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FDE8F4BD-046B-4A4C-A5CF-099689BA3381}" xr6:coauthVersionLast="47" xr6:coauthVersionMax="47" xr10:uidLastSave="{00000000-0000-0000-0000-000000000000}"/>
  <bookViews>
    <workbookView xWindow="-120" yWindow="-120" windowWidth="29040" windowHeight="15840" firstSheet="1" activeTab="2" xr2:uid="{27F9E6AA-F4FD-4A1F-872B-FE07630142BA}"/>
  </bookViews>
  <sheets>
    <sheet name=" Raw_data" sheetId="2" r:id="rId1"/>
    <sheet name="Yearly_Income_Expenses_INR" sheetId="1" r:id="rId2"/>
    <sheet name=" Income &amp; Expenses" sheetId="6" r:id="rId3"/>
    <sheet name="Assets &amp; Goal" sheetId="3" r:id="rId4"/>
    <sheet name="Dashboard" sheetId="7" r:id="rId5"/>
    <sheet name="Pivot Table" sheetId="8" r:id="rId6"/>
  </sheets>
  <definedNames>
    <definedName name="Slicer_Month1">#N/A</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2" i="8" l="1"/>
  <c r="F10" i="8"/>
  <c r="F5" i="8"/>
  <c r="F6" i="8"/>
  <c r="F7" i="8"/>
  <c r="F8" i="8"/>
  <c r="F9" i="8"/>
  <c r="F4" i="8"/>
  <c r="C7" i="8"/>
  <c r="C4" i="8"/>
  <c r="C5" i="8"/>
  <c r="C6" i="8"/>
  <c r="I4" i="8" l="1"/>
  <c r="I19" i="8" s="1"/>
</calcChain>
</file>

<file path=xl/sharedStrings.xml><?xml version="1.0" encoding="utf-8"?>
<sst xmlns="http://schemas.openxmlformats.org/spreadsheetml/2006/main" count="17540" uniqueCount="1386">
  <si>
    <t>Month</t>
  </si>
  <si>
    <t>Main Type</t>
  </si>
  <si>
    <t>Category</t>
  </si>
  <si>
    <t>Jan</t>
  </si>
  <si>
    <t>Expenses</t>
  </si>
  <si>
    <t>Personal</t>
  </si>
  <si>
    <t>School loans</t>
  </si>
  <si>
    <t>? 5,190.00</t>
  </si>
  <si>
    <t>Jan 20, 2023</t>
  </si>
  <si>
    <t>Paid</t>
  </si>
  <si>
    <t>Income</t>
  </si>
  <si>
    <t>Main Income</t>
  </si>
  <si>
    <t>Freelance</t>
  </si>
  <si>
    <t>? 5,774.00</t>
  </si>
  <si>
    <t>Jan 11, 2023</t>
  </si>
  <si>
    <t>Late</t>
  </si>
  <si>
    <t>Bonus</t>
  </si>
  <si>
    <t>? 20,219.00</t>
  </si>
  <si>
    <t>Jan 01, 2023</t>
  </si>
  <si>
    <t>Transportation</t>
  </si>
  <si>
    <t>Registration</t>
  </si>
  <si>
    <t>? 7,383.00</t>
  </si>
  <si>
    <t>Outing</t>
  </si>
  <si>
    <t>? 3,779.00</t>
  </si>
  <si>
    <t>Jan 28, 2023</t>
  </si>
  <si>
    <t>Installment</t>
  </si>
  <si>
    <t>? 6,938.00</t>
  </si>
  <si>
    <t>Jan 27, 2023</t>
  </si>
  <si>
    <t>Side Income</t>
  </si>
  <si>
    <t>Google Adsense</t>
  </si>
  <si>
    <t>? 12,628.00</t>
  </si>
  <si>
    <t>Jan 13, 2023</t>
  </si>
  <si>
    <t>? 5,226.00</t>
  </si>
  <si>
    <t>E-commerce</t>
  </si>
  <si>
    <t>? 14,709.00</t>
  </si>
  <si>
    <t>Jan 24, 2023</t>
  </si>
  <si>
    <t>Other</t>
  </si>
  <si>
    <t>? 4,641.00</t>
  </si>
  <si>
    <t>Jan 03, 2023</t>
  </si>
  <si>
    <t>? 954.00</t>
  </si>
  <si>
    <t>Jan 12, 2023</t>
  </si>
  <si>
    <t>Housing</t>
  </si>
  <si>
    <t>Cleaning</t>
  </si>
  <si>
    <t>? 2,386.00</t>
  </si>
  <si>
    <t>Jan 09, 2023</t>
  </si>
  <si>
    <t>TV Subscription</t>
  </si>
  <si>
    <t>? 6,423.00</t>
  </si>
  <si>
    <t>? 6,124.00</t>
  </si>
  <si>
    <t>Jan 14, 2023</t>
  </si>
  <si>
    <t>Electricity</t>
  </si>
  <si>
    <t>? 6,675.00</t>
  </si>
  <si>
    <t>Rent</t>
  </si>
  <si>
    <t>? 1,716.00</t>
  </si>
  <si>
    <t>Jan 25, 2023</t>
  </si>
  <si>
    <t>? 5,959.00</t>
  </si>
  <si>
    <t>Jan 18, 2023</t>
  </si>
  <si>
    <t>Salary</t>
  </si>
  <si>
    <t>? 18,498.00</t>
  </si>
  <si>
    <t>? 20,702.00</t>
  </si>
  <si>
    <t>? 5,021.00</t>
  </si>
  <si>
    <t>? 4,179.00</t>
  </si>
  <si>
    <t>Jan 07, 2023</t>
  </si>
  <si>
    <t>? 6,680.00</t>
  </si>
  <si>
    <t>? 7,389.00</t>
  </si>
  <si>
    <t>Jan 10, 2023</t>
  </si>
  <si>
    <t>Fuel</t>
  </si>
  <si>
    <t>? 4,139.00</t>
  </si>
  <si>
    <t>? 1,685.00</t>
  </si>
  <si>
    <t>? 20,884.00</t>
  </si>
  <si>
    <t>Shopping</t>
  </si>
  <si>
    <t>? 4,482.00</t>
  </si>
  <si>
    <t>vehicle insurance</t>
  </si>
  <si>
    <t>? 2,918.00</t>
  </si>
  <si>
    <t>Jan 15, 2023</t>
  </si>
  <si>
    <t>? 18,579.00</t>
  </si>
  <si>
    <t>? 16,502.00</t>
  </si>
  <si>
    <t>Jan 19, 2023</t>
  </si>
  <si>
    <t>? 7,371.00</t>
  </si>
  <si>
    <t>? 9,885.00</t>
  </si>
  <si>
    <t>? 18,276.00</t>
  </si>
  <si>
    <t>? 1,030.00</t>
  </si>
  <si>
    <t>Jan 21, 2023</t>
  </si>
  <si>
    <t>? 5,009.00</t>
  </si>
  <si>
    <t>? 3,178.00</t>
  </si>
  <si>
    <t>Jan 08, 2023</t>
  </si>
  <si>
    <t>? 12,159.00</t>
  </si>
  <si>
    <t>Jan 04, 2023</t>
  </si>
  <si>
    <t>Maintenance</t>
  </si>
  <si>
    <t>? 2,454.00</t>
  </si>
  <si>
    <t>? 21,091.00</t>
  </si>
  <si>
    <t>Jan 26, 2023</t>
  </si>
  <si>
    <t>? 2,532.00</t>
  </si>
  <si>
    <t>? 9,075.00</t>
  </si>
  <si>
    <t>Jan 05, 2023</t>
  </si>
  <si>
    <t>? 23,544.00</t>
  </si>
  <si>
    <t>? 10,222.00</t>
  </si>
  <si>
    <t>? 23,199.00</t>
  </si>
  <si>
    <t>? 18,900.00</t>
  </si>
  <si>
    <t>? 17,313.00</t>
  </si>
  <si>
    <t>? 12,796.00</t>
  </si>
  <si>
    <t>? 5,638.00</t>
  </si>
  <si>
    <t>? 16,387.00</t>
  </si>
  <si>
    <t>Jan 16, 2023</t>
  </si>
  <si>
    <t>? 11,738.00</t>
  </si>
  <si>
    <t>? 6,536.00</t>
  </si>
  <si>
    <t>Medical</t>
  </si>
  <si>
    <t>? 1,955.00</t>
  </si>
  <si>
    <t>? 17,767.00</t>
  </si>
  <si>
    <t>Jan 02, 2023</t>
  </si>
  <si>
    <t>? 23,264.00</t>
  </si>
  <si>
    <t>? 22,737.00</t>
  </si>
  <si>
    <t>Parking</t>
  </si>
  <si>
    <t>? 4,329.00</t>
  </si>
  <si>
    <t>Jan 17, 2023</t>
  </si>
  <si>
    <t>? 5,539.00</t>
  </si>
  <si>
    <t>? 3,843.00</t>
  </si>
  <si>
    <t>? 18,960.00</t>
  </si>
  <si>
    <t>Jan 23, 2023</t>
  </si>
  <si>
    <t>? 4,351.00</t>
  </si>
  <si>
    <t>? 278.00</t>
  </si>
  <si>
    <t>? 4,698.00</t>
  </si>
  <si>
    <t>Insurance</t>
  </si>
  <si>
    <t>? 5,750.00</t>
  </si>
  <si>
    <t>? 332.00</t>
  </si>
  <si>
    <t>? 5,105.00</t>
  </si>
  <si>
    <t>? 24,720.00</t>
  </si>
  <si>
    <t>? 19,913.00</t>
  </si>
  <si>
    <t>? 5,991.00</t>
  </si>
  <si>
    <t>? 7,238.00</t>
  </si>
  <si>
    <t>? 2,095.00</t>
  </si>
  <si>
    <t>? 6,363.00</t>
  </si>
  <si>
    <t>? 18,068.00</t>
  </si>
  <si>
    <t>Toll</t>
  </si>
  <si>
    <t>? 4,039.00</t>
  </si>
  <si>
    <t>Jan 22, 2023</t>
  </si>
  <si>
    <t>? 6,120.00</t>
  </si>
  <si>
    <t>? 22,330.00</t>
  </si>
  <si>
    <t>? 5,599.00</t>
  </si>
  <si>
    <t>? 7,408.00</t>
  </si>
  <si>
    <t>? 21,419.00</t>
  </si>
  <si>
    <t>? 5,728.00</t>
  </si>
  <si>
    <t>? 917.00</t>
  </si>
  <si>
    <t>? 7,458.00</t>
  </si>
  <si>
    <t>? 22,783.00</t>
  </si>
  <si>
    <t>? 22,573.00</t>
  </si>
  <si>
    <t>? 10,105.00</t>
  </si>
  <si>
    <t>Feb</t>
  </si>
  <si>
    <t>? 7,400.00</t>
  </si>
  <si>
    <t>Feb 10, 2023</t>
  </si>
  <si>
    <t>? 4,594.00</t>
  </si>
  <si>
    <t>Feb 23, 2023</t>
  </si>
  <si>
    <t>? 15,915.00</t>
  </si>
  <si>
    <t>Feb 11, 2023</t>
  </si>
  <si>
    <t>? 7,092.00</t>
  </si>
  <si>
    <t>Feb 22, 2023</t>
  </si>
  <si>
    <t>? 977.00</t>
  </si>
  <si>
    <t>Feb 13, 2023</t>
  </si>
  <si>
    <t>? 15,501.00</t>
  </si>
  <si>
    <t>? 19,646.00</t>
  </si>
  <si>
    <t>Feb 12, 2023</t>
  </si>
  <si>
    <t>? 8,818.00</t>
  </si>
  <si>
    <t>Feb 03, 2023</t>
  </si>
  <si>
    <t>? 22,276.00</t>
  </si>
  <si>
    <t>Feb 26, 2023</t>
  </si>
  <si>
    <t>? 16,225.00</t>
  </si>
  <si>
    <t>Feb 02, 2023</t>
  </si>
  <si>
    <t>? 22,324.00</t>
  </si>
  <si>
    <t>Feb 07, 2023</t>
  </si>
  <si>
    <t>Internet</t>
  </si>
  <si>
    <t>? 1,735.00</t>
  </si>
  <si>
    <t>? 16,997.00</t>
  </si>
  <si>
    <t>Feb 20, 2023</t>
  </si>
  <si>
    <t>? 7,343.00</t>
  </si>
  <si>
    <t>? 1,810.00</t>
  </si>
  <si>
    <t>? 6,728.00</t>
  </si>
  <si>
    <t>? 23,525.00</t>
  </si>
  <si>
    <t>Feb 24, 2023</t>
  </si>
  <si>
    <t>? 21,265.00</t>
  </si>
  <si>
    <t>? 4,630.00</t>
  </si>
  <si>
    <t>Feb 01, 2023</t>
  </si>
  <si>
    <t>? 810.00</t>
  </si>
  <si>
    <t>Feb 08, 2023</t>
  </si>
  <si>
    <t>? 6,644.00</t>
  </si>
  <si>
    <t>Feb 19, 2023</t>
  </si>
  <si>
    <t>? 3,734.00</t>
  </si>
  <si>
    <t>? 8,888.00</t>
  </si>
  <si>
    <t>? 3,838.00</t>
  </si>
  <si>
    <t>? 6,771.00</t>
  </si>
  <si>
    <t>? 18,747.00</t>
  </si>
  <si>
    <t>Feb 06, 2023</t>
  </si>
  <si>
    <t>? 5,654.00</t>
  </si>
  <si>
    <t>? 12,862.00</t>
  </si>
  <si>
    <t>? 21,770.00</t>
  </si>
  <si>
    <t>Feb 17, 2023</t>
  </si>
  <si>
    <t>? 2,629.00</t>
  </si>
  <si>
    <t>Feb 15, 2023</t>
  </si>
  <si>
    <t>? 4,907.00</t>
  </si>
  <si>
    <t>? 1,428.00</t>
  </si>
  <si>
    <t>? 6,696.00</t>
  </si>
  <si>
    <t>? 17,359.00</t>
  </si>
  <si>
    <t>Feb 16, 2023</t>
  </si>
  <si>
    <t>? 477.00</t>
  </si>
  <si>
    <t>? 3,803.00</t>
  </si>
  <si>
    <t>Feb 28, 2023</t>
  </si>
  <si>
    <t>? 20,918.00</t>
  </si>
  <si>
    <t>? 6,244.00</t>
  </si>
  <si>
    <t>? 7,599.00</t>
  </si>
  <si>
    <t>? 5,601.00</t>
  </si>
  <si>
    <t>? 7,700.00</t>
  </si>
  <si>
    <t>? 1,789.00</t>
  </si>
  <si>
    <t>? 5,907.00</t>
  </si>
  <si>
    <t>? 4,980.00</t>
  </si>
  <si>
    <t>Feb 25, 2023</t>
  </si>
  <si>
    <t>? 10,134.00</t>
  </si>
  <si>
    <t>Feb 04, 2023</t>
  </si>
  <si>
    <t>? 22,049.00</t>
  </si>
  <si>
    <t>? 6,811.00</t>
  </si>
  <si>
    <t>Feb 05, 2023</t>
  </si>
  <si>
    <t>? 1,327.00</t>
  </si>
  <si>
    <t>? 9,340.00</t>
  </si>
  <si>
    <t>Feb 18, 2023</t>
  </si>
  <si>
    <t>Parking Fee</t>
  </si>
  <si>
    <t>? 2,467.00</t>
  </si>
  <si>
    <t>? 9,215.00</t>
  </si>
  <si>
    <t>Feb 21, 2023</t>
  </si>
  <si>
    <t>? 3,787.00</t>
  </si>
  <si>
    <t>? 1,729.00</t>
  </si>
  <si>
    <t>? 22,882.00</t>
  </si>
  <si>
    <t>? 6,285.00</t>
  </si>
  <si>
    <t>? 492.00</t>
  </si>
  <si>
    <t>? 15,185.00</t>
  </si>
  <si>
    <t>Feb 14, 2023</t>
  </si>
  <si>
    <t>? 5,409.00</t>
  </si>
  <si>
    <t>? 15,673.00</t>
  </si>
  <si>
    <t>? 9,427.00</t>
  </si>
  <si>
    <t>? 21,745.00</t>
  </si>
  <si>
    <t>? 10,498.00</t>
  </si>
  <si>
    <t>? 4,661.00</t>
  </si>
  <si>
    <t>? 8,622.00</t>
  </si>
  <si>
    <t>Feb 09, 2023</t>
  </si>
  <si>
    <t>? 1,669.00</t>
  </si>
  <si>
    <t>? 21,298.00</t>
  </si>
  <si>
    <t>? 19,301.00</t>
  </si>
  <si>
    <t>? 19,427.00</t>
  </si>
  <si>
    <t>? 1,038.00</t>
  </si>
  <si>
    <t>? 19,146.00</t>
  </si>
  <si>
    <t>? 6,086.00</t>
  </si>
  <si>
    <t>? 1,223.00</t>
  </si>
  <si>
    <t>? 10,082.00</t>
  </si>
  <si>
    <t>? 8,965.00</t>
  </si>
  <si>
    <t>? 5,651.00</t>
  </si>
  <si>
    <t>? 14,269.00</t>
  </si>
  <si>
    <t>? 2,134.00</t>
  </si>
  <si>
    <t>? 11,945.00</t>
  </si>
  <si>
    <t>? 24,545.00</t>
  </si>
  <si>
    <t>? 23,076.00</t>
  </si>
  <si>
    <t>? 7,719.00</t>
  </si>
  <si>
    <t>? 10,936.00</t>
  </si>
  <si>
    <t>? 15,361.00</t>
  </si>
  <si>
    <t>? 7,079.00</t>
  </si>
  <si>
    <t>Mar</t>
  </si>
  <si>
    <t>? 3,854.00</t>
  </si>
  <si>
    <t>Mar 27, 2023</t>
  </si>
  <si>
    <t>? 4,924.00</t>
  </si>
  <si>
    <t>Mar 01, 2023</t>
  </si>
  <si>
    <t>? 14,453.00</t>
  </si>
  <si>
    <t>Mar 14, 2023</t>
  </si>
  <si>
    <t>? 6,910.00</t>
  </si>
  <si>
    <t>Mar 04, 2023</t>
  </si>
  <si>
    <t>? 12,787.00</t>
  </si>
  <si>
    <t>Mar 09, 2023</t>
  </si>
  <si>
    <t>? 8,816.00</t>
  </si>
  <si>
    <t>Mar 24, 2023</t>
  </si>
  <si>
    <t>? 4,284.00</t>
  </si>
  <si>
    <t>Mar 08, 2023</t>
  </si>
  <si>
    <t>? 779.00</t>
  </si>
  <si>
    <t>Mar 16, 2023</t>
  </si>
  <si>
    <t>? 2,765.00</t>
  </si>
  <si>
    <t>? 13,697.00</t>
  </si>
  <si>
    <t>? 5,284.00</t>
  </si>
  <si>
    <t>Mar 10, 2023</t>
  </si>
  <si>
    <t>? 3,813.00</t>
  </si>
  <si>
    <t>? 1,186.00</t>
  </si>
  <si>
    <t>Mar 21, 2023</t>
  </si>
  <si>
    <t>? 346.00</t>
  </si>
  <si>
    <t>? 3,277.00</t>
  </si>
  <si>
    <t>? 5,696.00</t>
  </si>
  <si>
    <t>Mar 26, 2023</t>
  </si>
  <si>
    <t>? 3,136.00</t>
  </si>
  <si>
    <t>? 5,040.00</t>
  </si>
  <si>
    <t>? 7,444.00</t>
  </si>
  <si>
    <t>Mar 25, 2023</t>
  </si>
  <si>
    <t>? 2,652.00</t>
  </si>
  <si>
    <t>? 21,490.00</t>
  </si>
  <si>
    <t>Mar 02, 2023</t>
  </si>
  <si>
    <t>? 5,208.00</t>
  </si>
  <si>
    <t>? 3,334.00</t>
  </si>
  <si>
    <t>Mar 18, 2023</t>
  </si>
  <si>
    <t>? 5,795.00</t>
  </si>
  <si>
    <t>Mar 13, 2023</t>
  </si>
  <si>
    <t>? 9,513.00</t>
  </si>
  <si>
    <t>? 7,192.00</t>
  </si>
  <si>
    <t>Mar 28, 2023</t>
  </si>
  <si>
    <t>? 12,718.00</t>
  </si>
  <si>
    <t>Mar 07, 2023</t>
  </si>
  <si>
    <t>? 3,931.00</t>
  </si>
  <si>
    <t>Mar 23, 2023</t>
  </si>
  <si>
    <t>? 8,327.00</t>
  </si>
  <si>
    <t>? 17,828.00</t>
  </si>
  <si>
    <t>? 13,135.00</t>
  </si>
  <si>
    <t>? 22,942.00</t>
  </si>
  <si>
    <t>Mar 03, 2023</t>
  </si>
  <si>
    <t>? 3,152.00</t>
  </si>
  <si>
    <t>? 723.00</t>
  </si>
  <si>
    <t>Mar 11, 2023</t>
  </si>
  <si>
    <t>? 19,412.00</t>
  </si>
  <si>
    <t>? 23,579.00</t>
  </si>
  <si>
    <t>Mar 12, 2023</t>
  </si>
  <si>
    <t>? 20,889.00</t>
  </si>
  <si>
    <t>? 9,567.00</t>
  </si>
  <si>
    <t>? 20,503.00</t>
  </si>
  <si>
    <t>? 17,032.00</t>
  </si>
  <si>
    <t>? 17,531.00</t>
  </si>
  <si>
    <t>Mar 20, 2023</t>
  </si>
  <si>
    <t>? 8,564.00</t>
  </si>
  <si>
    <t>? 2,547.00</t>
  </si>
  <si>
    <t>? 7,614.00</t>
  </si>
  <si>
    <t>? 1,640.00</t>
  </si>
  <si>
    <t>? 1,282.00</t>
  </si>
  <si>
    <t>Mar 22, 2023</t>
  </si>
  <si>
    <t>? 13,509.00</t>
  </si>
  <si>
    <t>Mar 15, 2023</t>
  </si>
  <si>
    <t>? 18,566.00</t>
  </si>
  <si>
    <t>? 312.00</t>
  </si>
  <si>
    <t>? 23,386.00</t>
  </si>
  <si>
    <t>? 10,457.00</t>
  </si>
  <si>
    <t>? 24,044.00</t>
  </si>
  <si>
    <t>Mar 17, 2023</t>
  </si>
  <si>
    <t>? 7,485.00</t>
  </si>
  <si>
    <t>? 22,099.00</t>
  </si>
  <si>
    <t>? 4,536.00</t>
  </si>
  <si>
    <t>? 9,359.00</t>
  </si>
  <si>
    <t>? 4,170.00</t>
  </si>
  <si>
    <t>? 3,873.00</t>
  </si>
  <si>
    <t>? 6,415.00</t>
  </si>
  <si>
    <t>? 4,812.00</t>
  </si>
  <si>
    <t>Mar 05, 2023</t>
  </si>
  <si>
    <t>? 4,655.00</t>
  </si>
  <si>
    <t>? 4,516.00</t>
  </si>
  <si>
    <t>? 3,408.00</t>
  </si>
  <si>
    <t>? 7,219.00</t>
  </si>
  <si>
    <t>? 2,481.00</t>
  </si>
  <si>
    <t>? 3,253.00</t>
  </si>
  <si>
    <t>? 21,661.00</t>
  </si>
  <si>
    <t>? 7,844.00</t>
  </si>
  <si>
    <t>? 4,561.00</t>
  </si>
  <si>
    <t>? 5,144.00</t>
  </si>
  <si>
    <t>? 2,513.00</t>
  </si>
  <si>
    <t>Mar 19, 2023</t>
  </si>
  <si>
    <t>? 15,397.00</t>
  </si>
  <si>
    <t>? 20,437.00</t>
  </si>
  <si>
    <t>? 9,246.00</t>
  </si>
  <si>
    <t>? 6,819.00</t>
  </si>
  <si>
    <t>? 6,721.00</t>
  </si>
  <si>
    <t>? 7,329.00</t>
  </si>
  <si>
    <t>? 6,177.00</t>
  </si>
  <si>
    <t>Mar 06, 2023</t>
  </si>
  <si>
    <t>? 12,450.00</t>
  </si>
  <si>
    <t>? 3,923.00</t>
  </si>
  <si>
    <t>Apr</t>
  </si>
  <si>
    <t>? 22,472.00</t>
  </si>
  <si>
    <t>Apr 03, 2023</t>
  </si>
  <si>
    <t>? 10,029.00</t>
  </si>
  <si>
    <t>Apr 13, 2023</t>
  </si>
  <si>
    <t>? 23,864.00</t>
  </si>
  <si>
    <t>Apr 24, 2023</t>
  </si>
  <si>
    <t>? 1,642.00</t>
  </si>
  <si>
    <t>Apr 28, 2023</t>
  </si>
  <si>
    <t>Apr 01, 2023</t>
  </si>
  <si>
    <t>Apr 11, 2023</t>
  </si>
  <si>
    <t>? 171.00</t>
  </si>
  <si>
    <t>Apr 26, 2023</t>
  </si>
  <si>
    <t>? 17,822.00</t>
  </si>
  <si>
    <t>? 7,849.00</t>
  </si>
  <si>
    <t>Apr 27, 2023</t>
  </si>
  <si>
    <t>? 15,025.00</t>
  </si>
  <si>
    <t>Apr 04, 2023</t>
  </si>
  <si>
    <t>? 6,122.00</t>
  </si>
  <si>
    <t>Apr 02, 2023</t>
  </si>
  <si>
    <t>? 7,997.00</t>
  </si>
  <si>
    <t>Apr 17, 2023</t>
  </si>
  <si>
    <t>? 5,298.00</t>
  </si>
  <si>
    <t>Apr 23, 2023</t>
  </si>
  <si>
    <t>? 1,175.00</t>
  </si>
  <si>
    <t>Apr 19, 2023</t>
  </si>
  <si>
    <t>? 21,058.00</t>
  </si>
  <si>
    <t>Apr 21, 2023</t>
  </si>
  <si>
    <t>? 11,233.00</t>
  </si>
  <si>
    <t>Apr 10, 2023</t>
  </si>
  <si>
    <t>? 14,030.00</t>
  </si>
  <si>
    <t>? 4,799.00</t>
  </si>
  <si>
    <t>Apr 12, 2023</t>
  </si>
  <si>
    <t>? 13,029.00</t>
  </si>
  <si>
    <t>Apr 15, 2023</t>
  </si>
  <si>
    <t>? 7,082.00</t>
  </si>
  <si>
    <t>Apr 22, 2023</t>
  </si>
  <si>
    <t>? 9,674.00</t>
  </si>
  <si>
    <t>Apr 09, 2023</t>
  </si>
  <si>
    <t>? 4,323.00</t>
  </si>
  <si>
    <t>Apr 20, 2023</t>
  </si>
  <si>
    <t>? 6,664.00</t>
  </si>
  <si>
    <t>? 3,553.00</t>
  </si>
  <si>
    <t>? 7,965.00</t>
  </si>
  <si>
    <t>? 20,036.00</t>
  </si>
  <si>
    <t>? 380.00</t>
  </si>
  <si>
    <t>? 1,978.00</t>
  </si>
  <si>
    <t>? 15,722.00</t>
  </si>
  <si>
    <t>Apr 07, 2023</t>
  </si>
  <si>
    <t>? 3,027.00</t>
  </si>
  <si>
    <t>? 14,804.00</t>
  </si>
  <si>
    <t>Apr 16, 2023</t>
  </si>
  <si>
    <t>? 5,522.00</t>
  </si>
  <si>
    <t>? 6,757.00</t>
  </si>
  <si>
    <t>? 7,607.00</t>
  </si>
  <si>
    <t>? 17,560.00</t>
  </si>
  <si>
    <t>? 19,555.00</t>
  </si>
  <si>
    <t>? 24,292.00</t>
  </si>
  <si>
    <t>Apr 05, 2023</t>
  </si>
  <si>
    <t>? 2,689.00</t>
  </si>
  <si>
    <t>? 20,697.00</t>
  </si>
  <si>
    <t>? 6,303.00</t>
  </si>
  <si>
    <t>? 3,751.00</t>
  </si>
  <si>
    <t>? 11,896.00</t>
  </si>
  <si>
    <t>Apr 25, 2023</t>
  </si>
  <si>
    <t>? 1,184.00</t>
  </si>
  <si>
    <t>? 2,539.00</t>
  </si>
  <si>
    <t>? 7,726.00</t>
  </si>
  <si>
    <t>Apr 14, 2023</t>
  </si>
  <si>
    <t>? 16,273.00</t>
  </si>
  <si>
    <t>? 365.00</t>
  </si>
  <si>
    <t>? 7,087.00</t>
  </si>
  <si>
    <t>? 7,096.00</t>
  </si>
  <si>
    <t>? 2,930.00</t>
  </si>
  <si>
    <t>? 23,994.00</t>
  </si>
  <si>
    <t>Apr 18, 2023</t>
  </si>
  <si>
    <t>? 5,850.00</t>
  </si>
  <si>
    <t>? 3,415.00</t>
  </si>
  <si>
    <t>? 4,223.00</t>
  </si>
  <si>
    <t>? 4,885.00</t>
  </si>
  <si>
    <t>Apr 06, 2023</t>
  </si>
  <si>
    <t>? 1,572.00</t>
  </si>
  <si>
    <t>? 369.00</t>
  </si>
  <si>
    <t>? 2,675.00</t>
  </si>
  <si>
    <t>? 11,357.00</t>
  </si>
  <si>
    <t>? 6,535.00</t>
  </si>
  <si>
    <t>? 197.00</t>
  </si>
  <si>
    <t>? 6,000.00</t>
  </si>
  <si>
    <t>? 6,064.00</t>
  </si>
  <si>
    <t>? 15,748.00</t>
  </si>
  <si>
    <t>? 12,052.00</t>
  </si>
  <si>
    <t>Apr 08, 2023</t>
  </si>
  <si>
    <t>? 11,059.00</t>
  </si>
  <si>
    <t>? 1,959.00</t>
  </si>
  <si>
    <t>? 6,439.00</t>
  </si>
  <si>
    <t>? 154.00</t>
  </si>
  <si>
    <t>? 18,084.00</t>
  </si>
  <si>
    <t>? 2,707.00</t>
  </si>
  <si>
    <t>? 1,561.00</t>
  </si>
  <si>
    <t>? 16,429.00</t>
  </si>
  <si>
    <t>? 15,896.00</t>
  </si>
  <si>
    <t>? 7,977.00</t>
  </si>
  <si>
    <t>? 3,375.00</t>
  </si>
  <si>
    <t>? 5,531.00</t>
  </si>
  <si>
    <t>? 8,859.00</t>
  </si>
  <si>
    <t>? 7,000.00</t>
  </si>
  <si>
    <t>? 3,006.00</t>
  </si>
  <si>
    <t>? 8,649.00</t>
  </si>
  <si>
    <t>? 2,753.00</t>
  </si>
  <si>
    <t>? 5,633.00</t>
  </si>
  <si>
    <t>? 10,838.00</t>
  </si>
  <si>
    <t>May</t>
  </si>
  <si>
    <t>? 2,181.00</t>
  </si>
  <si>
    <t>May 12, 2023</t>
  </si>
  <si>
    <t>? 7,479.00</t>
  </si>
  <si>
    <t>May 09, 2023</t>
  </si>
  <si>
    <t>? 6,174.00</t>
  </si>
  <si>
    <t>May 14, 2023</t>
  </si>
  <si>
    <t>? 5,384.00</t>
  </si>
  <si>
    <t>May 16, 2023</t>
  </si>
  <si>
    <t>? 1,245.00</t>
  </si>
  <si>
    <t>May 13, 2023</t>
  </si>
  <si>
    <t>? 13,230.00</t>
  </si>
  <si>
    <t>May 04, 2023</t>
  </si>
  <si>
    <t>? 3,035.00</t>
  </si>
  <si>
    <t>May 05, 2023</t>
  </si>
  <si>
    <t>? 11,881.00</t>
  </si>
  <si>
    <t>May 18, 2023</t>
  </si>
  <si>
    <t>? 18,160.00</t>
  </si>
  <si>
    <t>? 1,817.00</t>
  </si>
  <si>
    <t>May 20, 2023</t>
  </si>
  <si>
    <t>? 24,598.00</t>
  </si>
  <si>
    <t>? 10,859.00</t>
  </si>
  <si>
    <t>May 07, 2023</t>
  </si>
  <si>
    <t>? 11,237.00</t>
  </si>
  <si>
    <t>May 10, 2023</t>
  </si>
  <si>
    <t>? 6,822.00</t>
  </si>
  <si>
    <t>May 27, 2023</t>
  </si>
  <si>
    <t>? 4,506.00</t>
  </si>
  <si>
    <t>? 5,628.00</t>
  </si>
  <si>
    <t>May 19, 2023</t>
  </si>
  <si>
    <t>? 2,677.00</t>
  </si>
  <si>
    <t>May 17, 2023</t>
  </si>
  <si>
    <t>? 23,396.00</t>
  </si>
  <si>
    <t>May 22, 2023</t>
  </si>
  <si>
    <t>? 15,621.00</t>
  </si>
  <si>
    <t>? 4,243.00</t>
  </si>
  <si>
    <t>? 5,228.00</t>
  </si>
  <si>
    <t>May 01, 2023</t>
  </si>
  <si>
    <t>? 2,199.00</t>
  </si>
  <si>
    <t>? 6,311.00</t>
  </si>
  <si>
    <t>May 08, 2023</t>
  </si>
  <si>
    <t>? 2,418.00</t>
  </si>
  <si>
    <t>? 7,211.00</t>
  </si>
  <si>
    <t>May 28, 2023</t>
  </si>
  <si>
    <t>? 2,463.00</t>
  </si>
  <si>
    <t>May 23, 2023</t>
  </si>
  <si>
    <t>? 12,191.00</t>
  </si>
  <si>
    <t>May 15, 2023</t>
  </si>
  <si>
    <t>? 1,791.00</t>
  </si>
  <si>
    <t>? 2,313.00</t>
  </si>
  <si>
    <t>? 6,878.00</t>
  </si>
  <si>
    <t>? 22,359.00</t>
  </si>
  <si>
    <t>? 16,041.00</t>
  </si>
  <si>
    <t>? 6,190.00</t>
  </si>
  <si>
    <t>May 06, 2023</t>
  </si>
  <si>
    <t>? 4,022.00</t>
  </si>
  <si>
    <t>? 1,887.00</t>
  </si>
  <si>
    <t>? 5,853.00</t>
  </si>
  <si>
    <t>? 18,677.00</t>
  </si>
  <si>
    <t>? 5,813.00</t>
  </si>
  <si>
    <t>? 9,744.00</t>
  </si>
  <si>
    <t>? 4,372.00</t>
  </si>
  <si>
    <t>? 1,475.00</t>
  </si>
  <si>
    <t>? 2,985.00</t>
  </si>
  <si>
    <t>? 5,126.00</t>
  </si>
  <si>
    <t>? 4,406.00</t>
  </si>
  <si>
    <t>? 7,263.00</t>
  </si>
  <si>
    <t>? 2,602.00</t>
  </si>
  <si>
    <t>May 21, 2023</t>
  </si>
  <si>
    <t>? 4,890.00</t>
  </si>
  <si>
    <t>May 25, 2023</t>
  </si>
  <si>
    <t>? 24,268.00</t>
  </si>
  <si>
    <t>May 03, 2023</t>
  </si>
  <si>
    <t>? 1,329.00</t>
  </si>
  <si>
    <t>? 1,831.00</t>
  </si>
  <si>
    <t>? 5,533.00</t>
  </si>
  <si>
    <t>? 14,614.00</t>
  </si>
  <si>
    <t>? 367.00</t>
  </si>
  <si>
    <t>? 3,595.00</t>
  </si>
  <si>
    <t>? 5,789.00</t>
  </si>
  <si>
    <t>? 7,767.00</t>
  </si>
  <si>
    <t>? 5,481.00</t>
  </si>
  <si>
    <t>? 318.00</t>
  </si>
  <si>
    <t>? 328.00</t>
  </si>
  <si>
    <t>? 7,909.00</t>
  </si>
  <si>
    <t>? 5,920.00</t>
  </si>
  <si>
    <t>May 24, 2023</t>
  </si>
  <si>
    <t>? 18,671.00</t>
  </si>
  <si>
    <t>? 23,153.00</t>
  </si>
  <si>
    <t>? 12,620.00</t>
  </si>
  <si>
    <t>? 4,804.00</t>
  </si>
  <si>
    <t>? 6,789.00</t>
  </si>
  <si>
    <t>May 02, 2023</t>
  </si>
  <si>
    <t>? 3,057.00</t>
  </si>
  <si>
    <t>? 19,043.00</t>
  </si>
  <si>
    <t>? 14,244.00</t>
  </si>
  <si>
    <t>? 3,598.00</t>
  </si>
  <si>
    <t>? 17,951.00</t>
  </si>
  <si>
    <t>? 5,974.00</t>
  </si>
  <si>
    <t>? 1,294.00</t>
  </si>
  <si>
    <t>? 6,505.00</t>
  </si>
  <si>
    <t>May 11, 2023</t>
  </si>
  <si>
    <t>? 4,909.00</t>
  </si>
  <si>
    <t>? 3,573.00</t>
  </si>
  <si>
    <t>May 26, 2023</t>
  </si>
  <si>
    <t>? 12,935.00</t>
  </si>
  <si>
    <t>? 1,686.00</t>
  </si>
  <si>
    <t>? 1,940.00</t>
  </si>
  <si>
    <t>? 7,482.00</t>
  </si>
  <si>
    <t>? 1,376.00</t>
  </si>
  <si>
    <t>? 4,334.00</t>
  </si>
  <si>
    <t>Jun</t>
  </si>
  <si>
    <t>? 6,931.00</t>
  </si>
  <si>
    <t>Jun 20, 2023</t>
  </si>
  <si>
    <t>? 481.00</t>
  </si>
  <si>
    <t>Jun 26, 2023</t>
  </si>
  <si>
    <t>? 16,891.00</t>
  </si>
  <si>
    <t>Jun 10, 2023</t>
  </si>
  <si>
    <t>? 5,236.00</t>
  </si>
  <si>
    <t>Jun 13, 2023</t>
  </si>
  <si>
    <t>? 10,570.00</t>
  </si>
  <si>
    <t>Jun 15, 2023</t>
  </si>
  <si>
    <t>? 7,952.00</t>
  </si>
  <si>
    <t>Jun 12, 2023</t>
  </si>
  <si>
    <t>? 8,772.00</t>
  </si>
  <si>
    <t>Jun 18, 2023</t>
  </si>
  <si>
    <t>? 7,771.00</t>
  </si>
  <si>
    <t>Jun 25, 2023</t>
  </si>
  <si>
    <t>? 13,366.00</t>
  </si>
  <si>
    <t>Jun 05, 2023</t>
  </si>
  <si>
    <t>? 4,694.00</t>
  </si>
  <si>
    <t>? 16,488.00</t>
  </si>
  <si>
    <t>? 14,356.00</t>
  </si>
  <si>
    <t>? 5,405.00</t>
  </si>
  <si>
    <t>Jun 27, 2023</t>
  </si>
  <si>
    <t>? 4,616.00</t>
  </si>
  <si>
    <t>Jun 11, 2023</t>
  </si>
  <si>
    <t>? 11,495.00</t>
  </si>
  <si>
    <t>Jun 19, 2023</t>
  </si>
  <si>
    <t>? 4,363.00</t>
  </si>
  <si>
    <t>? 7,464.00</t>
  </si>
  <si>
    <t>? 12,491.00</t>
  </si>
  <si>
    <t>Jun 09, 2023</t>
  </si>
  <si>
    <t>? 19,594.00</t>
  </si>
  <si>
    <t>Jun 16, 2023</t>
  </si>
  <si>
    <t>? 9,814.00</t>
  </si>
  <si>
    <t>Jun 06, 2023</t>
  </si>
  <si>
    <t>? 1,495.00</t>
  </si>
  <si>
    <t>Jun 08, 2023</t>
  </si>
  <si>
    <t>? 4,856.00</t>
  </si>
  <si>
    <t>? 5,700.00</t>
  </si>
  <si>
    <t>? 3,882.00</t>
  </si>
  <si>
    <t>? 4,851.00</t>
  </si>
  <si>
    <t>? 4,790.00</t>
  </si>
  <si>
    <t>Jun 04, 2023</t>
  </si>
  <si>
    <t>? 2,721.00</t>
  </si>
  <si>
    <t>Jun 23, 2023</t>
  </si>
  <si>
    <t>? 4,780.00</t>
  </si>
  <si>
    <t>Jun 17, 2023</t>
  </si>
  <si>
    <t>? 15,112.00</t>
  </si>
  <si>
    <t>? 2,967.00</t>
  </si>
  <si>
    <t>? 50.00</t>
  </si>
  <si>
    <t>Jun 22, 2023</t>
  </si>
  <si>
    <t>? 4,037.00</t>
  </si>
  <si>
    <t>Jun 01, 2023</t>
  </si>
  <si>
    <t>? 20,004.00</t>
  </si>
  <si>
    <t>Jun 03, 2023</t>
  </si>
  <si>
    <t>? 12,645.00</t>
  </si>
  <si>
    <t>? 2,809.00</t>
  </si>
  <si>
    <t>? 5,407.00</t>
  </si>
  <si>
    <t>? 3,321.00</t>
  </si>
  <si>
    <t>Jun 02, 2023</t>
  </si>
  <si>
    <t>? 6,526.00</t>
  </si>
  <si>
    <t>Jun 07, 2023</t>
  </si>
  <si>
    <t>? 15,916.00</t>
  </si>
  <si>
    <t>? 6,296.00</t>
  </si>
  <si>
    <t>Jun 21, 2023</t>
  </si>
  <si>
    <t>? 2,683.00</t>
  </si>
  <si>
    <t>? 302.00</t>
  </si>
  <si>
    <t>? 1,332.00</t>
  </si>
  <si>
    <t>? 821.00</t>
  </si>
  <si>
    <t>? 18,246.00</t>
  </si>
  <si>
    <t>? 5,066.00</t>
  </si>
  <si>
    <t>? 20,540.00</t>
  </si>
  <si>
    <t>? 18,039.00</t>
  </si>
  <si>
    <t>? 2,400.00</t>
  </si>
  <si>
    <t>Jun 24, 2023</t>
  </si>
  <si>
    <t>? 4,797.00</t>
  </si>
  <si>
    <t>? 15,562.00</t>
  </si>
  <si>
    <t>? 9,379.00</t>
  </si>
  <si>
    <t>? 1,852.00</t>
  </si>
  <si>
    <t>? 22,251.00</t>
  </si>
  <si>
    <t>? 2,964.00</t>
  </si>
  <si>
    <t>? 6,309.00</t>
  </si>
  <si>
    <t>? 13,062.00</t>
  </si>
  <si>
    <t>? 859.00</t>
  </si>
  <si>
    <t>? 6,336.00</t>
  </si>
  <si>
    <t>? 7,591.00</t>
  </si>
  <si>
    <t>? 5,582.00</t>
  </si>
  <si>
    <t>? 7,666.00</t>
  </si>
  <si>
    <t>Jun 28, 2023</t>
  </si>
  <si>
    <t>? 16,408.00</t>
  </si>
  <si>
    <t>? 4,325.00</t>
  </si>
  <si>
    <t>? 6,193.00</t>
  </si>
  <si>
    <t>? 4,583.00</t>
  </si>
  <si>
    <t>? 5,176.00</t>
  </si>
  <si>
    <t>? 7,262.00</t>
  </si>
  <si>
    <t>? 6,204.00</t>
  </si>
  <si>
    <t>? 5,241.00</t>
  </si>
  <si>
    <t>? 19,687.00</t>
  </si>
  <si>
    <t>? 12,086.00</t>
  </si>
  <si>
    <t>? 6,023.00</t>
  </si>
  <si>
    <t>? 1,632.00</t>
  </si>
  <si>
    <t>? 5,507.00</t>
  </si>
  <si>
    <t>? 15,042.00</t>
  </si>
  <si>
    <t>? 16,830.00</t>
  </si>
  <si>
    <t>? 8,347.00</t>
  </si>
  <si>
    <t>? 1,439.00</t>
  </si>
  <si>
    <t>? 15,728.00</t>
  </si>
  <si>
    <t>? 22,791.00</t>
  </si>
  <si>
    <t>? 6,844.00</t>
  </si>
  <si>
    <t>? 11,341.00</t>
  </si>
  <si>
    <t>Jul</t>
  </si>
  <si>
    <t>Jul 05, 2023</t>
  </si>
  <si>
    <t>? 6,629.00</t>
  </si>
  <si>
    <t>Jul 21, 2023</t>
  </si>
  <si>
    <t>? 14,401.00</t>
  </si>
  <si>
    <t>Jul 17, 2023</t>
  </si>
  <si>
    <t>? 3,407.00</t>
  </si>
  <si>
    <t>Jul 24, 2023</t>
  </si>
  <si>
    <t>? 21,712.00</t>
  </si>
  <si>
    <t>Jul 18, 2023</t>
  </si>
  <si>
    <t>? 7,689.00</t>
  </si>
  <si>
    <t>Jul 06, 2023</t>
  </si>
  <si>
    <t>? 14,497.00</t>
  </si>
  <si>
    <t>Jul 08, 2023</t>
  </si>
  <si>
    <t>? 21,095.00</t>
  </si>
  <si>
    <t>Jul 27, 2023</t>
  </si>
  <si>
    <t>? 24,518.00</t>
  </si>
  <si>
    <t>Jul 09, 2023</t>
  </si>
  <si>
    <t>? 11,404.00</t>
  </si>
  <si>
    <t>Jul 04, 2023</t>
  </si>
  <si>
    <t>? 692.00</t>
  </si>
  <si>
    <t>Jul 01, 2023</t>
  </si>
  <si>
    <t>? 5,784.00</t>
  </si>
  <si>
    <t>Jul 26, 2023</t>
  </si>
  <si>
    <t>? 24,844.00</t>
  </si>
  <si>
    <t>Jul 19, 2023</t>
  </si>
  <si>
    <t>? 2,287.00</t>
  </si>
  <si>
    <t>Jul 28, 2023</t>
  </si>
  <si>
    <t>? 2,628.00</t>
  </si>
  <si>
    <t>Jul 23, 2023</t>
  </si>
  <si>
    <t>? 2,719.00</t>
  </si>
  <si>
    <t>? 3,689.00</t>
  </si>
  <si>
    <t>? 2,863.00</t>
  </si>
  <si>
    <t>? 2,275.00</t>
  </si>
  <si>
    <t>? 15,367.00</t>
  </si>
  <si>
    <t>? 12,088.00</t>
  </si>
  <si>
    <t>? 4,113.00</t>
  </si>
  <si>
    <t>? 983.00</t>
  </si>
  <si>
    <t>? 1,805.00</t>
  </si>
  <si>
    <t>Jul 12, 2023</t>
  </si>
  <si>
    <t>? 22,566.00</t>
  </si>
  <si>
    <t>? 7,311.00</t>
  </si>
  <si>
    <t>? 3,316.00</t>
  </si>
  <si>
    <t>? 2,799.00</t>
  </si>
  <si>
    <t>Jul 03, 2023</t>
  </si>
  <si>
    <t>? 18,429.00</t>
  </si>
  <si>
    <t>Jul 22, 2023</t>
  </si>
  <si>
    <t>? 10,791.00</t>
  </si>
  <si>
    <t>Jul 13, 2023</t>
  </si>
  <si>
    <t>? 5,263.00</t>
  </si>
  <si>
    <t>? 12,544.00</t>
  </si>
  <si>
    <t>Jul 11, 2023</t>
  </si>
  <si>
    <t>? 6,895.00</t>
  </si>
  <si>
    <t>? 16,561.00</t>
  </si>
  <si>
    <t>? 18,301.00</t>
  </si>
  <si>
    <t>? 2,169.00</t>
  </si>
  <si>
    <t>? 18,464.00</t>
  </si>
  <si>
    <t>? 1,034.00</t>
  </si>
  <si>
    <t>Jul 02, 2023</t>
  </si>
  <si>
    <t>? 1,849.00</t>
  </si>
  <si>
    <t>? 3,694.00</t>
  </si>
  <si>
    <t>? 1,727.00</t>
  </si>
  <si>
    <t>? 12,150.00</t>
  </si>
  <si>
    <t>? 1,483.00</t>
  </si>
  <si>
    <t>? 17,118.00</t>
  </si>
  <si>
    <t>? 10,740.00</t>
  </si>
  <si>
    <t>? 1,671.00</t>
  </si>
  <si>
    <t>? 1,703.00</t>
  </si>
  <si>
    <t>? 3,629.00</t>
  </si>
  <si>
    <t>? 674.00</t>
  </si>
  <si>
    <t>? 4,147.00</t>
  </si>
  <si>
    <t>? 7,769.00</t>
  </si>
  <si>
    <t>? 5,721.00</t>
  </si>
  <si>
    <t>Jul 07, 2023</t>
  </si>
  <si>
    <t>? 5,844.00</t>
  </si>
  <si>
    <t>? 1,945.00</t>
  </si>
  <si>
    <t>Jul 15, 2023</t>
  </si>
  <si>
    <t>? 5,711.00</t>
  </si>
  <si>
    <t>? 2,664.00</t>
  </si>
  <si>
    <t>? 16,867.00</t>
  </si>
  <si>
    <t>? 3,338.00</t>
  </si>
  <si>
    <t>? 455.00</t>
  </si>
  <si>
    <t>? 3,696.00</t>
  </si>
  <si>
    <t>? 1,656.00</t>
  </si>
  <si>
    <t>? 2,241.00</t>
  </si>
  <si>
    <t>? 2,098.00</t>
  </si>
  <si>
    <t>? 3,655.00</t>
  </si>
  <si>
    <t>? 71.00</t>
  </si>
  <si>
    <t>? 16,792.00</t>
  </si>
  <si>
    <t>? 11,591.00</t>
  </si>
  <si>
    <t>? 4,838.00</t>
  </si>
  <si>
    <t>? 5,897.00</t>
  </si>
  <si>
    <t>? 9,787.00</t>
  </si>
  <si>
    <t>? 175.00</t>
  </si>
  <si>
    <t>? 9,278.00</t>
  </si>
  <si>
    <t>Jul 25, 2023</t>
  </si>
  <si>
    <t>? 12,742.00</t>
  </si>
  <si>
    <t>? 2,451.00</t>
  </si>
  <si>
    <t>Jul 16, 2023</t>
  </si>
  <si>
    <t>? 488.00</t>
  </si>
  <si>
    <t>? 6,241.00</t>
  </si>
  <si>
    <t>? 7,709.00</t>
  </si>
  <si>
    <t>? 2,942.00</t>
  </si>
  <si>
    <t>? 5,171.00</t>
  </si>
  <si>
    <t>? 3,620.00</t>
  </si>
  <si>
    <t>? 2,365.00</t>
  </si>
  <si>
    <t>? 13,499.00</t>
  </si>
  <si>
    <t>? 24,003.00</t>
  </si>
  <si>
    <t>? 14,068.00</t>
  </si>
  <si>
    <t>Aug</t>
  </si>
  <si>
    <t>? 23,873.00</t>
  </si>
  <si>
    <t>Aug 03, 2023</t>
  </si>
  <si>
    <t>? 19,039.00</t>
  </si>
  <si>
    <t>Aug 04, 2023</t>
  </si>
  <si>
    <t>? 986.00</t>
  </si>
  <si>
    <t>Aug 28, 2023</t>
  </si>
  <si>
    <t>? 13,222.00</t>
  </si>
  <si>
    <t>Aug 09, 2023</t>
  </si>
  <si>
    <t>? 6,790.00</t>
  </si>
  <si>
    <t>Aug 16, 2023</t>
  </si>
  <si>
    <t>? 6,401.00</t>
  </si>
  <si>
    <t>? 3,465.00</t>
  </si>
  <si>
    <t>Aug 05, 2023</t>
  </si>
  <si>
    <t>? 2,493.00</t>
  </si>
  <si>
    <t>? 3,413.00</t>
  </si>
  <si>
    <t>Aug 02, 2023</t>
  </si>
  <si>
    <t>? 5,326.00</t>
  </si>
  <si>
    <t>? 7,309.00</t>
  </si>
  <si>
    <t>? 3,443.00</t>
  </si>
  <si>
    <t>Aug 25, 2023</t>
  </si>
  <si>
    <t>? 1,123.00</t>
  </si>
  <si>
    <t>? 2,797.00</t>
  </si>
  <si>
    <t>? 18,440.00</t>
  </si>
  <si>
    <t>? 12,697.00</t>
  </si>
  <si>
    <t>Aug 18, 2023</t>
  </si>
  <si>
    <t>? 3,868.00</t>
  </si>
  <si>
    <t>? 17,396.00</t>
  </si>
  <si>
    <t>Aug 26, 2023</t>
  </si>
  <si>
    <t>? 23,611.00</t>
  </si>
  <si>
    <t>Aug 24, 2023</t>
  </si>
  <si>
    <t>? 3,264.00</t>
  </si>
  <si>
    <t>? 4,093.00</t>
  </si>
  <si>
    <t>? 3,812.00</t>
  </si>
  <si>
    <t>? 4,817.00</t>
  </si>
  <si>
    <t>Aug 07, 2023</t>
  </si>
  <si>
    <t>? 3,512.00</t>
  </si>
  <si>
    <t>Aug 21, 2023</t>
  </si>
  <si>
    <t>Aug 20, 2023</t>
  </si>
  <si>
    <t>? 876.00</t>
  </si>
  <si>
    <t>? 56.00</t>
  </si>
  <si>
    <t>? 5,475.00</t>
  </si>
  <si>
    <t>? 12,825.00</t>
  </si>
  <si>
    <t>? 4,204.00</t>
  </si>
  <si>
    <t>Aug 14, 2023</t>
  </si>
  <si>
    <t>? 5,022.00</t>
  </si>
  <si>
    <t>Aug 27, 2023</t>
  </si>
  <si>
    <t>? 11,929.00</t>
  </si>
  <si>
    <t>Aug 19, 2023</t>
  </si>
  <si>
    <t>? 2,159.00</t>
  </si>
  <si>
    <t>Aug 13, 2023</t>
  </si>
  <si>
    <t>? 7,229.00</t>
  </si>
  <si>
    <t>? 20,002.00</t>
  </si>
  <si>
    <t>? 5,314.00</t>
  </si>
  <si>
    <t>? 5,413.00</t>
  </si>
  <si>
    <t>? 14,637.00</t>
  </si>
  <si>
    <t>Aug 22, 2023</t>
  </si>
  <si>
    <t>? 10,950.00</t>
  </si>
  <si>
    <t>Aug 01, 2023</t>
  </si>
  <si>
    <t>? 4,792.00</t>
  </si>
  <si>
    <t>? 3,962.00</t>
  </si>
  <si>
    <t>Aug 23, 2023</t>
  </si>
  <si>
    <t>? 160.00</t>
  </si>
  <si>
    <t>? 18,719.00</t>
  </si>
  <si>
    <t>? 15,337.00</t>
  </si>
  <si>
    <t>? 7,480.00</t>
  </si>
  <si>
    <t>? 7,448.00</t>
  </si>
  <si>
    <t>Aug 06, 2023</t>
  </si>
  <si>
    <t>? 15,481.00</t>
  </si>
  <si>
    <t>? 12,790.00</t>
  </si>
  <si>
    <t>? 13,947.00</t>
  </si>
  <si>
    <t>Aug 08, 2023</t>
  </si>
  <si>
    <t>? 1,771.00</t>
  </si>
  <si>
    <t>? 18,636.00</t>
  </si>
  <si>
    <t>? 7,989.00</t>
  </si>
  <si>
    <t>Aug 10, 2023</t>
  </si>
  <si>
    <t>? 1,994.00</t>
  </si>
  <si>
    <t>? 92.00</t>
  </si>
  <si>
    <t>? 5,214.00</t>
  </si>
  <si>
    <t>? 7,650.00</t>
  </si>
  <si>
    <t>? 13,350.00</t>
  </si>
  <si>
    <t>? 2,196.00</t>
  </si>
  <si>
    <t>? 15,078.00</t>
  </si>
  <si>
    <t>? 14,387.00</t>
  </si>
  <si>
    <t>? 5,896.00</t>
  </si>
  <si>
    <t>Aug 11, 2023</t>
  </si>
  <si>
    <t>? 3,294.00</t>
  </si>
  <si>
    <t>? 5,111.00</t>
  </si>
  <si>
    <t>? 6,255.00</t>
  </si>
  <si>
    <t>? 5,643.00</t>
  </si>
  <si>
    <t>? 19,960.00</t>
  </si>
  <si>
    <t>? 2,807.00</t>
  </si>
  <si>
    <t>? 19,760.00</t>
  </si>
  <si>
    <t>? 5,964.00</t>
  </si>
  <si>
    <t>Aug 12, 2023</t>
  </si>
  <si>
    <t>? 2,609.00</t>
  </si>
  <si>
    <t>? 3,590.00</t>
  </si>
  <si>
    <t>? 10,786.00</t>
  </si>
  <si>
    <t>? 7,119.00</t>
  </si>
  <si>
    <t>? 3,934.00</t>
  </si>
  <si>
    <t>? 1,702.00</t>
  </si>
  <si>
    <t>? 5,388.00</t>
  </si>
  <si>
    <t>? 4,830.00</t>
  </si>
  <si>
    <t>Sep</t>
  </si>
  <si>
    <t>Sep 11, 2023</t>
  </si>
  <si>
    <t>? 14,245.00</t>
  </si>
  <si>
    <t>Sep 04, 2023</t>
  </si>
  <si>
    <t>? 7,274.00</t>
  </si>
  <si>
    <t>Sep 07, 2023</t>
  </si>
  <si>
    <t>? 6,756.00</t>
  </si>
  <si>
    <t>Sep 13, 2023</t>
  </si>
  <si>
    <t>? 2,599.00</t>
  </si>
  <si>
    <t>Sep 26, 2023</t>
  </si>
  <si>
    <t>? 8,864.00</t>
  </si>
  <si>
    <t>Sep 25, 2023</t>
  </si>
  <si>
    <t>? 4,047.00</t>
  </si>
  <si>
    <t>Sep 16, 2023</t>
  </si>
  <si>
    <t>? 4,263.00</t>
  </si>
  <si>
    <t>Sep 09, 2023</t>
  </si>
  <si>
    <t>? 3,161.00</t>
  </si>
  <si>
    <t>? 3,690.00</t>
  </si>
  <si>
    <t>Sep 05, 2023</t>
  </si>
  <si>
    <t>? 1,523.00</t>
  </si>
  <si>
    <t>? 87.00</t>
  </si>
  <si>
    <t>? 3,505.00</t>
  </si>
  <si>
    <t>? 5,024.00</t>
  </si>
  <si>
    <t>Sep 19, 2023</t>
  </si>
  <si>
    <t>? 18,565.00</t>
  </si>
  <si>
    <t>? 5,464.00</t>
  </si>
  <si>
    <t>? 85.00</t>
  </si>
  <si>
    <t>Sep 23, 2023</t>
  </si>
  <si>
    <t>? 2,421.00</t>
  </si>
  <si>
    <t>? 3,914.00</t>
  </si>
  <si>
    <t>Sep 22, 2023</t>
  </si>
  <si>
    <t>? 3,527.00</t>
  </si>
  <si>
    <t>Sep 02, 2023</t>
  </si>
  <si>
    <t>? 6,946.00</t>
  </si>
  <si>
    <t>Sep 15, 2023</t>
  </si>
  <si>
    <t>? 9,249.00</t>
  </si>
  <si>
    <t>? 6,480.00</t>
  </si>
  <si>
    <t>Sep 14, 2023</t>
  </si>
  <si>
    <t>? 1,299.00</t>
  </si>
  <si>
    <t>? 2,312.00</t>
  </si>
  <si>
    <t>Sep 12, 2023</t>
  </si>
  <si>
    <t>? 641.00</t>
  </si>
  <si>
    <t>? 6,817.00</t>
  </si>
  <si>
    <t>Sep 03, 2023</t>
  </si>
  <si>
    <t>? 5,952.00</t>
  </si>
  <si>
    <t>? 5,944.00</t>
  </si>
  <si>
    <t>? 5,714.00</t>
  </si>
  <si>
    <t>? 15,287.00</t>
  </si>
  <si>
    <t>? 22,996.00</t>
  </si>
  <si>
    <t>? 6,875.00</t>
  </si>
  <si>
    <t>Sep 28, 2023</t>
  </si>
  <si>
    <t>? 17,513.00</t>
  </si>
  <si>
    <t>Sep 06, 2023</t>
  </si>
  <si>
    <t>? 1,535.00</t>
  </si>
  <si>
    <t>? 7,236.00</t>
  </si>
  <si>
    <t>Sep 08, 2023</t>
  </si>
  <si>
    <t>? 4,133.00</t>
  </si>
  <si>
    <t>Sep 27, 2023</t>
  </si>
  <si>
    <t>? 1,481.00</t>
  </si>
  <si>
    <t>? 6,496.00</t>
  </si>
  <si>
    <t>? 24,577.00</t>
  </si>
  <si>
    <t>Sep 18, 2023</t>
  </si>
  <si>
    <t>? 2,720.00</t>
  </si>
  <si>
    <t>? 886.00</t>
  </si>
  <si>
    <t>Sep 20, 2023</t>
  </si>
  <si>
    <t>? 1,679.00</t>
  </si>
  <si>
    <t>? 7,560.00</t>
  </si>
  <si>
    <t>? 23,135.00</t>
  </si>
  <si>
    <t>? 9,324.00</t>
  </si>
  <si>
    <t>Sep 01, 2023</t>
  </si>
  <si>
    <t>? 321.00</t>
  </si>
  <si>
    <t>? 5,392.00</t>
  </si>
  <si>
    <t>? 2,555.00</t>
  </si>
  <si>
    <t>? 4,512.00</t>
  </si>
  <si>
    <t>? 19,847.00</t>
  </si>
  <si>
    <t>? 3,329.00</t>
  </si>
  <si>
    <t>Sep 17, 2023</t>
  </si>
  <si>
    <t>? 331.00</t>
  </si>
  <si>
    <t>? 1,641.00</t>
  </si>
  <si>
    <t>? 5,393.00</t>
  </si>
  <si>
    <t>? 21,923.00</t>
  </si>
  <si>
    <t>? 21,547.00</t>
  </si>
  <si>
    <t>? 24,342.00</t>
  </si>
  <si>
    <t>? 21,836.00</t>
  </si>
  <si>
    <t>? 3,503.00</t>
  </si>
  <si>
    <t>? 2,736.00</t>
  </si>
  <si>
    <t>? 10,953.00</t>
  </si>
  <si>
    <t>? 6,965.00</t>
  </si>
  <si>
    <t>? 1,345.00</t>
  </si>
  <si>
    <t>? 7,374.00</t>
  </si>
  <si>
    <t>? 1,552.00</t>
  </si>
  <si>
    <t>Sep 10, 2023</t>
  </si>
  <si>
    <t>? 965.00</t>
  </si>
  <si>
    <t>? 15,451.00</t>
  </si>
  <si>
    <t>? 6,779.00</t>
  </si>
  <si>
    <t>? 13,255.00</t>
  </si>
  <si>
    <t>? 13,053.00</t>
  </si>
  <si>
    <t>? 1,081.00</t>
  </si>
  <si>
    <t>? 732.00</t>
  </si>
  <si>
    <t>? 5,514.00</t>
  </si>
  <si>
    <t>? 12,470.00</t>
  </si>
  <si>
    <t>? 2,805.00</t>
  </si>
  <si>
    <t>? 7,647.00</t>
  </si>
  <si>
    <t>? 2,866.00</t>
  </si>
  <si>
    <t>? 8,174.00</t>
  </si>
  <si>
    <t>? 7,968.00</t>
  </si>
  <si>
    <t>? 6,260.00</t>
  </si>
  <si>
    <t>Sep 24, 2023</t>
  </si>
  <si>
    <t>? 3,114.00</t>
  </si>
  <si>
    <t>? 2,005.00</t>
  </si>
  <si>
    <t>Oct</t>
  </si>
  <si>
    <t>? 15,231.00</t>
  </si>
  <si>
    <t>Oct 13, 2023</t>
  </si>
  <si>
    <t>? 23,647.00</t>
  </si>
  <si>
    <t>Oct 11, 2023</t>
  </si>
  <si>
    <t>? 22,475.00</t>
  </si>
  <si>
    <t>Oct 18, 2023</t>
  </si>
  <si>
    <t>? 14,253.00</t>
  </si>
  <si>
    <t>Oct 27, 2023</t>
  </si>
  <si>
    <t>? 13,805.00</t>
  </si>
  <si>
    <t>Oct 25, 2023</t>
  </si>
  <si>
    <t>? 2,915.00</t>
  </si>
  <si>
    <t>Oct 05, 2023</t>
  </si>
  <si>
    <t>? 6,579.00</t>
  </si>
  <si>
    <t>Oct 12, 2023</t>
  </si>
  <si>
    <t>? 14,969.00</t>
  </si>
  <si>
    <t>? 4,208.00</t>
  </si>
  <si>
    <t>Oct 15, 2023</t>
  </si>
  <si>
    <t>? 19,945.00</t>
  </si>
  <si>
    <t>Oct 20, 2023</t>
  </si>
  <si>
    <t>? 3,597.00</t>
  </si>
  <si>
    <t>Oct 23, 2023</t>
  </si>
  <si>
    <t>? 6,228.00</t>
  </si>
  <si>
    <t>? 1,340.00</t>
  </si>
  <si>
    <t>Oct 19, 2023</t>
  </si>
  <si>
    <t>? 16,203.00</t>
  </si>
  <si>
    <t>Oct 26, 2023</t>
  </si>
  <si>
    <t>? 22,242.00</t>
  </si>
  <si>
    <t>? 2,660.00</t>
  </si>
  <si>
    <t>Oct 17, 2023</t>
  </si>
  <si>
    <t>? 3,216.00</t>
  </si>
  <si>
    <t>? 13,165.00</t>
  </si>
  <si>
    <t>? 2,250.00</t>
  </si>
  <si>
    <t>? 13,290.00</t>
  </si>
  <si>
    <t>Oct 07, 2023</t>
  </si>
  <si>
    <t>Oct 03, 2023</t>
  </si>
  <si>
    <t>? 3,034.00</t>
  </si>
  <si>
    <t>? 1,923.00</t>
  </si>
  <si>
    <t>? 16,006.00</t>
  </si>
  <si>
    <t>? 17,721.00</t>
  </si>
  <si>
    <t>? 22,906.00</t>
  </si>
  <si>
    <t>Oct 14, 2023</t>
  </si>
  <si>
    <t>? 4,888.00</t>
  </si>
  <si>
    <t>? 5,062.00</t>
  </si>
  <si>
    <t>? 1,149.00</t>
  </si>
  <si>
    <t>? 17,006.00</t>
  </si>
  <si>
    <t>? 21,142.00</t>
  </si>
  <si>
    <t>? 13,270.00</t>
  </si>
  <si>
    <t>? 4,547.00</t>
  </si>
  <si>
    <t>? 9,350.00</t>
  </si>
  <si>
    <t>? 4,957.00</t>
  </si>
  <si>
    <t>Oct 22, 2023</t>
  </si>
  <si>
    <t>? 7,621.00</t>
  </si>
  <si>
    <t>Oct 09, 2023</t>
  </si>
  <si>
    <t>? 387.00</t>
  </si>
  <si>
    <t>Oct 10, 2023</t>
  </si>
  <si>
    <t>? 1,443.00</t>
  </si>
  <si>
    <t>? 24,422.00</t>
  </si>
  <si>
    <t>Oct 04, 2023</t>
  </si>
  <si>
    <t>? 7,094.00</t>
  </si>
  <si>
    <t>Oct 16, 2023</t>
  </si>
  <si>
    <t>? 2,825.00</t>
  </si>
  <si>
    <t>Oct 02, 2023</t>
  </si>
  <si>
    <t>? 16,769.00</t>
  </si>
  <si>
    <t>Oct 01, 2023</t>
  </si>
  <si>
    <t>? 22,497.00</t>
  </si>
  <si>
    <t>? 12,887.00</t>
  </si>
  <si>
    <t>Oct 28, 2023</t>
  </si>
  <si>
    <t>? 7,811.00</t>
  </si>
  <si>
    <t>Oct 21, 2023</t>
  </si>
  <si>
    <t>? 6,328.00</t>
  </si>
  <si>
    <t>? 3,788.00</t>
  </si>
  <si>
    <t>? 21,203.00</t>
  </si>
  <si>
    <t>? 23,593.00</t>
  </si>
  <si>
    <t>? 18,372.00</t>
  </si>
  <si>
    <t>Oct 06, 2023</t>
  </si>
  <si>
    <t>? 22,852.00</t>
  </si>
  <si>
    <t>Oct 08, 2023</t>
  </si>
  <si>
    <t>? 4,203.00</t>
  </si>
  <si>
    <t>? 17,633.00</t>
  </si>
  <si>
    <t>? 1,513.00</t>
  </si>
  <si>
    <t>? 19,216.00</t>
  </si>
  <si>
    <t>? 22,700.00</t>
  </si>
  <si>
    <t>? 2,353.00</t>
  </si>
  <si>
    <t>? 3,085.00</t>
  </si>
  <si>
    <t>? 18,743.00</t>
  </si>
  <si>
    <t>? 2,654.00</t>
  </si>
  <si>
    <t>? 1,822.00</t>
  </si>
  <si>
    <t>? 5,827.00</t>
  </si>
  <si>
    <t>? 326.00</t>
  </si>
  <si>
    <t>? 4,466.00</t>
  </si>
  <si>
    <t>? 1,862.00</t>
  </si>
  <si>
    <t>? 7,571.00</t>
  </si>
  <si>
    <t>? 10,360.00</t>
  </si>
  <si>
    <t>? 3,647.00</t>
  </si>
  <si>
    <t>? 1,364.00</t>
  </si>
  <si>
    <t>? 7,976.00</t>
  </si>
  <si>
    <t>? 7,180.00</t>
  </si>
  <si>
    <t>? 18,410.00</t>
  </si>
  <si>
    <t>? 6,276.00</t>
  </si>
  <si>
    <t>? 6,457.00</t>
  </si>
  <si>
    <t>? 19,100.00</t>
  </si>
  <si>
    <t>? 17,020.00</t>
  </si>
  <si>
    <t>? 16,608.00</t>
  </si>
  <si>
    <t>? 24,275.00</t>
  </si>
  <si>
    <t>? 6,956.00</t>
  </si>
  <si>
    <t>? 7,656.00</t>
  </si>
  <si>
    <t>? 6,491.00</t>
  </si>
  <si>
    <t>Nov</t>
  </si>
  <si>
    <t>? 4,260.00</t>
  </si>
  <si>
    <t>Nov 08, 2023</t>
  </si>
  <si>
    <t>? 3,782.00</t>
  </si>
  <si>
    <t>Nov 21, 2023</t>
  </si>
  <si>
    <t>? 7,625.00</t>
  </si>
  <si>
    <t>Nov 20, 2023</t>
  </si>
  <si>
    <t>? 5,081.00</t>
  </si>
  <si>
    <t>Nov 18, 2023</t>
  </si>
  <si>
    <t>? 6,195.00</t>
  </si>
  <si>
    <t>Nov 06, 2023</t>
  </si>
  <si>
    <t>? 3,518.00</t>
  </si>
  <si>
    <t>Nov 23, 2023</t>
  </si>
  <si>
    <t>? 8,036.00</t>
  </si>
  <si>
    <t>Nov 15, 2023</t>
  </si>
  <si>
    <t>? 3,133.00</t>
  </si>
  <si>
    <t>Nov 01, 2023</t>
  </si>
  <si>
    <t>? 5,467.00</t>
  </si>
  <si>
    <t>Nov 25, 2023</t>
  </si>
  <si>
    <t>? 8,108.00</t>
  </si>
  <si>
    <t>Nov 12, 2023</t>
  </si>
  <si>
    <t>? 4,416.00</t>
  </si>
  <si>
    <t>? 5,204.00</t>
  </si>
  <si>
    <t>? 9,584.00</t>
  </si>
  <si>
    <t>? 23,866.00</t>
  </si>
  <si>
    <t>? 21,639.00</t>
  </si>
  <si>
    <t>Nov 17, 2023</t>
  </si>
  <si>
    <t>? 16,373.00</t>
  </si>
  <si>
    <t>Nov 11, 2023</t>
  </si>
  <si>
    <t>? 23,091.00</t>
  </si>
  <si>
    <t>Nov 13, 2023</t>
  </si>
  <si>
    <t>? 20,980.00</t>
  </si>
  <si>
    <t>Nov 22, 2023</t>
  </si>
  <si>
    <t>? 1,760.00</t>
  </si>
  <si>
    <t>? 4,292.00</t>
  </si>
  <si>
    <t>Nov 07, 2023</t>
  </si>
  <si>
    <t>? 15,631.00</t>
  </si>
  <si>
    <t>? 5,556.00</t>
  </si>
  <si>
    <t>Nov 05, 2023</t>
  </si>
  <si>
    <t>? 5,957.00</t>
  </si>
  <si>
    <t>Nov 24, 2023</t>
  </si>
  <si>
    <t>? 4,699.00</t>
  </si>
  <si>
    <t>Nov 27, 2023</t>
  </si>
  <si>
    <t>? 4,377.00</t>
  </si>
  <si>
    <t>? 7,826.00</t>
  </si>
  <si>
    <t>? 16,101.00</t>
  </si>
  <si>
    <t>? 6,631.00</t>
  </si>
  <si>
    <t>? 5,395.00</t>
  </si>
  <si>
    <t>? 5,999.00</t>
  </si>
  <si>
    <t>? 22,774.00</t>
  </si>
  <si>
    <t>Nov 16, 2023</t>
  </si>
  <si>
    <t>? 805.00</t>
  </si>
  <si>
    <t>? 7,542.00</t>
  </si>
  <si>
    <t>Nov 14, 2023</t>
  </si>
  <si>
    <t>? 7,729.00</t>
  </si>
  <si>
    <t>Nov 09, 2023</t>
  </si>
  <si>
    <t>? 21,566.00</t>
  </si>
  <si>
    <t>Nov 19, 2023</t>
  </si>
  <si>
    <t>? 4,366.00</t>
  </si>
  <si>
    <t>? 3,269.00</t>
  </si>
  <si>
    <t>? 2,280.00</t>
  </si>
  <si>
    <t>? 13,503.00</t>
  </si>
  <si>
    <t>? 5,585.00</t>
  </si>
  <si>
    <t>? 16,002.00</t>
  </si>
  <si>
    <t>? 8,241.00</t>
  </si>
  <si>
    <t>? 7,617.00</t>
  </si>
  <si>
    <t>? 3,811.00</t>
  </si>
  <si>
    <t>Nov 04, 2023</t>
  </si>
  <si>
    <t>? 5,275.00</t>
  </si>
  <si>
    <t>Nov 03, 2023</t>
  </si>
  <si>
    <t>? 12,807.00</t>
  </si>
  <si>
    <t>? 5,755.00</t>
  </si>
  <si>
    <t>? 1,256.00</t>
  </si>
  <si>
    <t>? 4,108.00</t>
  </si>
  <si>
    <t>? 7,804.00</t>
  </si>
  <si>
    <t>? 6,247.00</t>
  </si>
  <si>
    <t>? 2,293.00</t>
  </si>
  <si>
    <t>? 5,349.00</t>
  </si>
  <si>
    <t>? 6,088.00</t>
  </si>
  <si>
    <t>? 778.00</t>
  </si>
  <si>
    <t>? 1,388.00</t>
  </si>
  <si>
    <t>? 2,642.00</t>
  </si>
  <si>
    <t>Nov 10, 2023</t>
  </si>
  <si>
    <t>? 19,716.00</t>
  </si>
  <si>
    <t>Nov 02, 2023</t>
  </si>
  <si>
    <t>? 5,460.00</t>
  </si>
  <si>
    <t>? 1,803.00</t>
  </si>
  <si>
    <t>? 11,681.00</t>
  </si>
  <si>
    <t>? 664.00</t>
  </si>
  <si>
    <t>? 1,110.00</t>
  </si>
  <si>
    <t>? 710.00</t>
  </si>
  <si>
    <t>? 20,455.00</t>
  </si>
  <si>
    <t>? 4,321.00</t>
  </si>
  <si>
    <t>? 5,390.00</t>
  </si>
  <si>
    <t>? 1,088.00</t>
  </si>
  <si>
    <t>? 1,579.00</t>
  </si>
  <si>
    <t>? 9,330.00</t>
  </si>
  <si>
    <t>? 337.00</t>
  </si>
  <si>
    <t>Nov 26, 2023</t>
  </si>
  <si>
    <t>? 4,795.00</t>
  </si>
  <si>
    <t>Nov 28, 2023</t>
  </si>
  <si>
    <t>? 24,893.00</t>
  </si>
  <si>
    <t>? 6,353.00</t>
  </si>
  <si>
    <t>? 632.00</t>
  </si>
  <si>
    <t>? 18,782.00</t>
  </si>
  <si>
    <t>? 1,559.00</t>
  </si>
  <si>
    <t>? 2,640.00</t>
  </si>
  <si>
    <t>? 7,951.00</t>
  </si>
  <si>
    <t>? 16,361.00</t>
  </si>
  <si>
    <t>? 3,249.00</t>
  </si>
  <si>
    <t>? 8,323.00</t>
  </si>
  <si>
    <t>? 22,063.00</t>
  </si>
  <si>
    <t>Dec</t>
  </si>
  <si>
    <t>? 4,279.00</t>
  </si>
  <si>
    <t>Dec 08, 2023</t>
  </si>
  <si>
    <t>? 16,255.00</t>
  </si>
  <si>
    <t>Dec 15, 2023</t>
  </si>
  <si>
    <t>? 794.00</t>
  </si>
  <si>
    <t>Dec 12, 2023</t>
  </si>
  <si>
    <t>? 14,293.00</t>
  </si>
  <si>
    <t>Dec 06, 2023</t>
  </si>
  <si>
    <t>? 2,742.00</t>
  </si>
  <si>
    <t>Dec 10, 2023</t>
  </si>
  <si>
    <t>? 23,193.00</t>
  </si>
  <si>
    <t>Dec 11, 2023</t>
  </si>
  <si>
    <t>? 3,442.00</t>
  </si>
  <si>
    <t>Dec 22, 2023</t>
  </si>
  <si>
    <t>? 15,699.00</t>
  </si>
  <si>
    <t>Dec 25, 2023</t>
  </si>
  <si>
    <t>? 24,571.00</t>
  </si>
  <si>
    <t>? 7,925.00</t>
  </si>
  <si>
    <t>Dec 04, 2023</t>
  </si>
  <si>
    <t>? 1,373.00</t>
  </si>
  <si>
    <t>? 21,715.00</t>
  </si>
  <si>
    <t>Dec 17, 2023</t>
  </si>
  <si>
    <t>? 352.00</t>
  </si>
  <si>
    <t>Dec 03, 2023</t>
  </si>
  <si>
    <t>? 20,445.00</t>
  </si>
  <si>
    <t>Dec 01, 2023</t>
  </si>
  <si>
    <t>? 18,756.00</t>
  </si>
  <si>
    <t>? 1,547.00</t>
  </si>
  <si>
    <t>Dec 09, 2023</t>
  </si>
  <si>
    <t>? 24,081.00</t>
  </si>
  <si>
    <t>? 6,245.00</t>
  </si>
  <si>
    <t>Dec 19, 2023</t>
  </si>
  <si>
    <t>? 4,597.00</t>
  </si>
  <si>
    <t>? 7,292.00</t>
  </si>
  <si>
    <t>Dec 20, 2023</t>
  </si>
  <si>
    <t>? 9,209.00</t>
  </si>
  <si>
    <t>? 1,011.00</t>
  </si>
  <si>
    <t>Dec 02, 2023</t>
  </si>
  <si>
    <t>? 24,246.00</t>
  </si>
  <si>
    <t>Dec 18, 2023</t>
  </si>
  <si>
    <t>? 5,722.00</t>
  </si>
  <si>
    <t>Dec 23, 2023</t>
  </si>
  <si>
    <t>? 24,270.00</t>
  </si>
  <si>
    <t>? 20,153.00</t>
  </si>
  <si>
    <t>? 7,098.00</t>
  </si>
  <si>
    <t>Dec 24, 2023</t>
  </si>
  <si>
    <t>? 13,743.00</t>
  </si>
  <si>
    <t>Dec 26, 2023</t>
  </si>
  <si>
    <t>? 21,200.00</t>
  </si>
  <si>
    <t>? 11,469.00</t>
  </si>
  <si>
    <t>? 4,813.00</t>
  </si>
  <si>
    <t>? 18,758.00</t>
  </si>
  <si>
    <t>? 6,080.00</t>
  </si>
  <si>
    <t>Dec 16, 2023</t>
  </si>
  <si>
    <t>? 1,464.00</t>
  </si>
  <si>
    <t>Dec 07, 2023</t>
  </si>
  <si>
    <t>? 985.00</t>
  </si>
  <si>
    <t>? 6,955.00</t>
  </si>
  <si>
    <t>? 1,827.00</t>
  </si>
  <si>
    <t>Dec 21, 2023</t>
  </si>
  <si>
    <t>? 21,155.00</t>
  </si>
  <si>
    <t>? 2,343.00</t>
  </si>
  <si>
    <t>? 9,388.00</t>
  </si>
  <si>
    <t>? 4,956.00</t>
  </si>
  <si>
    <t>? 8,889.00</t>
  </si>
  <si>
    <t>Dec 13, 2023</t>
  </si>
  <si>
    <t>? 17,102.00</t>
  </si>
  <si>
    <t>? 355.00</t>
  </si>
  <si>
    <t>? 1,168.00</t>
  </si>
  <si>
    <t>? 3,688.00</t>
  </si>
  <si>
    <t>? 10,921.00</t>
  </si>
  <si>
    <t>Dec 05, 2023</t>
  </si>
  <si>
    <t>? 21,185.00</t>
  </si>
  <si>
    <t>? 18,925.00</t>
  </si>
  <si>
    <t>? 6,001.00</t>
  </si>
  <si>
    <t>? 24,706.00</t>
  </si>
  <si>
    <t>? 1,919.00</t>
  </si>
  <si>
    <t>? 7,243.00</t>
  </si>
  <si>
    <t>? 3,494.00</t>
  </si>
  <si>
    <t>? 7,305.00</t>
  </si>
  <si>
    <t>? 7,994.00</t>
  </si>
  <si>
    <t>? 8,371.00</t>
  </si>
  <si>
    <t>? 7,500.00</t>
  </si>
  <si>
    <t>? 809.00</t>
  </si>
  <si>
    <t>? 1,094.00</t>
  </si>
  <si>
    <t>? 7,616.00</t>
  </si>
  <si>
    <t>Dec 27, 2023</t>
  </si>
  <si>
    <t>? 4,910.00</t>
  </si>
  <si>
    <t>? 2,529.00</t>
  </si>
  <si>
    <t>? 3,794.00</t>
  </si>
  <si>
    <t>? 5,285.00</t>
  </si>
  <si>
    <t>? 3,491.00</t>
  </si>
  <si>
    <t>? 4,532.00</t>
  </si>
  <si>
    <t>? 3,173.00</t>
  </si>
  <si>
    <t>? 5,248.00</t>
  </si>
  <si>
    <t>Dec 28, 2023</t>
  </si>
  <si>
    <t>? 19,256.00</t>
  </si>
  <si>
    <t>? 3,750.00</t>
  </si>
  <si>
    <t>? 5,615.00</t>
  </si>
  <si>
    <t>? 166.00</t>
  </si>
  <si>
    <t>? 19,797.00</t>
  </si>
  <si>
    <t>? 21,916.00</t>
  </si>
  <si>
    <t>Sub-Category</t>
  </si>
  <si>
    <t>Amount</t>
  </si>
  <si>
    <t>Bill Due Date</t>
  </si>
  <si>
    <t>Status</t>
  </si>
  <si>
    <t>Income Goal (in ₹)</t>
  </si>
  <si>
    <t>Assets</t>
  </si>
  <si>
    <t>Amount (in ₹)</t>
  </si>
  <si>
    <t>Gold</t>
  </si>
  <si>
    <t>Bonds</t>
  </si>
  <si>
    <t>Stock</t>
  </si>
  <si>
    <t>Warehouse</t>
  </si>
  <si>
    <t>Land</t>
  </si>
  <si>
    <t>Jan, 2023</t>
  </si>
  <si>
    <t>Feb, 2023</t>
  </si>
  <si>
    <t>Mar, 2023</t>
  </si>
  <si>
    <t>Apr, 2023</t>
  </si>
  <si>
    <t>May, 2023</t>
  </si>
  <si>
    <t>Jun, 2023</t>
  </si>
  <si>
    <t>Jul, 2023</t>
  </si>
  <si>
    <t>Sep, 2023</t>
  </si>
  <si>
    <t>Oct, 2023</t>
  </si>
  <si>
    <t>Nov, 2023</t>
  </si>
  <si>
    <t>Aug, 2023</t>
  </si>
  <si>
    <t>Dec, 2023</t>
  </si>
  <si>
    <t>Row Labels</t>
  </si>
  <si>
    <t>Grand Total</t>
  </si>
  <si>
    <t>Sum of Amount</t>
  </si>
  <si>
    <t>Total Expenses</t>
  </si>
  <si>
    <t>Total Income</t>
  </si>
  <si>
    <t>Available Balance</t>
  </si>
  <si>
    <t>vehicle</t>
  </si>
  <si>
    <t>Vehicle</t>
  </si>
  <si>
    <t>Expenses By Months</t>
  </si>
  <si>
    <t>Income By Months</t>
  </si>
  <si>
    <t>Income Goals</t>
  </si>
  <si>
    <t>Progress to balnace</t>
  </si>
  <si>
    <t xml:space="preserve">Months </t>
  </si>
  <si>
    <t xml:space="preserve">  </t>
  </si>
  <si>
    <t>Total Expense &amp;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</si>
</sst>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Red]&quot;₹&quot;\ \-#,##0"/>
    <numFmt numFmtId="165" formatCode="&quot;₹&quot;\ #,##0.00"/>
    <numFmt numFmtId="166" formatCode="&quot;₹&quot;\ #,##0"/>
    <numFmt numFmtId="167" formatCode="[$-F800]dddd\,\ mmmm\ dd\,\ yyyy"/>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
      <sz val="11"/>
      <color rgb="FFF9F9F9"/>
      <name val="Calibri"/>
      <family val="2"/>
      <scheme val="minor"/>
    </font>
    <font>
      <sz val="12"/>
      <color theme="1"/>
      <name val="Aptos"/>
      <family val="2"/>
    </font>
    <font>
      <sz val="12"/>
      <color rgb="FF00B0F0"/>
      <name val="Aptos"/>
      <family val="2"/>
    </font>
    <font>
      <sz val="16"/>
      <color rgb="FFF9F9F9"/>
      <name val="Calibri"/>
      <family val="2"/>
      <scheme val="minor"/>
    </font>
    <font>
      <sz val="11"/>
      <color theme="4" tint="-0.249977111117893"/>
      <name val="Calibri"/>
      <family val="2"/>
      <scheme val="minor"/>
    </font>
    <font>
      <sz val="16"/>
      <color theme="0" tint="-0.499984740745262"/>
      <name val="Calibri"/>
      <family val="2"/>
      <scheme val="minor"/>
    </font>
    <font>
      <sz val="16"/>
      <color theme="1" tint="4.9989318521683403E-2"/>
      <name val="Calibri"/>
      <family val="2"/>
      <scheme val="minor"/>
    </font>
    <font>
      <sz val="16"/>
      <color theme="1" tint="4.9989318521683403E-2"/>
      <name val="Aptos"/>
      <family val="2"/>
    </font>
    <font>
      <sz val="8"/>
      <name val="Calibri"/>
      <family val="2"/>
      <scheme val="minor"/>
    </font>
    <font>
      <sz val="11"/>
      <color rgb="FF0070C0"/>
      <name val="Calibri"/>
      <family val="2"/>
      <scheme val="minor"/>
    </font>
    <font>
      <b/>
      <sz val="14"/>
      <color theme="0"/>
      <name val="Calibri"/>
      <family val="2"/>
      <scheme val="minor"/>
    </font>
    <font>
      <sz val="12"/>
      <color rgb="FFC00000"/>
      <name val="Calibri"/>
      <family val="2"/>
      <scheme val="minor"/>
    </font>
    <font>
      <sz val="11"/>
      <color theme="9" tint="-0.249977111117893"/>
      <name val="Calibri"/>
      <family val="2"/>
      <scheme val="minor"/>
    </font>
    <font>
      <sz val="12"/>
      <color theme="9" tint="-0.249977111117893"/>
      <name val="Calibri"/>
      <family val="2"/>
      <scheme val="minor"/>
    </font>
    <font>
      <sz val="16"/>
      <color rgb="FFC00000"/>
      <name val="Calibri"/>
      <family val="2"/>
      <scheme val="minor"/>
    </font>
    <font>
      <sz val="16"/>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7F7F7F"/>
        <bgColor indexed="64"/>
      </patternFill>
    </fill>
    <fill>
      <patternFill patternType="solid">
        <fgColor theme="0"/>
        <bgColor indexed="64"/>
      </patternFill>
    </fill>
    <fill>
      <patternFill patternType="solid">
        <fgColor theme="0"/>
        <bgColor theme="4"/>
      </patternFill>
    </fill>
    <fill>
      <patternFill patternType="solid">
        <fgColor rgb="FF0070C0"/>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FF0000"/>
        <bgColor indexed="64"/>
      </patternFill>
    </fill>
    <fill>
      <patternFill patternType="solid">
        <fgColor rgb="FF7030A0"/>
        <bgColor indexed="64"/>
      </patternFill>
    </fill>
    <fill>
      <patternFill patternType="solid">
        <fgColor theme="7" tint="-0.24997711111789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4" tint="-0.249977111117893"/>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diagonal/>
    </border>
    <border>
      <left/>
      <right style="thin">
        <color theme="4" tint="-0.249977111117893"/>
      </right>
      <top/>
      <bottom/>
      <diagonal/>
    </border>
    <border>
      <left style="thin">
        <color theme="4" tint="-0.249977111117893"/>
      </left>
      <right/>
      <top/>
      <bottom style="thin">
        <color theme="4" tint="-0.249977111117893"/>
      </bottom>
      <diagonal/>
    </border>
    <border>
      <left/>
      <right style="thin">
        <color theme="4" tint="-0.249977111117893"/>
      </right>
      <top/>
      <bottom style="thin">
        <color theme="4" tint="-0.249977111117893"/>
      </bottom>
      <diagonal/>
    </border>
    <border>
      <left/>
      <right/>
      <top/>
      <bottom style="thin">
        <color theme="4" tint="-0.249977111117893"/>
      </bottom>
      <diagonal/>
    </border>
    <border>
      <left/>
      <right/>
      <top/>
      <bottom style="thin">
        <color theme="9" tint="-0.249977111117893"/>
      </bottom>
      <diagonal/>
    </border>
    <border>
      <left style="thin">
        <color theme="9" tint="-0.249977111117893"/>
      </left>
      <right/>
      <top style="thin">
        <color theme="9" tint="-0.249977111117893"/>
      </top>
      <bottom/>
      <diagonal/>
    </border>
    <border>
      <left/>
      <right style="thin">
        <color theme="9" tint="-0.249977111117893"/>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style="thin">
        <color theme="9" tint="-0.249977111117893"/>
      </left>
      <right/>
      <top/>
      <bottom style="thin">
        <color theme="9" tint="-0.249977111117893"/>
      </bottom>
      <diagonal/>
    </border>
    <border>
      <left/>
      <right style="thin">
        <color theme="9" tint="-0.249977111117893"/>
      </right>
      <top/>
      <bottom style="thin">
        <color theme="9"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2">
    <xf numFmtId="0" fontId="0" fillId="0" borderId="0" xfId="0"/>
    <xf numFmtId="0" fontId="16" fillId="0" borderId="0" xfId="0" applyFont="1" applyAlignment="1">
      <alignment horizontal="center" vertical="center" wrapText="1"/>
    </xf>
    <xf numFmtId="0" fontId="0" fillId="0" borderId="0" xfId="0" applyAlignment="1">
      <alignment vertical="center" wrapText="1"/>
    </xf>
    <xf numFmtId="164" fontId="0" fillId="0" borderId="0" xfId="0" applyNumberFormat="1" applyAlignment="1">
      <alignment vertical="center" wrapText="1"/>
    </xf>
    <xf numFmtId="165" fontId="0" fillId="0" borderId="0" xfId="0" applyNumberFormat="1"/>
    <xf numFmtId="0" fontId="16" fillId="0" borderId="0" xfId="0" applyFont="1" applyAlignment="1">
      <alignment horizontal="center"/>
    </xf>
    <xf numFmtId="0" fontId="16" fillId="0" borderId="0" xfId="0" applyFont="1" applyAlignment="1">
      <alignment horizontal="left"/>
    </xf>
    <xf numFmtId="0" fontId="13" fillId="33" borderId="10" xfId="0" applyFont="1" applyFill="1" applyBorder="1" applyAlignment="1">
      <alignment horizontal="left"/>
    </xf>
    <xf numFmtId="0" fontId="0" fillId="0" borderId="11" xfId="0" applyBorder="1" applyAlignment="1">
      <alignment vertical="center" wrapText="1"/>
    </xf>
    <xf numFmtId="164" fontId="0" fillId="0" borderId="12" xfId="0" applyNumberFormat="1" applyBorder="1" applyAlignment="1">
      <alignment vertical="center" wrapText="1"/>
    </xf>
    <xf numFmtId="0" fontId="0" fillId="0" borderId="13" xfId="0" applyBorder="1" applyAlignment="1">
      <alignment vertical="center" wrapText="1"/>
    </xf>
    <xf numFmtId="164" fontId="0" fillId="0" borderId="14" xfId="0" applyNumberFormat="1" applyBorder="1" applyAlignment="1">
      <alignment vertical="center" wrapText="1"/>
    </xf>
    <xf numFmtId="0" fontId="0" fillId="0" borderId="15" xfId="0" applyBorder="1" applyAlignment="1">
      <alignment vertical="center" wrapText="1"/>
    </xf>
    <xf numFmtId="164" fontId="0" fillId="0" borderId="16" xfId="0" applyNumberFormat="1" applyBorder="1" applyAlignment="1">
      <alignment vertical="center" wrapText="1"/>
    </xf>
    <xf numFmtId="165" fontId="0" fillId="0" borderId="0" xfId="0" applyNumberFormat="1" applyAlignment="1">
      <alignment horizontal="left"/>
    </xf>
    <xf numFmtId="165" fontId="18" fillId="0" borderId="0" xfId="0" applyNumberFormat="1" applyFont="1" applyAlignment="1">
      <alignment horizontal="left"/>
    </xf>
    <xf numFmtId="0" fontId="19" fillId="0" borderId="0" xfId="0" applyFont="1"/>
    <xf numFmtId="0" fontId="17" fillId="0" borderId="0" xfId="0" applyFont="1"/>
    <xf numFmtId="0" fontId="20" fillId="0" borderId="0" xfId="0" applyFont="1"/>
    <xf numFmtId="165" fontId="20" fillId="0" borderId="0" xfId="0" applyNumberFormat="1" applyFont="1" applyAlignment="1">
      <alignment horizontal="left"/>
    </xf>
    <xf numFmtId="0" fontId="20" fillId="0" borderId="0" xfId="0" applyFont="1" applyAlignment="1">
      <alignment horizontal="left"/>
    </xf>
    <xf numFmtId="165" fontId="21" fillId="0" borderId="0" xfId="0" applyNumberFormat="1" applyFont="1" applyAlignment="1">
      <alignment horizontal="left"/>
    </xf>
    <xf numFmtId="0" fontId="22" fillId="0" borderId="0" xfId="0" applyFont="1"/>
    <xf numFmtId="0" fontId="13" fillId="0" borderId="0" xfId="0" applyFont="1" applyAlignment="1">
      <alignment horizontal="left"/>
    </xf>
    <xf numFmtId="0" fontId="23" fillId="0" borderId="0" xfId="0" applyFont="1"/>
    <xf numFmtId="0" fontId="17" fillId="34" borderId="0" xfId="0" applyFont="1" applyFill="1"/>
    <xf numFmtId="0" fontId="20" fillId="34" borderId="0" xfId="0" applyFont="1" applyFill="1"/>
    <xf numFmtId="165" fontId="20" fillId="34" borderId="0" xfId="0" applyNumberFormat="1" applyFont="1" applyFill="1" applyAlignment="1">
      <alignment horizontal="left"/>
    </xf>
    <xf numFmtId="0" fontId="20" fillId="34" borderId="0" xfId="0" applyFont="1" applyFill="1" applyAlignment="1">
      <alignment horizontal="left"/>
    </xf>
    <xf numFmtId="0" fontId="19" fillId="34" borderId="0" xfId="0" applyFont="1" applyFill="1"/>
    <xf numFmtId="165" fontId="21" fillId="34" borderId="0" xfId="0" applyNumberFormat="1" applyFont="1" applyFill="1" applyAlignment="1">
      <alignment horizontal="left"/>
    </xf>
    <xf numFmtId="0" fontId="13" fillId="36" borderId="0" xfId="0" applyFont="1" applyFill="1" applyAlignment="1">
      <alignment horizontal="left"/>
    </xf>
    <xf numFmtId="164" fontId="25" fillId="0" borderId="0" xfId="0" applyNumberFormat="1" applyFont="1" applyAlignment="1">
      <alignment vertical="center" wrapText="1"/>
    </xf>
    <xf numFmtId="0" fontId="24" fillId="0" borderId="0" xfId="0" applyFont="1" applyAlignment="1">
      <alignment horizontal="left" vertical="center" wrapText="1"/>
    </xf>
    <xf numFmtId="0" fontId="19" fillId="35" borderId="0" xfId="0" applyFont="1" applyFill="1"/>
    <xf numFmtId="0" fontId="24" fillId="0" borderId="0" xfId="0" applyFont="1" applyAlignment="1">
      <alignment horizontal="right" vertical="center"/>
    </xf>
    <xf numFmtId="164" fontId="26" fillId="0" borderId="0" xfId="0" applyNumberFormat="1" applyFont="1" applyAlignment="1">
      <alignment vertical="center"/>
    </xf>
    <xf numFmtId="0" fontId="0" fillId="0" borderId="0" xfId="0" pivotButton="1"/>
    <xf numFmtId="0" fontId="0" fillId="0" borderId="0" xfId="0" applyAlignment="1">
      <alignment horizontal="left"/>
    </xf>
    <xf numFmtId="0" fontId="29" fillId="37" borderId="0" xfId="0" applyFont="1" applyFill="1" applyAlignment="1">
      <alignment horizontal="left"/>
    </xf>
    <xf numFmtId="0" fontId="30" fillId="0" borderId="0" xfId="0" applyFont="1"/>
    <xf numFmtId="0" fontId="29" fillId="38" borderId="0" xfId="0" applyFont="1" applyFill="1" applyAlignment="1">
      <alignment horizontal="left"/>
    </xf>
    <xf numFmtId="0" fontId="31" fillId="0" borderId="0" xfId="0" applyFont="1"/>
    <xf numFmtId="0" fontId="31" fillId="0" borderId="18" xfId="0" applyFont="1" applyBorder="1"/>
    <xf numFmtId="166" fontId="28" fillId="0" borderId="0" xfId="0" applyNumberFormat="1" applyFont="1" applyAlignment="1">
      <alignment horizontal="right"/>
    </xf>
    <xf numFmtId="166" fontId="28" fillId="0" borderId="17" xfId="0" applyNumberFormat="1" applyFont="1" applyBorder="1" applyAlignment="1">
      <alignment horizontal="right"/>
    </xf>
    <xf numFmtId="0" fontId="31" fillId="0" borderId="0" xfId="0" applyFont="1" applyAlignment="1">
      <alignment horizontal="left"/>
    </xf>
    <xf numFmtId="0" fontId="30" fillId="0" borderId="0" xfId="0" applyFont="1" applyAlignment="1">
      <alignment horizontal="left"/>
    </xf>
    <xf numFmtId="0" fontId="28" fillId="0" borderId="0" xfId="0" applyFont="1" applyAlignment="1">
      <alignment horizontal="left"/>
    </xf>
    <xf numFmtId="0" fontId="28" fillId="0" borderId="17" xfId="0" applyFont="1" applyBorder="1" applyAlignment="1">
      <alignment horizontal="left"/>
    </xf>
    <xf numFmtId="0" fontId="32" fillId="0" borderId="0" xfId="0" applyFont="1" applyAlignment="1">
      <alignment horizontal="left"/>
    </xf>
    <xf numFmtId="166" fontId="31" fillId="0" borderId="0" xfId="0" applyNumberFormat="1" applyFont="1" applyAlignment="1">
      <alignment horizontal="right"/>
    </xf>
    <xf numFmtId="166" fontId="31" fillId="0" borderId="18" xfId="0" applyNumberFormat="1" applyFont="1" applyBorder="1" applyAlignment="1">
      <alignment horizontal="right"/>
    </xf>
    <xf numFmtId="166" fontId="30" fillId="0" borderId="0" xfId="0" applyNumberFormat="1" applyFont="1" applyAlignment="1">
      <alignment horizontal="right"/>
    </xf>
    <xf numFmtId="166" fontId="33" fillId="0" borderId="0" xfId="0" applyNumberFormat="1" applyFont="1" applyAlignment="1">
      <alignment horizontal="center"/>
    </xf>
    <xf numFmtId="0" fontId="29" fillId="39" borderId="0" xfId="0" applyFont="1" applyFill="1" applyAlignment="1">
      <alignment horizontal="center"/>
    </xf>
    <xf numFmtId="0" fontId="13" fillId="33" borderId="19" xfId="0" applyFont="1" applyFill="1" applyBorder="1" applyAlignment="1">
      <alignment horizontal="left"/>
    </xf>
    <xf numFmtId="0" fontId="13" fillId="33" borderId="20" xfId="0" applyFont="1" applyFill="1" applyBorder="1" applyAlignment="1">
      <alignment horizontal="left"/>
    </xf>
    <xf numFmtId="0" fontId="0" fillId="0" borderId="21" xfId="0" applyBorder="1" applyAlignment="1">
      <alignment vertical="center" wrapText="1"/>
    </xf>
    <xf numFmtId="164" fontId="0" fillId="0" borderId="22" xfId="0" applyNumberFormat="1" applyBorder="1" applyAlignment="1">
      <alignment vertical="center" wrapText="1"/>
    </xf>
    <xf numFmtId="0" fontId="0" fillId="0" borderId="23" xfId="0" applyBorder="1"/>
    <xf numFmtId="164" fontId="0" fillId="0" borderId="24" xfId="0" applyNumberFormat="1" applyBorder="1" applyAlignment="1">
      <alignment vertical="center" wrapText="1"/>
    </xf>
    <xf numFmtId="0" fontId="29" fillId="40" borderId="0" xfId="0" applyFont="1" applyFill="1" applyAlignment="1">
      <alignment horizontal="left"/>
    </xf>
    <xf numFmtId="0" fontId="29" fillId="41" borderId="0" xfId="0" applyFont="1" applyFill="1" applyAlignment="1">
      <alignment horizontal="left"/>
    </xf>
    <xf numFmtId="164" fontId="0" fillId="0" borderId="0" xfId="0" applyNumberFormat="1"/>
    <xf numFmtId="166" fontId="34" fillId="0" borderId="0" xfId="0" applyNumberFormat="1" applyFont="1" applyAlignment="1">
      <alignment horizontal="center"/>
    </xf>
    <xf numFmtId="0" fontId="29" fillId="42" borderId="0" xfId="0" applyFont="1" applyFill="1" applyAlignment="1">
      <alignment horizontal="center"/>
    </xf>
    <xf numFmtId="0" fontId="29" fillId="43" borderId="0" xfId="0" applyFont="1" applyFill="1" applyAlignment="1">
      <alignment horizontal="center"/>
    </xf>
    <xf numFmtId="0" fontId="29" fillId="35" borderId="0" xfId="0" applyFont="1" applyFill="1" applyAlignment="1">
      <alignment horizontal="center"/>
    </xf>
    <xf numFmtId="0" fontId="29" fillId="44" borderId="0" xfId="0" applyFont="1" applyFill="1" applyAlignment="1">
      <alignment horizontal="left"/>
    </xf>
    <xf numFmtId="14"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FFC000"/>
      </font>
    </dxf>
    <dxf>
      <font>
        <strike val="0"/>
        <outline val="0"/>
        <shadow val="0"/>
        <u val="none"/>
        <vertAlign val="baseline"/>
        <sz val="11"/>
        <color theme="4" tint="-0.249977111117893"/>
        <name val="Calibri"/>
        <family val="2"/>
        <scheme val="minor"/>
      </font>
    </dxf>
    <dxf>
      <font>
        <strike val="0"/>
        <outline val="0"/>
        <shadow val="0"/>
        <u val="none"/>
        <vertAlign val="baseline"/>
        <sz val="11"/>
        <color theme="4" tint="-0.249977111117893"/>
        <name val="Calibri"/>
        <family val="2"/>
        <scheme val="minor"/>
      </font>
    </dxf>
    <dxf>
      <numFmt numFmtId="165" formatCode="&quot;₹&quot;\ #,##0.00"/>
      <alignment horizontal="left" vertical="bottom" textRotation="0" wrapText="0" indent="0" justifyLastLine="0" shrinkToFit="0" readingOrder="0"/>
    </dxf>
    <dxf>
      <font>
        <strike val="0"/>
        <outline val="0"/>
        <shadow val="0"/>
        <u val="none"/>
        <vertAlign val="baseline"/>
        <sz val="11"/>
        <color theme="4" tint="-0.249977111117893"/>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b/>
        <i val="0"/>
        <strike val="0"/>
        <condense val="0"/>
        <extend val="0"/>
        <outline val="0"/>
        <shadow val="0"/>
        <u val="none"/>
        <vertAlign val="baseline"/>
        <sz val="11"/>
        <color theme="0"/>
        <name val="Calibri"/>
        <family val="2"/>
        <scheme val="minor"/>
      </font>
      <alignment horizontal="left" vertical="bottom" textRotation="0" wrapText="0" indent="0" justifyLastLine="0" shrinkToFit="0" readingOrder="0"/>
    </dxf>
    <dxf>
      <numFmt numFmtId="168" formatCode="dd/mm/yyyy"/>
    </dxf>
    <dxf>
      <numFmt numFmtId="165" formatCode="&quot;₹&quot;\ #,##0.00"/>
      <alignment horizontal="left" vertical="bottom" textRotation="0" wrapText="0" indent="0" justifyLastLine="0" shrinkToFit="0" readingOrder="0"/>
    </dxf>
    <dxf>
      <numFmt numFmtId="167" formatCode="[$-F800]dddd\,\ mmmm\ dd\,\ yyyy"/>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color theme="0"/>
      </font>
      <fill>
        <patternFill>
          <fgColor theme="1"/>
          <bgColor theme="1"/>
        </patternFill>
      </fill>
    </dxf>
  </dxfs>
  <tableStyles count="1" defaultTableStyle="TableStyleMedium2" defaultPivotStyle="PivotStyleLight16">
    <tableStyle name="Slicer Style 1" pivot="0" table="0" count="5" xr9:uid="{8FBAC710-3DCB-459F-B0DC-1BA913B7E60B}">
      <tableStyleElement type="wholeTable" dxfId="13"/>
    </tableStyle>
  </tableStyles>
  <colors>
    <mruColors>
      <color rgb="FF7F7F7F"/>
      <color rgb="FFF2617B"/>
      <color rgb="FFE9B9B5"/>
      <color rgb="FFF0CFCC"/>
      <color rgb="FFF5DFDD"/>
      <color rgb="FFC37839"/>
      <color rgb="FF163B4D"/>
      <color rgb="FF5CC6C7"/>
      <color rgb="FFFFA500"/>
      <color rgb="FF000000"/>
    </mruColors>
  </colors>
  <extLst>
    <ext xmlns:x14="http://schemas.microsoft.com/office/spreadsheetml/2009/9/main" uri="{46F421CA-312F-682f-3DD2-61675219B42D}">
      <x14:dxfs count="4">
        <dxf>
          <font>
            <b val="0"/>
            <i val="0"/>
            <color rgb="FFFFC000"/>
          </font>
        </dxf>
        <dxf>
          <font>
            <b val="0"/>
            <i val="0"/>
            <color rgb="FFFFC000"/>
          </font>
        </dxf>
        <dxf>
          <font>
            <b val="0"/>
            <i val="0"/>
            <color rgb="FFFFC000"/>
          </font>
        </dxf>
        <dxf>
          <font>
            <b val="0"/>
            <i val="0"/>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5DFDD"/>
            </a:solidFill>
          </c:spPr>
          <c:dPt>
            <c:idx val="0"/>
            <c:bubble3D val="0"/>
            <c:spPr>
              <a:solidFill>
                <a:srgbClr val="7F7F7F"/>
              </a:solidFill>
              <a:ln w="19050">
                <a:solidFill>
                  <a:schemeClr val="lt1"/>
                </a:solidFill>
              </a:ln>
              <a:effectLst/>
            </c:spPr>
            <c:extLst>
              <c:ext xmlns:c16="http://schemas.microsoft.com/office/drawing/2014/chart" uri="{C3380CC4-5D6E-409C-BE32-E72D297353CC}">
                <c16:uniqueId val="{00000001-085A-4073-8111-FB76ED684EA2}"/>
              </c:ext>
            </c:extLst>
          </c:dPt>
          <c:dPt>
            <c:idx val="1"/>
            <c:bubble3D val="0"/>
            <c:spPr>
              <a:solidFill>
                <a:srgbClr val="5CC6C7"/>
              </a:solidFill>
              <a:ln w="19050">
                <a:solidFill>
                  <a:schemeClr val="lt1"/>
                </a:solidFill>
              </a:ln>
              <a:effectLst/>
            </c:spPr>
            <c:extLst>
              <c:ext xmlns:c16="http://schemas.microsoft.com/office/drawing/2014/chart" uri="{C3380CC4-5D6E-409C-BE32-E72D297353CC}">
                <c16:uniqueId val="{00000003-085A-4073-8111-FB76ED684EA2}"/>
              </c:ext>
            </c:extLst>
          </c:dPt>
          <c:dPt>
            <c:idx val="2"/>
            <c:bubble3D val="0"/>
            <c:spPr>
              <a:solidFill>
                <a:srgbClr val="C37839"/>
              </a:solidFill>
              <a:ln w="19050">
                <a:solidFill>
                  <a:schemeClr val="lt1"/>
                </a:solidFill>
              </a:ln>
              <a:effectLst/>
            </c:spPr>
            <c:extLst>
              <c:ext xmlns:c16="http://schemas.microsoft.com/office/drawing/2014/chart" uri="{C3380CC4-5D6E-409C-BE32-E72D297353CC}">
                <c16:uniqueId val="{00000004-085A-4073-8111-FB76ED684EA2}"/>
              </c:ext>
            </c:extLst>
          </c:dPt>
          <c:dPt>
            <c:idx val="3"/>
            <c:bubble3D val="0"/>
            <c:spPr>
              <a:solidFill>
                <a:srgbClr val="163B4D"/>
              </a:solidFill>
              <a:ln w="19050">
                <a:solidFill>
                  <a:schemeClr val="lt1"/>
                </a:solidFill>
              </a:ln>
              <a:effectLst/>
            </c:spPr>
            <c:extLst>
              <c:ext xmlns:c16="http://schemas.microsoft.com/office/drawing/2014/chart" uri="{C3380CC4-5D6E-409C-BE32-E72D297353CC}">
                <c16:uniqueId val="{00000005-085A-4073-8111-FB76ED684EA2}"/>
              </c:ext>
            </c:extLst>
          </c:dPt>
          <c:dPt>
            <c:idx val="4"/>
            <c:bubble3D val="0"/>
            <c:spPr>
              <a:solidFill>
                <a:srgbClr val="F2617B"/>
              </a:solidFill>
              <a:ln w="19050">
                <a:solidFill>
                  <a:schemeClr val="lt1"/>
                </a:solidFill>
              </a:ln>
              <a:effectLst/>
            </c:spPr>
            <c:extLst>
              <c:ext xmlns:c16="http://schemas.microsoft.com/office/drawing/2014/chart" uri="{C3380CC4-5D6E-409C-BE32-E72D297353CC}">
                <c16:uniqueId val="{00000002-085A-4073-8111-FB76ED684EA2}"/>
              </c:ext>
            </c:extLst>
          </c:dPt>
          <c:dPt>
            <c:idx val="5"/>
            <c:bubble3D val="0"/>
            <c:spPr>
              <a:solidFill>
                <a:srgbClr val="F5DFDD"/>
              </a:solidFill>
              <a:ln w="19050">
                <a:solidFill>
                  <a:schemeClr val="lt1"/>
                </a:solidFill>
              </a:ln>
              <a:effectLst/>
            </c:spPr>
            <c:extLst>
              <c:ext xmlns:c16="http://schemas.microsoft.com/office/drawing/2014/chart" uri="{C3380CC4-5D6E-409C-BE32-E72D297353CC}">
                <c16:uniqueId val="{0000000B-5E33-4D45-861F-B03AD9E85E79}"/>
              </c:ext>
            </c:extLst>
          </c:dPt>
          <c:val>
            <c:numRef>
              <c:f>'Assets &amp; Goal'!$N$21:$N$26</c:f>
              <c:numCache>
                <c:formatCode>"₹"\ #,##0;[Red]"₹"\ \-#,##0</c:formatCode>
                <c:ptCount val="6"/>
                <c:pt idx="0">
                  <c:v>1302100</c:v>
                </c:pt>
                <c:pt idx="1">
                  <c:v>5461400</c:v>
                </c:pt>
                <c:pt idx="2">
                  <c:v>1867500</c:v>
                </c:pt>
                <c:pt idx="3">
                  <c:v>9960000</c:v>
                </c:pt>
                <c:pt idx="4">
                  <c:v>11205000</c:v>
                </c:pt>
                <c:pt idx="5">
                  <c:v>9955000</c:v>
                </c:pt>
              </c:numCache>
            </c:numRef>
          </c:val>
          <c:extLst>
            <c:ext xmlns:c16="http://schemas.microsoft.com/office/drawing/2014/chart" uri="{C3380CC4-5D6E-409C-BE32-E72D297353CC}">
              <c16:uniqueId val="{00000000-085A-4073-8111-FB76ED684E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[Yearly_Income_Expenses.xlsx]Pivot Table! Expenses By Months</c:name>
    <c:fmtId val="7"/>
  </c:pivotSource>
  <c:chart>
    <c:autoTitleDeleted val="1"/>
    <c:pivotFmts>
      <c:pivotFmt>
        <c:idx val="0"/>
        <c:spPr>
          <a:solidFill>
            <a:schemeClr val="accent1"/>
          </a:solidFill>
          <a:ln w="12700" cap="rnd">
            <a:solidFill>
              <a:srgbClr val="5CC6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5CC6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5CC6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317464380445321E-2"/>
          <c:w val="1"/>
          <c:h val="0.97968253561955454"/>
        </c:manualLayout>
      </c:layout>
      <c:lineChart>
        <c:grouping val="standard"/>
        <c:varyColors val="0"/>
        <c:ser>
          <c:idx val="0"/>
          <c:order val="0"/>
          <c:tx>
            <c:strRef>
              <c:f>'Pivot Table'!$M$7</c:f>
              <c:strCache>
                <c:ptCount val="1"/>
                <c:pt idx="0">
                  <c:v>Total</c:v>
                </c:pt>
              </c:strCache>
            </c:strRef>
          </c:tx>
          <c:spPr>
            <a:ln w="12700" cap="rnd">
              <a:solidFill>
                <a:srgbClr val="5CC6C7"/>
              </a:solidFill>
              <a:round/>
            </a:ln>
            <a:effectLst/>
          </c:spPr>
          <c:marker>
            <c:symbol val="none"/>
          </c:marker>
          <c:cat>
            <c:strRef>
              <c:f>'Pivot Table'!$L$8:$L$20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Table'!$M$8:$M$20</c:f>
              <c:numCache>
                <c:formatCode>General</c:formatCode>
                <c:ptCount val="12"/>
                <c:pt idx="0">
                  <c:v>124735</c:v>
                </c:pt>
                <c:pt idx="1">
                  <c:v>145038</c:v>
                </c:pt>
                <c:pt idx="2">
                  <c:v>164007</c:v>
                </c:pt>
                <c:pt idx="3">
                  <c:v>172932</c:v>
                </c:pt>
                <c:pt idx="4">
                  <c:v>216595</c:v>
                </c:pt>
                <c:pt idx="5">
                  <c:v>187358</c:v>
                </c:pt>
                <c:pt idx="6">
                  <c:v>144397</c:v>
                </c:pt>
                <c:pt idx="7">
                  <c:v>218751</c:v>
                </c:pt>
                <c:pt idx="8">
                  <c:v>187818</c:v>
                </c:pt>
                <c:pt idx="9">
                  <c:v>150579</c:v>
                </c:pt>
                <c:pt idx="10">
                  <c:v>183620</c:v>
                </c:pt>
                <c:pt idx="11">
                  <c:v>127498</c:v>
                </c:pt>
              </c:numCache>
            </c:numRef>
          </c:val>
          <c:smooth val="1"/>
          <c:extLst>
            <c:ext xmlns:c16="http://schemas.microsoft.com/office/drawing/2014/chart" uri="{C3380CC4-5D6E-409C-BE32-E72D297353CC}">
              <c16:uniqueId val="{00000000-8D9C-43FC-BDBC-501819E00CF1}"/>
            </c:ext>
          </c:extLst>
        </c:ser>
        <c:dLbls>
          <c:showLegendKey val="0"/>
          <c:showVal val="0"/>
          <c:showCatName val="0"/>
          <c:showSerName val="0"/>
          <c:showPercent val="0"/>
          <c:showBubbleSize val="0"/>
        </c:dLbls>
        <c:smooth val="0"/>
        <c:axId val="937269248"/>
        <c:axId val="937245728"/>
      </c:lineChart>
      <c:catAx>
        <c:axId val="937269248"/>
        <c:scaling>
          <c:orientation val="minMax"/>
        </c:scaling>
        <c:delete val="1"/>
        <c:axPos val="b"/>
        <c:numFmt formatCode="General" sourceLinked="1"/>
        <c:majorTickMark val="none"/>
        <c:minorTickMark val="none"/>
        <c:tickLblPos val="nextTo"/>
        <c:crossAx val="937245728"/>
        <c:crosses val="autoZero"/>
        <c:auto val="1"/>
        <c:lblAlgn val="ctr"/>
        <c:lblOffset val="100"/>
        <c:noMultiLvlLbl val="0"/>
      </c:catAx>
      <c:valAx>
        <c:axId val="937245728"/>
        <c:scaling>
          <c:orientation val="minMax"/>
        </c:scaling>
        <c:delete val="1"/>
        <c:axPos val="l"/>
        <c:numFmt formatCode="General" sourceLinked="1"/>
        <c:majorTickMark val="none"/>
        <c:minorTickMark val="none"/>
        <c:tickLblPos val="nextTo"/>
        <c:crossAx val="93726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[Yearly_Income_Expenses.xlsx]Pivot Table! Income By Months</c:name>
    <c:fmtId val="4"/>
  </c:pivotSource>
  <c:chart>
    <c:autoTitleDeleted val="1"/>
    <c:pivotFmts>
      <c:pivotFmt>
        <c:idx val="0"/>
        <c:spPr>
          <a:solidFill>
            <a:schemeClr val="accent1"/>
          </a:solidFill>
          <a:ln w="1270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Table'!$Q$7</c:f>
              <c:strCache>
                <c:ptCount val="1"/>
                <c:pt idx="0">
                  <c:v>Total</c:v>
                </c:pt>
              </c:strCache>
            </c:strRef>
          </c:tx>
          <c:spPr>
            <a:ln w="12700" cap="rnd">
              <a:solidFill>
                <a:srgbClr val="F2617B"/>
              </a:solidFill>
              <a:round/>
            </a:ln>
            <a:effectLst/>
          </c:spPr>
          <c:marker>
            <c:symbol val="none"/>
          </c:marker>
          <c:cat>
            <c:strRef>
              <c:f>'Pivot Table'!$P$8:$P$20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Table'!$Q$8:$Q$20</c:f>
              <c:numCache>
                <c:formatCode>General</c:formatCode>
                <c:ptCount val="12"/>
                <c:pt idx="0">
                  <c:v>285639</c:v>
                </c:pt>
                <c:pt idx="1">
                  <c:v>567029</c:v>
                </c:pt>
                <c:pt idx="2">
                  <c:v>519133</c:v>
                </c:pt>
                <c:pt idx="3">
                  <c:v>502076</c:v>
                </c:pt>
                <c:pt idx="4">
                  <c:v>358084</c:v>
                </c:pt>
                <c:pt idx="5">
                  <c:v>438113</c:v>
                </c:pt>
                <c:pt idx="6">
                  <c:v>494418</c:v>
                </c:pt>
                <c:pt idx="7">
                  <c:v>424413</c:v>
                </c:pt>
                <c:pt idx="8">
                  <c:v>397635</c:v>
                </c:pt>
                <c:pt idx="9">
                  <c:v>708802</c:v>
                </c:pt>
                <c:pt idx="10">
                  <c:v>469892</c:v>
                </c:pt>
                <c:pt idx="11">
                  <c:v>497641</c:v>
                </c:pt>
              </c:numCache>
            </c:numRef>
          </c:val>
          <c:smooth val="1"/>
          <c:extLst>
            <c:ext xmlns:c16="http://schemas.microsoft.com/office/drawing/2014/chart" uri="{C3380CC4-5D6E-409C-BE32-E72D297353CC}">
              <c16:uniqueId val="{00000000-CFC2-4319-9066-D7A9D009292E}"/>
            </c:ext>
          </c:extLst>
        </c:ser>
        <c:dLbls>
          <c:showLegendKey val="0"/>
          <c:showVal val="0"/>
          <c:showCatName val="0"/>
          <c:showSerName val="0"/>
          <c:showPercent val="0"/>
          <c:showBubbleSize val="0"/>
        </c:dLbls>
        <c:smooth val="0"/>
        <c:axId val="937251488"/>
        <c:axId val="937261568"/>
      </c:lineChart>
      <c:catAx>
        <c:axId val="937251488"/>
        <c:scaling>
          <c:orientation val="minMax"/>
        </c:scaling>
        <c:delete val="1"/>
        <c:axPos val="b"/>
        <c:numFmt formatCode="General" sourceLinked="1"/>
        <c:majorTickMark val="none"/>
        <c:minorTickMark val="none"/>
        <c:tickLblPos val="nextTo"/>
        <c:crossAx val="937261568"/>
        <c:crosses val="autoZero"/>
        <c:auto val="1"/>
        <c:lblAlgn val="ctr"/>
        <c:lblOffset val="100"/>
        <c:noMultiLvlLbl val="0"/>
      </c:catAx>
      <c:valAx>
        <c:axId val="937261568"/>
        <c:scaling>
          <c:orientation val="minMax"/>
        </c:scaling>
        <c:delete val="1"/>
        <c:axPos val="l"/>
        <c:numFmt formatCode="General" sourceLinked="1"/>
        <c:majorTickMark val="none"/>
        <c:minorTickMark val="none"/>
        <c:tickLblPos val="nextTo"/>
        <c:crossAx val="9372514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[Yearly_Income_Expenses.xlsx]Pivot Table!Total Expense &amp; Income</c:name>
    <c:fmtId val="15"/>
  </c:pivotSource>
  <c:chart>
    <c:autoTitleDeleted val="0"/>
    <c:pivotFmts>
      <c:pivotFmt>
        <c:idx val="0"/>
        <c:spPr>
          <a:solidFill>
            <a:schemeClr val="accent1"/>
          </a:solidFill>
          <a:ln w="25400" cap="rnd">
            <a:solidFill>
              <a:srgbClr val="163B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9B9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163B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9B9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163B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9B9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Table'!$U$7:$U$8</c:f>
              <c:strCache>
                <c:ptCount val="1"/>
                <c:pt idx="0">
                  <c:v>Expenses</c:v>
                </c:pt>
              </c:strCache>
            </c:strRef>
          </c:tx>
          <c:spPr>
            <a:ln w="28575" cap="rnd">
              <a:solidFill>
                <a:schemeClr val="accent1"/>
              </a:solidFill>
              <a:round/>
            </a:ln>
            <a:effectLst/>
          </c:spPr>
          <c:marker>
            <c:symbol val="none"/>
          </c:marker>
          <c:cat>
            <c:strRef>
              <c:f>'Pivot Table'!$T$9:$T$20</c:f>
              <c:strCache>
                <c:ptCount val="12"/>
                <c:pt idx="0">
                  <c:v>Jan</c:v>
                </c:pt>
                <c:pt idx="1">
                  <c:v>Feb</c:v>
                </c:pt>
                <c:pt idx="2">
                  <c:v>Mar</c:v>
                </c:pt>
                <c:pt idx="3">
                  <c:v>May</c:v>
                </c:pt>
                <c:pt idx="4">
                  <c:v>Jun</c:v>
                </c:pt>
                <c:pt idx="5">
                  <c:v>Jul</c:v>
                </c:pt>
                <c:pt idx="6">
                  <c:v>Aug</c:v>
                </c:pt>
                <c:pt idx="7">
                  <c:v>Sep</c:v>
                </c:pt>
                <c:pt idx="8">
                  <c:v>Oct</c:v>
                </c:pt>
                <c:pt idx="9">
                  <c:v>Nov</c:v>
                </c:pt>
                <c:pt idx="10">
                  <c:v>Dec</c:v>
                </c:pt>
                <c:pt idx="11">
                  <c:v>Apr</c:v>
                </c:pt>
              </c:strCache>
            </c:strRef>
          </c:cat>
          <c:val>
            <c:numRef>
              <c:f>'Pivot Table'!$U$9:$U$20</c:f>
              <c:numCache>
                <c:formatCode>General</c:formatCode>
                <c:ptCount val="12"/>
                <c:pt idx="0">
                  <c:v>124735</c:v>
                </c:pt>
                <c:pt idx="1">
                  <c:v>145038</c:v>
                </c:pt>
                <c:pt idx="2">
                  <c:v>164007</c:v>
                </c:pt>
                <c:pt idx="3">
                  <c:v>216595</c:v>
                </c:pt>
                <c:pt idx="4">
                  <c:v>187358</c:v>
                </c:pt>
                <c:pt idx="5">
                  <c:v>144397</c:v>
                </c:pt>
                <c:pt idx="6">
                  <c:v>218751</c:v>
                </c:pt>
                <c:pt idx="7">
                  <c:v>187818</c:v>
                </c:pt>
                <c:pt idx="8">
                  <c:v>150579</c:v>
                </c:pt>
                <c:pt idx="9">
                  <c:v>183620</c:v>
                </c:pt>
                <c:pt idx="10">
                  <c:v>127498</c:v>
                </c:pt>
                <c:pt idx="11">
                  <c:v>172932</c:v>
                </c:pt>
              </c:numCache>
            </c:numRef>
          </c:val>
          <c:smooth val="1"/>
          <c:extLst>
            <c:ext xmlns:c16="http://schemas.microsoft.com/office/drawing/2014/chart" uri="{C3380CC4-5D6E-409C-BE32-E72D297353CC}">
              <c16:uniqueId val="{00000000-5C3B-46D0-847F-8E947C4ACFC5}"/>
            </c:ext>
          </c:extLst>
        </c:ser>
        <c:ser>
          <c:idx val="1"/>
          <c:order val="1"/>
          <c:tx>
            <c:strRef>
              <c:f>'Pivot Table'!$V$7:$V$8</c:f>
              <c:strCache>
                <c:ptCount val="1"/>
                <c:pt idx="0">
                  <c:v>Income</c:v>
                </c:pt>
              </c:strCache>
            </c:strRef>
          </c:tx>
          <c:spPr>
            <a:ln w="28575" cap="rnd">
              <a:solidFill>
                <a:schemeClr val="accent2"/>
              </a:solidFill>
              <a:round/>
            </a:ln>
            <a:effectLst/>
          </c:spPr>
          <c:marker>
            <c:symbol val="none"/>
          </c:marker>
          <c:cat>
            <c:strRef>
              <c:f>'Pivot Table'!$T$9:$T$20</c:f>
              <c:strCache>
                <c:ptCount val="12"/>
                <c:pt idx="0">
                  <c:v>Jan</c:v>
                </c:pt>
                <c:pt idx="1">
                  <c:v>Feb</c:v>
                </c:pt>
                <c:pt idx="2">
                  <c:v>Mar</c:v>
                </c:pt>
                <c:pt idx="3">
                  <c:v>May</c:v>
                </c:pt>
                <c:pt idx="4">
                  <c:v>Jun</c:v>
                </c:pt>
                <c:pt idx="5">
                  <c:v>Jul</c:v>
                </c:pt>
                <c:pt idx="6">
                  <c:v>Aug</c:v>
                </c:pt>
                <c:pt idx="7">
                  <c:v>Sep</c:v>
                </c:pt>
                <c:pt idx="8">
                  <c:v>Oct</c:v>
                </c:pt>
                <c:pt idx="9">
                  <c:v>Nov</c:v>
                </c:pt>
                <c:pt idx="10">
                  <c:v>Dec</c:v>
                </c:pt>
                <c:pt idx="11">
                  <c:v>Apr</c:v>
                </c:pt>
              </c:strCache>
            </c:strRef>
          </c:cat>
          <c:val>
            <c:numRef>
              <c:f>'Pivot Table'!$V$9:$V$20</c:f>
              <c:numCache>
                <c:formatCode>General</c:formatCode>
                <c:ptCount val="12"/>
                <c:pt idx="0">
                  <c:v>285639</c:v>
                </c:pt>
                <c:pt idx="1">
                  <c:v>567029</c:v>
                </c:pt>
                <c:pt idx="2">
                  <c:v>519133</c:v>
                </c:pt>
                <c:pt idx="3">
                  <c:v>358084</c:v>
                </c:pt>
                <c:pt idx="4">
                  <c:v>438113</c:v>
                </c:pt>
                <c:pt idx="5">
                  <c:v>494418</c:v>
                </c:pt>
                <c:pt idx="6">
                  <c:v>424413</c:v>
                </c:pt>
                <c:pt idx="7">
                  <c:v>397635</c:v>
                </c:pt>
                <c:pt idx="8">
                  <c:v>708802</c:v>
                </c:pt>
                <c:pt idx="9">
                  <c:v>469892</c:v>
                </c:pt>
                <c:pt idx="10">
                  <c:v>497641</c:v>
                </c:pt>
                <c:pt idx="11">
                  <c:v>502076</c:v>
                </c:pt>
              </c:numCache>
            </c:numRef>
          </c:val>
          <c:smooth val="1"/>
          <c:extLst>
            <c:ext xmlns:c16="http://schemas.microsoft.com/office/drawing/2014/chart" uri="{C3380CC4-5D6E-409C-BE32-E72D297353CC}">
              <c16:uniqueId val="{00000004-5C3B-46D0-847F-8E947C4ACFC5}"/>
            </c:ext>
          </c:extLst>
        </c:ser>
        <c:dLbls>
          <c:showLegendKey val="0"/>
          <c:showVal val="0"/>
          <c:showCatName val="0"/>
          <c:showSerName val="0"/>
          <c:showPercent val="0"/>
          <c:showBubbleSize val="0"/>
        </c:dLbls>
        <c:smooth val="0"/>
        <c:axId val="1958958095"/>
        <c:axId val="1958961935"/>
      </c:lineChart>
      <c:catAx>
        <c:axId val="195895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958961935"/>
        <c:crosses val="autoZero"/>
        <c:auto val="1"/>
        <c:lblAlgn val="ctr"/>
        <c:lblOffset val="100"/>
        <c:noMultiLvlLbl val="0"/>
      </c:catAx>
      <c:valAx>
        <c:axId val="1958961935"/>
        <c:scaling>
          <c:orientation val="minMax"/>
        </c:scaling>
        <c:delete val="0"/>
        <c:axPos val="l"/>
        <c:numFmt formatCode="[&gt;=1000000]#,##0,,\ &quot;M&quot;;[&gt;=1000]#,##0,\ &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958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ivot Table'!B5"/><Relationship Id="rId13" Type="http://schemas.openxmlformats.org/officeDocument/2006/relationships/image" Target="../media/image3.png"/><Relationship Id="rId3" Type="http://schemas.openxmlformats.org/officeDocument/2006/relationships/hyperlink" Target="#'Pivot Table'!E3"/><Relationship Id="rId7" Type="http://schemas.openxmlformats.org/officeDocument/2006/relationships/hyperlink" Target="#'Pivot Table'!B4"/><Relationship Id="rId12" Type="http://schemas.openxmlformats.org/officeDocument/2006/relationships/image" Target="../media/image2.png"/><Relationship Id="rId17" Type="http://schemas.openxmlformats.org/officeDocument/2006/relationships/image" Target="../media/image6.png"/><Relationship Id="rId2" Type="http://schemas.openxmlformats.org/officeDocument/2006/relationships/hyperlink" Target="#'Pivot Table'!B3"/><Relationship Id="rId16"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Pivot Table'!B6"/><Relationship Id="rId11" Type="http://schemas.openxmlformats.org/officeDocument/2006/relationships/hyperlink" Target="#Dashboard!A1"/><Relationship Id="rId5" Type="http://schemas.openxmlformats.org/officeDocument/2006/relationships/hyperlink" Target="#'Pivot Table'!E4:E8"/><Relationship Id="rId15" Type="http://schemas.openxmlformats.org/officeDocument/2006/relationships/image" Target="../media/image5.png"/><Relationship Id="rId10" Type="http://schemas.openxmlformats.org/officeDocument/2006/relationships/hyperlink" Target="#' Income &amp; Expences'!A1"/><Relationship Id="rId4" Type="http://schemas.openxmlformats.org/officeDocument/2006/relationships/hyperlink" Target="#'Pivot Table'!E9"/><Relationship Id="rId9" Type="http://schemas.openxmlformats.org/officeDocument/2006/relationships/hyperlink" Target="#'Assets &amp; Goal'!A1"/><Relationship Id="rId1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 Income &amp; Expences'!A1"/><Relationship Id="rId7" Type="http://schemas.openxmlformats.org/officeDocument/2006/relationships/image" Target="../media/image10.png"/><Relationship Id="rId12" Type="http://schemas.openxmlformats.org/officeDocument/2006/relationships/image" Target="../media/image6.png"/><Relationship Id="rId2" Type="http://schemas.openxmlformats.org/officeDocument/2006/relationships/hyperlink" Target="#'Assets &amp; Goal'!A1"/><Relationship Id="rId1" Type="http://schemas.openxmlformats.org/officeDocument/2006/relationships/image" Target="../media/image7.png"/><Relationship Id="rId6" Type="http://schemas.openxmlformats.org/officeDocument/2006/relationships/image" Target="../media/image9.png"/><Relationship Id="rId11" Type="http://schemas.microsoft.com/office/2007/relationships/hdphoto" Target="../media/hdphoto1.wdp"/><Relationship Id="rId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hyperlink" Target="#Dashboard!A1"/><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chart" Target="../charts/chart4.xml"/><Relationship Id="rId26" Type="http://schemas.openxmlformats.org/officeDocument/2006/relationships/image" Target="../media/image28.png"/><Relationship Id="rId3" Type="http://schemas.openxmlformats.org/officeDocument/2006/relationships/hyperlink" Target="#' Income &amp; Expences'!A1"/><Relationship Id="rId21" Type="http://schemas.openxmlformats.org/officeDocument/2006/relationships/image" Target="../media/image24.png"/><Relationship Id="rId34"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19.svg"/><Relationship Id="rId17" Type="http://schemas.openxmlformats.org/officeDocument/2006/relationships/chart" Target="../charts/chart3.xml"/><Relationship Id="rId25" Type="http://schemas.openxmlformats.org/officeDocument/2006/relationships/chart" Target="../charts/chart5.xml"/><Relationship Id="rId33" Type="http://schemas.openxmlformats.org/officeDocument/2006/relationships/image" Target="../media/image33.png"/><Relationship Id="rId2" Type="http://schemas.openxmlformats.org/officeDocument/2006/relationships/hyperlink" Target="#'Assets &amp; Goal'!A1"/><Relationship Id="rId16" Type="http://schemas.openxmlformats.org/officeDocument/2006/relationships/hyperlink" Target="#'Assets &amp; Goal'!L10"/><Relationship Id="rId20" Type="http://schemas.openxmlformats.org/officeDocument/2006/relationships/image" Target="../media/image23.png"/><Relationship Id="rId29" Type="http://schemas.openxmlformats.org/officeDocument/2006/relationships/image" Target="../media/image31.png"/><Relationship Id="rId1" Type="http://schemas.openxmlformats.org/officeDocument/2006/relationships/image" Target="../media/image12.png"/><Relationship Id="rId6" Type="http://schemas.openxmlformats.org/officeDocument/2006/relationships/image" Target="../media/image14.png"/><Relationship Id="rId11" Type="http://schemas.openxmlformats.org/officeDocument/2006/relationships/image" Target="../media/image18.png"/><Relationship Id="rId24" Type="http://schemas.openxmlformats.org/officeDocument/2006/relationships/image" Target="../media/image27.png"/><Relationship Id="rId32" Type="http://schemas.openxmlformats.org/officeDocument/2006/relationships/hyperlink" Target="#Yearly_Income_Expenses_INR!A1"/><Relationship Id="rId5" Type="http://schemas.openxmlformats.org/officeDocument/2006/relationships/image" Target="../media/image13.png"/><Relationship Id="rId15" Type="http://schemas.openxmlformats.org/officeDocument/2006/relationships/hyperlink" Target="#'Pivot Table'!E3"/><Relationship Id="rId23" Type="http://schemas.openxmlformats.org/officeDocument/2006/relationships/image" Target="../media/image26.png"/><Relationship Id="rId28" Type="http://schemas.openxmlformats.org/officeDocument/2006/relationships/image" Target="../media/image30.png"/><Relationship Id="rId36" Type="http://schemas.openxmlformats.org/officeDocument/2006/relationships/image" Target="../media/image6.png"/><Relationship Id="rId10" Type="http://schemas.openxmlformats.org/officeDocument/2006/relationships/image" Target="../media/image17.svg"/><Relationship Id="rId19" Type="http://schemas.openxmlformats.org/officeDocument/2006/relationships/image" Target="../media/image22.png"/><Relationship Id="rId31" Type="http://schemas.openxmlformats.org/officeDocument/2006/relationships/image" Target="../media/image32.png"/><Relationship Id="rId4" Type="http://schemas.openxmlformats.org/officeDocument/2006/relationships/hyperlink" Target="#Dashboard!A1"/><Relationship Id="rId9" Type="http://schemas.openxmlformats.org/officeDocument/2006/relationships/image" Target="../media/image16.png"/><Relationship Id="rId14" Type="http://schemas.openxmlformats.org/officeDocument/2006/relationships/image" Target="../media/image21.svg"/><Relationship Id="rId22" Type="http://schemas.openxmlformats.org/officeDocument/2006/relationships/image" Target="../media/image25.png"/><Relationship Id="rId27" Type="http://schemas.openxmlformats.org/officeDocument/2006/relationships/image" Target="../media/image29.png"/><Relationship Id="rId30" Type="http://schemas.openxmlformats.org/officeDocument/2006/relationships/hyperlink" Target="#'Pivot Table'!A1"/><Relationship Id="rId35" Type="http://schemas.microsoft.com/office/2007/relationships/hdphoto" Target="../media/hdphoto1.wdp"/><Relationship Id="rId8"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16</xdr:col>
      <xdr:colOff>977242</xdr:colOff>
      <xdr:row>957</xdr:row>
      <xdr:rowOff>150132</xdr:rowOff>
    </xdr:to>
    <xdr:grpSp>
      <xdr:nvGrpSpPr>
        <xdr:cNvPr id="2" name="Group 1">
          <a:extLst>
            <a:ext uri="{FF2B5EF4-FFF2-40B4-BE49-F238E27FC236}">
              <a16:creationId xmlns:a16="http://schemas.microsoft.com/office/drawing/2014/main" id="{79E7A738-58FE-45FB-AB04-ED9A2BA5BB13}"/>
            </a:ext>
          </a:extLst>
        </xdr:cNvPr>
        <xdr:cNvGrpSpPr/>
      </xdr:nvGrpSpPr>
      <xdr:grpSpPr>
        <a:xfrm>
          <a:off x="1" y="0"/>
          <a:ext cx="12704897" cy="19985945"/>
          <a:chOff x="1" y="0"/>
          <a:chExt cx="12710097" cy="16878300"/>
        </a:xfrm>
      </xdr:grpSpPr>
      <xdr:sp macro="" textlink="">
        <xdr:nvSpPr>
          <xdr:cNvPr id="3" name="Rectangle 2">
            <a:extLst>
              <a:ext uri="{FF2B5EF4-FFF2-40B4-BE49-F238E27FC236}">
                <a16:creationId xmlns:a16="http://schemas.microsoft.com/office/drawing/2014/main" id="{BE0980C7-CCCF-B3B3-28E4-9A09E5EE95F4}"/>
              </a:ext>
            </a:extLst>
          </xdr:cNvPr>
          <xdr:cNvSpPr/>
        </xdr:nvSpPr>
        <xdr:spPr>
          <a:xfrm>
            <a:off x="9525" y="0"/>
            <a:ext cx="2094139" cy="540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BD0BABD6-5BEE-1F99-E36C-2309A7D82646}"/>
              </a:ext>
            </a:extLst>
          </xdr:cNvPr>
          <xdr:cNvSpPr/>
        </xdr:nvSpPr>
        <xdr:spPr>
          <a:xfrm>
            <a:off x="1" y="552449"/>
            <a:ext cx="1491342" cy="540000"/>
          </a:xfrm>
          <a:prstGeom prst="rect">
            <a:avLst/>
          </a:prstGeom>
          <a:pattFill prst="wdDnDiag">
            <a:fgClr>
              <a:schemeClr val="tx1"/>
            </a:fgClr>
            <a:bgClr>
              <a:srgbClr val="C3783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4A010641-105C-F7AA-7CC9-AF05A99B56A5}"/>
              </a:ext>
            </a:extLst>
          </xdr:cNvPr>
          <xdr:cNvSpPr/>
        </xdr:nvSpPr>
        <xdr:spPr>
          <a:xfrm>
            <a:off x="2113190" y="0"/>
            <a:ext cx="830722" cy="54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AEB3AF3A-78EA-0864-3ACE-104A9CFC5838}"/>
              </a:ext>
            </a:extLst>
          </xdr:cNvPr>
          <xdr:cNvSpPr/>
        </xdr:nvSpPr>
        <xdr:spPr>
          <a:xfrm>
            <a:off x="2954112" y="0"/>
            <a:ext cx="1379763" cy="540000"/>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B906B9B1-026F-DE03-891A-71E088795F6C}"/>
              </a:ext>
            </a:extLst>
          </xdr:cNvPr>
          <xdr:cNvSpPr/>
        </xdr:nvSpPr>
        <xdr:spPr>
          <a:xfrm>
            <a:off x="1510394" y="552449"/>
            <a:ext cx="1988164" cy="54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550A747D-160A-5ADC-0149-DE18BB5CA2D9}"/>
              </a:ext>
            </a:extLst>
          </xdr:cNvPr>
          <xdr:cNvSpPr/>
        </xdr:nvSpPr>
        <xdr:spPr>
          <a:xfrm>
            <a:off x="3518808" y="552449"/>
            <a:ext cx="1856013" cy="5400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F08A2504-F6D4-37B8-44BA-21D873C35E15}"/>
              </a:ext>
            </a:extLst>
          </xdr:cNvPr>
          <xdr:cNvSpPr/>
        </xdr:nvSpPr>
        <xdr:spPr>
          <a:xfrm>
            <a:off x="4343401" y="0"/>
            <a:ext cx="1031420" cy="540000"/>
          </a:xfrm>
          <a:prstGeom prst="rect">
            <a:avLst/>
          </a:prstGeom>
          <a:pattFill prst="wdUpDiag">
            <a:fgClr>
              <a:schemeClr val="tx1"/>
            </a:fgClr>
            <a:bgClr>
              <a:srgbClr val="C3783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 name="Group 9">
            <a:extLst>
              <a:ext uri="{FF2B5EF4-FFF2-40B4-BE49-F238E27FC236}">
                <a16:creationId xmlns:a16="http://schemas.microsoft.com/office/drawing/2014/main" id="{0D844C2F-2F52-BCD4-A07D-1A08419D0590}"/>
              </a:ext>
            </a:extLst>
          </xdr:cNvPr>
          <xdr:cNvGrpSpPr/>
        </xdr:nvGrpSpPr>
        <xdr:grpSpPr>
          <a:xfrm>
            <a:off x="5384346" y="0"/>
            <a:ext cx="977443" cy="540000"/>
            <a:chOff x="4114800" y="1800225"/>
            <a:chExt cx="771525" cy="576000"/>
          </a:xfrm>
        </xdr:grpSpPr>
        <xdr:sp macro="" textlink="">
          <xdr:nvSpPr>
            <xdr:cNvPr id="48" name="Right Triangle 47">
              <a:extLst>
                <a:ext uri="{FF2B5EF4-FFF2-40B4-BE49-F238E27FC236}">
                  <a16:creationId xmlns:a16="http://schemas.microsoft.com/office/drawing/2014/main" id="{F54772B1-C5B8-F598-C757-9C067B0FEBF9}"/>
                </a:ext>
              </a:extLst>
            </xdr:cNvPr>
            <xdr:cNvSpPr/>
          </xdr:nvSpPr>
          <xdr:spPr>
            <a:xfrm>
              <a:off x="411480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9" name="Right Triangle 48">
              <a:extLst>
                <a:ext uri="{FF2B5EF4-FFF2-40B4-BE49-F238E27FC236}">
                  <a16:creationId xmlns:a16="http://schemas.microsoft.com/office/drawing/2014/main" id="{AC5175F6-05B7-B0DD-735F-61129F6883C7}"/>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1" name="Group 10">
            <a:extLst>
              <a:ext uri="{FF2B5EF4-FFF2-40B4-BE49-F238E27FC236}">
                <a16:creationId xmlns:a16="http://schemas.microsoft.com/office/drawing/2014/main" id="{F572C8EF-0070-5524-47B4-56048F424FAA}"/>
              </a:ext>
            </a:extLst>
          </xdr:cNvPr>
          <xdr:cNvGrpSpPr/>
        </xdr:nvGrpSpPr>
        <xdr:grpSpPr>
          <a:xfrm>
            <a:off x="5384346" y="552449"/>
            <a:ext cx="977443" cy="540000"/>
            <a:chOff x="4114800" y="1800225"/>
            <a:chExt cx="771525" cy="576000"/>
          </a:xfrm>
        </xdr:grpSpPr>
        <xdr:sp macro="" textlink="">
          <xdr:nvSpPr>
            <xdr:cNvPr id="46" name="Right Triangle 45">
              <a:extLst>
                <a:ext uri="{FF2B5EF4-FFF2-40B4-BE49-F238E27FC236}">
                  <a16:creationId xmlns:a16="http://schemas.microsoft.com/office/drawing/2014/main" id="{1BC2B320-0A60-C93E-6B07-A913702E0AD6}"/>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7" name="Right Triangle 46">
              <a:extLst>
                <a:ext uri="{FF2B5EF4-FFF2-40B4-BE49-F238E27FC236}">
                  <a16:creationId xmlns:a16="http://schemas.microsoft.com/office/drawing/2014/main" id="{F3D7F4C2-96F7-DEC3-4074-7509701F7EBF}"/>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2" name="Rectangle 11">
            <a:extLst>
              <a:ext uri="{FF2B5EF4-FFF2-40B4-BE49-F238E27FC236}">
                <a16:creationId xmlns:a16="http://schemas.microsoft.com/office/drawing/2014/main" id="{E39AA217-76CD-938C-729D-016B0325C989}"/>
              </a:ext>
            </a:extLst>
          </xdr:cNvPr>
          <xdr:cNvSpPr/>
        </xdr:nvSpPr>
        <xdr:spPr>
          <a:xfrm>
            <a:off x="6370865" y="0"/>
            <a:ext cx="1377042" cy="54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AA9B67F0-3BA6-972B-B09E-5C2F8CE2111E}"/>
              </a:ext>
            </a:extLst>
          </xdr:cNvPr>
          <xdr:cNvSpPr/>
        </xdr:nvSpPr>
        <xdr:spPr>
          <a:xfrm>
            <a:off x="6370865" y="552449"/>
            <a:ext cx="840921" cy="540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1D5B3475-33A4-5C36-0DC1-62E1F3453885}"/>
              </a:ext>
            </a:extLst>
          </xdr:cNvPr>
          <xdr:cNvSpPr/>
        </xdr:nvSpPr>
        <xdr:spPr>
          <a:xfrm>
            <a:off x="7221312" y="552449"/>
            <a:ext cx="2115909" cy="540000"/>
          </a:xfrm>
          <a:prstGeom prst="rect">
            <a:avLst/>
          </a:prstGeom>
          <a:solidFill>
            <a:srgbClr val="7F7F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b="1">
                <a:solidFill>
                  <a:srgbClr val="F9F9F9"/>
                </a:solidFill>
              </a:rPr>
              <a:t>KOMAL</a:t>
            </a:r>
            <a:r>
              <a:rPr lang="en-IN" sz="1600" b="1" baseline="0">
                <a:solidFill>
                  <a:srgbClr val="F9F9F9"/>
                </a:solidFill>
              </a:rPr>
              <a:t> DIGWAL</a:t>
            </a:r>
            <a:endParaRPr lang="en-IN" sz="1600" b="1">
              <a:solidFill>
                <a:srgbClr val="F9F9F9"/>
              </a:solidFill>
            </a:endParaRPr>
          </a:p>
        </xdr:txBody>
      </xdr:sp>
      <xdr:grpSp>
        <xdr:nvGrpSpPr>
          <xdr:cNvPr id="15" name="Group 14">
            <a:extLst>
              <a:ext uri="{FF2B5EF4-FFF2-40B4-BE49-F238E27FC236}">
                <a16:creationId xmlns:a16="http://schemas.microsoft.com/office/drawing/2014/main" id="{B1171210-CE60-AA83-FBA2-C96C715F6392}"/>
              </a:ext>
            </a:extLst>
          </xdr:cNvPr>
          <xdr:cNvGrpSpPr/>
        </xdr:nvGrpSpPr>
        <xdr:grpSpPr>
          <a:xfrm>
            <a:off x="7757433" y="0"/>
            <a:ext cx="1377042" cy="546225"/>
            <a:chOff x="8734426" y="1600200"/>
            <a:chExt cx="1371599" cy="546225"/>
          </a:xfrm>
        </xdr:grpSpPr>
        <xdr:sp macro="" textlink="">
          <xdr:nvSpPr>
            <xdr:cNvPr id="44" name="Rectangle 43">
              <a:extLst>
                <a:ext uri="{FF2B5EF4-FFF2-40B4-BE49-F238E27FC236}">
                  <a16:creationId xmlns:a16="http://schemas.microsoft.com/office/drawing/2014/main" id="{EDF34E99-D92E-5BD3-DB63-C5DCB3D14B7B}"/>
                </a:ext>
              </a:extLst>
            </xdr:cNvPr>
            <xdr:cNvSpPr/>
          </xdr:nvSpPr>
          <xdr:spPr>
            <a:xfrm>
              <a:off x="8734426" y="1600200"/>
              <a:ext cx="1371599" cy="27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ectangle 44">
              <a:extLst>
                <a:ext uri="{FF2B5EF4-FFF2-40B4-BE49-F238E27FC236}">
                  <a16:creationId xmlns:a16="http://schemas.microsoft.com/office/drawing/2014/main" id="{1382E0E6-3333-3508-F9BF-BA54C4F65D87}"/>
                </a:ext>
              </a:extLst>
            </xdr:cNvPr>
            <xdr:cNvSpPr/>
          </xdr:nvSpPr>
          <xdr:spPr>
            <a:xfrm>
              <a:off x="8734426" y="1876425"/>
              <a:ext cx="1371599" cy="270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6" name="Rectangle 15">
            <a:extLst>
              <a:ext uri="{FF2B5EF4-FFF2-40B4-BE49-F238E27FC236}">
                <a16:creationId xmlns:a16="http://schemas.microsoft.com/office/drawing/2014/main" id="{E42E7E74-7088-82E5-203C-E822C14926A1}"/>
              </a:ext>
            </a:extLst>
          </xdr:cNvPr>
          <xdr:cNvSpPr/>
        </xdr:nvSpPr>
        <xdr:spPr>
          <a:xfrm>
            <a:off x="9144001" y="9525"/>
            <a:ext cx="1265463" cy="530475"/>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C81B2FF8-5E81-B5D5-36B7-0B05E3B64D96}"/>
              </a:ext>
            </a:extLst>
          </xdr:cNvPr>
          <xdr:cNvSpPr/>
        </xdr:nvSpPr>
        <xdr:spPr>
          <a:xfrm>
            <a:off x="9346748" y="552449"/>
            <a:ext cx="1062717" cy="540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 name="Group 17">
            <a:extLst>
              <a:ext uri="{FF2B5EF4-FFF2-40B4-BE49-F238E27FC236}">
                <a16:creationId xmlns:a16="http://schemas.microsoft.com/office/drawing/2014/main" id="{D9BBCA8A-AD84-8E52-FF6F-23D340CAF683}"/>
              </a:ext>
            </a:extLst>
          </xdr:cNvPr>
          <xdr:cNvGrpSpPr/>
        </xdr:nvGrpSpPr>
        <xdr:grpSpPr>
          <a:xfrm rot="10800000" flipV="1">
            <a:off x="10418539" y="552450"/>
            <a:ext cx="974722" cy="540000"/>
            <a:chOff x="4114800" y="1800225"/>
            <a:chExt cx="771525" cy="576000"/>
          </a:xfrm>
        </xdr:grpSpPr>
        <xdr:sp macro="" textlink="">
          <xdr:nvSpPr>
            <xdr:cNvPr id="42" name="Right Triangle 41">
              <a:extLst>
                <a:ext uri="{FF2B5EF4-FFF2-40B4-BE49-F238E27FC236}">
                  <a16:creationId xmlns:a16="http://schemas.microsoft.com/office/drawing/2014/main" id="{DBAF85E2-7F83-DCEF-9CF6-A97100DA71C4}"/>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Right Triangle 42">
              <a:extLst>
                <a:ext uri="{FF2B5EF4-FFF2-40B4-BE49-F238E27FC236}">
                  <a16:creationId xmlns:a16="http://schemas.microsoft.com/office/drawing/2014/main" id="{C8700955-1F71-6FE7-F33C-6F330E756355}"/>
                </a:ext>
              </a:extLst>
            </xdr:cNvPr>
            <xdr:cNvSpPr/>
          </xdr:nvSpPr>
          <xdr:spPr>
            <a:xfrm rot="10800000">
              <a:off x="413385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9" name="Group 18">
            <a:extLst>
              <a:ext uri="{FF2B5EF4-FFF2-40B4-BE49-F238E27FC236}">
                <a16:creationId xmlns:a16="http://schemas.microsoft.com/office/drawing/2014/main" id="{A23B8276-7AC2-7314-926D-F2D22558296E}"/>
              </a:ext>
            </a:extLst>
          </xdr:cNvPr>
          <xdr:cNvGrpSpPr/>
        </xdr:nvGrpSpPr>
        <xdr:grpSpPr>
          <a:xfrm rot="10800000" flipV="1">
            <a:off x="10418989" y="1"/>
            <a:ext cx="974722" cy="540000"/>
            <a:chOff x="4114800" y="1800225"/>
            <a:chExt cx="771525" cy="576000"/>
          </a:xfrm>
        </xdr:grpSpPr>
        <xdr:sp macro="" textlink="">
          <xdr:nvSpPr>
            <xdr:cNvPr id="40" name="Right Triangle 39">
              <a:extLst>
                <a:ext uri="{FF2B5EF4-FFF2-40B4-BE49-F238E27FC236}">
                  <a16:creationId xmlns:a16="http://schemas.microsoft.com/office/drawing/2014/main" id="{76858ADA-8E1D-0430-EA7D-899542DF7AB8}"/>
                </a:ext>
              </a:extLst>
            </xdr:cNvPr>
            <xdr:cNvSpPr/>
          </xdr:nvSpPr>
          <xdr:spPr>
            <a:xfrm>
              <a:off x="411480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DFDD"/>
                </a:solidFill>
              </a:endParaRPr>
            </a:p>
          </xdr:txBody>
        </xdr:sp>
        <xdr:sp macro="" textlink="">
          <xdr:nvSpPr>
            <xdr:cNvPr id="41" name="Right Triangle 40">
              <a:extLst>
                <a:ext uri="{FF2B5EF4-FFF2-40B4-BE49-F238E27FC236}">
                  <a16:creationId xmlns:a16="http://schemas.microsoft.com/office/drawing/2014/main" id="{27583711-9A73-A651-6C5E-8BBBD9A5454A}"/>
                </a:ext>
              </a:extLst>
            </xdr:cNvPr>
            <xdr:cNvSpPr/>
          </xdr:nvSpPr>
          <xdr:spPr>
            <a:xfrm rot="10800000">
              <a:off x="413385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0" name="Group 19">
            <a:extLst>
              <a:ext uri="{FF2B5EF4-FFF2-40B4-BE49-F238E27FC236}">
                <a16:creationId xmlns:a16="http://schemas.microsoft.com/office/drawing/2014/main" id="{0ADB0BD8-3DBD-419C-AB88-36BE68D0A140}"/>
              </a:ext>
            </a:extLst>
          </xdr:cNvPr>
          <xdr:cNvGrpSpPr/>
        </xdr:nvGrpSpPr>
        <xdr:grpSpPr>
          <a:xfrm rot="10800000" flipV="1">
            <a:off x="11407511" y="552449"/>
            <a:ext cx="1229443" cy="540000"/>
            <a:chOff x="4114800" y="1800225"/>
            <a:chExt cx="771525" cy="576000"/>
          </a:xfrm>
        </xdr:grpSpPr>
        <xdr:sp macro="" textlink="">
          <xdr:nvSpPr>
            <xdr:cNvPr id="38" name="Right Triangle 37">
              <a:extLst>
                <a:ext uri="{FF2B5EF4-FFF2-40B4-BE49-F238E27FC236}">
                  <a16:creationId xmlns:a16="http://schemas.microsoft.com/office/drawing/2014/main" id="{15E440CC-E9ED-37E0-34B9-A9317CE14371}"/>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ight Triangle 38">
              <a:extLst>
                <a:ext uri="{FF2B5EF4-FFF2-40B4-BE49-F238E27FC236}">
                  <a16:creationId xmlns:a16="http://schemas.microsoft.com/office/drawing/2014/main" id="{3B67084C-73BC-118B-282B-4A3AD6A1C261}"/>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1" name="Rectangle 20">
            <a:extLst>
              <a:ext uri="{FF2B5EF4-FFF2-40B4-BE49-F238E27FC236}">
                <a16:creationId xmlns:a16="http://schemas.microsoft.com/office/drawing/2014/main" id="{958AD340-E1EB-C707-4B9C-7807AAF02DE7}"/>
              </a:ext>
            </a:extLst>
          </xdr:cNvPr>
          <xdr:cNvSpPr/>
        </xdr:nvSpPr>
        <xdr:spPr>
          <a:xfrm>
            <a:off x="11402787" y="0"/>
            <a:ext cx="1229443" cy="54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Isosceles Triangle 21">
            <a:extLst>
              <a:ext uri="{FF2B5EF4-FFF2-40B4-BE49-F238E27FC236}">
                <a16:creationId xmlns:a16="http://schemas.microsoft.com/office/drawing/2014/main" id="{3AC825E8-3C30-7164-EE35-7BFB3ACD1B1B}"/>
              </a:ext>
            </a:extLst>
          </xdr:cNvPr>
          <xdr:cNvSpPr/>
        </xdr:nvSpPr>
        <xdr:spPr>
          <a:xfrm rot="10800000">
            <a:off x="9131775" y="7425"/>
            <a:ext cx="1265443" cy="540000"/>
          </a:xfrm>
          <a:prstGeom prs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B0DBB3A6-0628-7C4E-500B-A5DEE123F9A9}"/>
              </a:ext>
            </a:extLst>
          </xdr:cNvPr>
          <xdr:cNvSpPr/>
        </xdr:nvSpPr>
        <xdr:spPr>
          <a:xfrm>
            <a:off x="818697"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Oval 23">
            <a:extLst>
              <a:ext uri="{FF2B5EF4-FFF2-40B4-BE49-F238E27FC236}">
                <a16:creationId xmlns:a16="http://schemas.microsoft.com/office/drawing/2014/main" id="{726BFE24-5D18-992D-2000-68E6D545B8D5}"/>
              </a:ext>
            </a:extLst>
          </xdr:cNvPr>
          <xdr:cNvSpPr/>
        </xdr:nvSpPr>
        <xdr:spPr>
          <a:xfrm>
            <a:off x="1279525"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Oval 24">
            <a:extLst>
              <a:ext uri="{FF2B5EF4-FFF2-40B4-BE49-F238E27FC236}">
                <a16:creationId xmlns:a16="http://schemas.microsoft.com/office/drawing/2014/main" id="{93EFD9D1-8654-88AD-7FD8-63193589B0CB}"/>
              </a:ext>
            </a:extLst>
          </xdr:cNvPr>
          <xdr:cNvSpPr/>
        </xdr:nvSpPr>
        <xdr:spPr>
          <a:xfrm>
            <a:off x="1740353" y="263977"/>
            <a:ext cx="169408"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Oval 25">
            <a:extLst>
              <a:ext uri="{FF2B5EF4-FFF2-40B4-BE49-F238E27FC236}">
                <a16:creationId xmlns:a16="http://schemas.microsoft.com/office/drawing/2014/main" id="{589F393B-5F83-B9CD-6132-688815F7049A}"/>
              </a:ext>
            </a:extLst>
          </xdr:cNvPr>
          <xdr:cNvSpPr/>
        </xdr:nvSpPr>
        <xdr:spPr>
          <a:xfrm>
            <a:off x="3759654"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Oval 26">
            <a:extLst>
              <a:ext uri="{FF2B5EF4-FFF2-40B4-BE49-F238E27FC236}">
                <a16:creationId xmlns:a16="http://schemas.microsoft.com/office/drawing/2014/main" id="{75E24510-0B50-71DF-2EA5-EF495E7FF749}"/>
              </a:ext>
            </a:extLst>
          </xdr:cNvPr>
          <xdr:cNvSpPr/>
        </xdr:nvSpPr>
        <xdr:spPr>
          <a:xfrm>
            <a:off x="4185104" y="596279"/>
            <a:ext cx="169408"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CD938A39-E895-42C1-12BB-92A6DBE9FB95}"/>
              </a:ext>
            </a:extLst>
          </xdr:cNvPr>
          <xdr:cNvSpPr/>
        </xdr:nvSpPr>
        <xdr:spPr>
          <a:xfrm>
            <a:off x="4613275"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Oval 28">
            <a:extLst>
              <a:ext uri="{FF2B5EF4-FFF2-40B4-BE49-F238E27FC236}">
                <a16:creationId xmlns:a16="http://schemas.microsoft.com/office/drawing/2014/main" id="{1C6210C3-7443-04D7-177D-287BB4DB043F}"/>
              </a:ext>
            </a:extLst>
          </xdr:cNvPr>
          <xdr:cNvSpPr/>
        </xdr:nvSpPr>
        <xdr:spPr>
          <a:xfrm>
            <a:off x="5041446"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Partial Circle 29">
            <a:extLst>
              <a:ext uri="{FF2B5EF4-FFF2-40B4-BE49-F238E27FC236}">
                <a16:creationId xmlns:a16="http://schemas.microsoft.com/office/drawing/2014/main" id="{EB4865AD-DA4F-1AA4-7DC2-0471EC26AB23}"/>
              </a:ext>
            </a:extLst>
          </xdr:cNvPr>
          <xdr:cNvSpPr/>
        </xdr:nvSpPr>
        <xdr:spPr>
          <a:xfrm>
            <a:off x="3721555" y="0"/>
            <a:ext cx="1224642" cy="540000"/>
          </a:xfrm>
          <a:prstGeom prst="pie">
            <a:avLst>
              <a:gd name="adj1" fmla="val 5400000"/>
              <a:gd name="adj2" fmla="val 16200000"/>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1" name="Partial Circle 30">
            <a:extLst>
              <a:ext uri="{FF2B5EF4-FFF2-40B4-BE49-F238E27FC236}">
                <a16:creationId xmlns:a16="http://schemas.microsoft.com/office/drawing/2014/main" id="{4AE9FDC9-2C76-6443-C986-F9A288E2BE81}"/>
              </a:ext>
            </a:extLst>
          </xdr:cNvPr>
          <xdr:cNvSpPr/>
        </xdr:nvSpPr>
        <xdr:spPr>
          <a:xfrm flipH="1">
            <a:off x="8734426" y="561975"/>
            <a:ext cx="1224643" cy="540000"/>
          </a:xfrm>
          <a:prstGeom prst="pie">
            <a:avLst>
              <a:gd name="adj1" fmla="val 5400000"/>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2" name="Flowchart: Data 31">
            <a:extLst>
              <a:ext uri="{FF2B5EF4-FFF2-40B4-BE49-F238E27FC236}">
                <a16:creationId xmlns:a16="http://schemas.microsoft.com/office/drawing/2014/main" id="{3F42AA62-E1CA-0EDF-2445-1B5E0C6488AF}"/>
              </a:ext>
            </a:extLst>
          </xdr:cNvPr>
          <xdr:cNvSpPr/>
        </xdr:nvSpPr>
        <xdr:spPr>
          <a:xfrm>
            <a:off x="6675664" y="9524"/>
            <a:ext cx="738868" cy="542925"/>
          </a:xfrm>
          <a:prstGeom prst="flowChartInputOutpu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Flowchart: Data 32">
            <a:extLst>
              <a:ext uri="{FF2B5EF4-FFF2-40B4-BE49-F238E27FC236}">
                <a16:creationId xmlns:a16="http://schemas.microsoft.com/office/drawing/2014/main" id="{70A6EB00-B6C0-694D-8639-0A601A6EDC81}"/>
              </a:ext>
            </a:extLst>
          </xdr:cNvPr>
          <xdr:cNvSpPr/>
        </xdr:nvSpPr>
        <xdr:spPr>
          <a:xfrm flipH="1">
            <a:off x="2563586" y="570138"/>
            <a:ext cx="738868" cy="504000"/>
          </a:xfrm>
          <a:prstGeom prst="flowChartInputOutput">
            <a:avLst/>
          </a:prstGeom>
          <a:solidFill>
            <a:srgbClr val="7F7F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4" name="Picture 33">
            <a:extLst>
              <a:ext uri="{FF2B5EF4-FFF2-40B4-BE49-F238E27FC236}">
                <a16:creationId xmlns:a16="http://schemas.microsoft.com/office/drawing/2014/main" id="{F7A2E762-B5FA-308F-4794-EFD585842D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7036" y="614431"/>
            <a:ext cx="453281" cy="468000"/>
          </a:xfrm>
          <a:prstGeom prst="rect">
            <a:avLst/>
          </a:prstGeom>
        </xdr:spPr>
      </xdr:pic>
      <xdr:sp macro="" textlink="">
        <xdr:nvSpPr>
          <xdr:cNvPr id="35" name="Rectangle 34">
            <a:extLst>
              <a:ext uri="{FF2B5EF4-FFF2-40B4-BE49-F238E27FC236}">
                <a16:creationId xmlns:a16="http://schemas.microsoft.com/office/drawing/2014/main" id="{0AF998C2-9FE8-89F2-77D6-3B4EBCFD7528}"/>
              </a:ext>
            </a:extLst>
          </xdr:cNvPr>
          <xdr:cNvSpPr/>
        </xdr:nvSpPr>
        <xdr:spPr>
          <a:xfrm>
            <a:off x="95251" y="0"/>
            <a:ext cx="12611553" cy="16878300"/>
          </a:xfrm>
          <a:prstGeom prst="rect">
            <a:avLst/>
          </a:prstGeom>
          <a:noFill/>
          <a:ln w="190500">
            <a:solidFill>
              <a:srgbClr val="7F7F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Rounded Corners 35">
            <a:extLst>
              <a:ext uri="{FF2B5EF4-FFF2-40B4-BE49-F238E27FC236}">
                <a16:creationId xmlns:a16="http://schemas.microsoft.com/office/drawing/2014/main" id="{8FB95DE4-D30F-A7AE-8EAD-C5663A1D887E}"/>
              </a:ext>
            </a:extLst>
          </xdr:cNvPr>
          <xdr:cNvSpPr>
            <a:spLocks noChangeAspect="1"/>
          </xdr:cNvSpPr>
        </xdr:nvSpPr>
        <xdr:spPr>
          <a:xfrm>
            <a:off x="38098" y="35379"/>
            <a:ext cx="12672000" cy="16812000"/>
          </a:xfrm>
          <a:prstGeom prst="roundRect">
            <a:avLst>
              <a:gd name="adj" fmla="val 3833"/>
            </a:avLst>
          </a:prstGeom>
          <a:noFill/>
          <a:ln w="190500">
            <a:solidFill>
              <a:srgbClr val="7F7F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Oval 36">
            <a:extLst>
              <a:ext uri="{FF2B5EF4-FFF2-40B4-BE49-F238E27FC236}">
                <a16:creationId xmlns:a16="http://schemas.microsoft.com/office/drawing/2014/main" id="{A5B6CA00-9EB4-D6C6-B391-7856ADEBD517}"/>
              </a:ext>
            </a:extLst>
          </xdr:cNvPr>
          <xdr:cNvSpPr/>
        </xdr:nvSpPr>
        <xdr:spPr>
          <a:xfrm>
            <a:off x="357869"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5101</xdr:colOff>
      <xdr:row>3</xdr:row>
      <xdr:rowOff>82595</xdr:rowOff>
    </xdr:from>
    <xdr:to>
      <xdr:col>5</xdr:col>
      <xdr:colOff>312964</xdr:colOff>
      <xdr:row>410</xdr:row>
      <xdr:rowOff>83774</xdr:rowOff>
    </xdr:to>
    <xdr:sp macro="" textlink="">
      <xdr:nvSpPr>
        <xdr:cNvPr id="50" name="Rectangle: Rounded Corners 49">
          <a:extLst>
            <a:ext uri="{FF2B5EF4-FFF2-40B4-BE49-F238E27FC236}">
              <a16:creationId xmlns:a16="http://schemas.microsoft.com/office/drawing/2014/main" id="{93BAE03F-38AF-44E5-AD32-AE0F152C4CBD}"/>
            </a:ext>
          </a:extLst>
        </xdr:cNvPr>
        <xdr:cNvSpPr/>
      </xdr:nvSpPr>
      <xdr:spPr>
        <a:xfrm>
          <a:off x="613324" y="656390"/>
          <a:ext cx="2740754" cy="8302083"/>
        </a:xfrm>
        <a:prstGeom prst="roundRect">
          <a:avLst>
            <a:gd name="adj" fmla="val 14697"/>
          </a:avLst>
        </a:prstGeom>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583406</xdr:colOff>
      <xdr:row>12</xdr:row>
      <xdr:rowOff>142871</xdr:rowOff>
    </xdr:from>
    <xdr:to>
      <xdr:col>16</xdr:col>
      <xdr:colOff>595313</xdr:colOff>
      <xdr:row>12</xdr:row>
      <xdr:rowOff>142871</xdr:rowOff>
    </xdr:to>
    <xdr:cxnSp macro="">
      <xdr:nvCxnSpPr>
        <xdr:cNvPr id="51" name="Straight Connector 50">
          <a:extLst>
            <a:ext uri="{FF2B5EF4-FFF2-40B4-BE49-F238E27FC236}">
              <a16:creationId xmlns:a16="http://schemas.microsoft.com/office/drawing/2014/main" id="{46845297-9028-4502-A07A-648E0A2A1C0F}"/>
            </a:ext>
          </a:extLst>
        </xdr:cNvPr>
        <xdr:cNvCxnSpPr/>
      </xdr:nvCxnSpPr>
      <xdr:spPr>
        <a:xfrm>
          <a:off x="7936706" y="2505071"/>
          <a:ext cx="4402932" cy="0"/>
        </a:xfrm>
        <a:prstGeom prst="line">
          <a:avLst/>
        </a:prstGeom>
        <a:ln w="12700">
          <a:solidFill>
            <a:srgbClr val="7F7F7F"/>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523875</xdr:colOff>
      <xdr:row>11</xdr:row>
      <xdr:rowOff>64295</xdr:rowOff>
    </xdr:from>
    <xdr:to>
      <xdr:col>13</xdr:col>
      <xdr:colOff>1166812</xdr:colOff>
      <xdr:row>12</xdr:row>
      <xdr:rowOff>52389</xdr:rowOff>
    </xdr:to>
    <xdr:sp macro="" textlink="">
      <xdr:nvSpPr>
        <xdr:cNvPr id="52" name="TextBox 51">
          <a:extLst>
            <a:ext uri="{FF2B5EF4-FFF2-40B4-BE49-F238E27FC236}">
              <a16:creationId xmlns:a16="http://schemas.microsoft.com/office/drawing/2014/main" id="{CA6039EC-46FC-4CDB-B15D-43944BAB3A40}"/>
            </a:ext>
          </a:extLst>
        </xdr:cNvPr>
        <xdr:cNvSpPr txBox="1"/>
      </xdr:nvSpPr>
      <xdr:spPr>
        <a:xfrm>
          <a:off x="7877175" y="2159795"/>
          <a:ext cx="1300162" cy="254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lumMod val="50000"/>
                </a:schemeClr>
              </a:solidFill>
            </a:rPr>
            <a:t>Sub-Category</a:t>
          </a:r>
        </a:p>
      </xdr:txBody>
    </xdr:sp>
    <xdr:clientData/>
  </xdr:twoCellAnchor>
  <xdr:twoCellAnchor>
    <xdr:from>
      <xdr:col>13</xdr:col>
      <xdr:colOff>1271589</xdr:colOff>
      <xdr:row>11</xdr:row>
      <xdr:rowOff>54769</xdr:rowOff>
    </xdr:from>
    <xdr:to>
      <xdr:col>14</xdr:col>
      <xdr:colOff>833439</xdr:colOff>
      <xdr:row>12</xdr:row>
      <xdr:rowOff>64295</xdr:rowOff>
    </xdr:to>
    <xdr:sp macro="" textlink="">
      <xdr:nvSpPr>
        <xdr:cNvPr id="53" name="TextBox 52">
          <a:extLst>
            <a:ext uri="{FF2B5EF4-FFF2-40B4-BE49-F238E27FC236}">
              <a16:creationId xmlns:a16="http://schemas.microsoft.com/office/drawing/2014/main" id="{F9B6FA2D-85F1-495D-8B87-77F16AB2D095}"/>
            </a:ext>
          </a:extLst>
        </xdr:cNvPr>
        <xdr:cNvSpPr txBox="1"/>
      </xdr:nvSpPr>
      <xdr:spPr>
        <a:xfrm>
          <a:off x="9282114" y="2150269"/>
          <a:ext cx="90487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lumMod val="50000"/>
                </a:schemeClr>
              </a:solidFill>
            </a:rPr>
            <a:t>Amount</a:t>
          </a:r>
        </a:p>
      </xdr:txBody>
    </xdr:sp>
    <xdr:clientData/>
  </xdr:twoCellAnchor>
  <xdr:twoCellAnchor>
    <xdr:from>
      <xdr:col>14</xdr:col>
      <xdr:colOff>900114</xdr:colOff>
      <xdr:row>11</xdr:row>
      <xdr:rowOff>69056</xdr:rowOff>
    </xdr:from>
    <xdr:to>
      <xdr:col>15</xdr:col>
      <xdr:colOff>1154907</xdr:colOff>
      <xdr:row>12</xdr:row>
      <xdr:rowOff>40483</xdr:rowOff>
    </xdr:to>
    <xdr:sp macro="" textlink="">
      <xdr:nvSpPr>
        <xdr:cNvPr id="54" name="TextBox 53">
          <a:extLst>
            <a:ext uri="{FF2B5EF4-FFF2-40B4-BE49-F238E27FC236}">
              <a16:creationId xmlns:a16="http://schemas.microsoft.com/office/drawing/2014/main" id="{585471E9-C111-4567-8BB4-E4222CF32C97}"/>
            </a:ext>
          </a:extLst>
        </xdr:cNvPr>
        <xdr:cNvSpPr txBox="1"/>
      </xdr:nvSpPr>
      <xdr:spPr>
        <a:xfrm>
          <a:off x="10253664" y="2164556"/>
          <a:ext cx="1407318" cy="238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lumMod val="50000"/>
                </a:schemeClr>
              </a:solidFill>
            </a:rPr>
            <a:t>Bill Due Date</a:t>
          </a:r>
        </a:p>
      </xdr:txBody>
    </xdr:sp>
    <xdr:clientData/>
  </xdr:twoCellAnchor>
  <xdr:twoCellAnchor>
    <xdr:from>
      <xdr:col>15</xdr:col>
      <xdr:colOff>1144701</xdr:colOff>
      <xdr:row>11</xdr:row>
      <xdr:rowOff>71438</xdr:rowOff>
    </xdr:from>
    <xdr:to>
      <xdr:col>17</xdr:col>
      <xdr:colOff>237444</xdr:colOff>
      <xdr:row>12</xdr:row>
      <xdr:rowOff>64295</xdr:rowOff>
    </xdr:to>
    <xdr:sp macro="" textlink="">
      <xdr:nvSpPr>
        <xdr:cNvPr id="55" name="TextBox 54">
          <a:extLst>
            <a:ext uri="{FF2B5EF4-FFF2-40B4-BE49-F238E27FC236}">
              <a16:creationId xmlns:a16="http://schemas.microsoft.com/office/drawing/2014/main" id="{8EABED96-F2E0-4F34-83F4-020604AE9EBE}"/>
            </a:ext>
          </a:extLst>
        </xdr:cNvPr>
        <xdr:cNvSpPr txBox="1"/>
      </xdr:nvSpPr>
      <xdr:spPr>
        <a:xfrm>
          <a:off x="11650776" y="2166938"/>
          <a:ext cx="1378743" cy="259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lumMod val="50000"/>
                </a:schemeClr>
              </a:solidFill>
            </a:rPr>
            <a:t>Status</a:t>
          </a:r>
        </a:p>
      </xdr:txBody>
    </xdr:sp>
    <xdr:clientData/>
  </xdr:twoCellAnchor>
  <xdr:twoCellAnchor editAs="absolute">
    <xdr:from>
      <xdr:col>1</xdr:col>
      <xdr:colOff>223157</xdr:colOff>
      <xdr:row>392</xdr:row>
      <xdr:rowOff>77455</xdr:rowOff>
    </xdr:from>
    <xdr:to>
      <xdr:col>5</xdr:col>
      <xdr:colOff>277585</xdr:colOff>
      <xdr:row>404</xdr:row>
      <xdr:rowOff>69851</xdr:rowOff>
    </xdr:to>
    <mc:AlternateContent xmlns:mc="http://schemas.openxmlformats.org/markup-compatibility/2006" xmlns:sle15="http://schemas.microsoft.com/office/drawing/2012/slicer">
      <mc:Choice Requires="sle15">
        <xdr:graphicFrame macro="">
          <xdr:nvGraphicFramePr>
            <xdr:cNvPr id="56" name="Month 1">
              <a:extLst>
                <a:ext uri="{FF2B5EF4-FFF2-40B4-BE49-F238E27FC236}">
                  <a16:creationId xmlns:a16="http://schemas.microsoft.com/office/drawing/2014/main" id="{749C96FD-91A3-4ED9-9507-DE5D6548CAB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42282" y="5482893"/>
              <a:ext cx="2530928" cy="227839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4421</xdr:colOff>
      <xdr:row>378</xdr:row>
      <xdr:rowOff>56129</xdr:rowOff>
    </xdr:from>
    <xdr:to>
      <xdr:col>12</xdr:col>
      <xdr:colOff>315007</xdr:colOff>
      <xdr:row>410</xdr:row>
      <xdr:rowOff>77403</xdr:rowOff>
    </xdr:to>
    <xdr:grpSp>
      <xdr:nvGrpSpPr>
        <xdr:cNvPr id="57" name="Group 56">
          <a:extLst>
            <a:ext uri="{FF2B5EF4-FFF2-40B4-BE49-F238E27FC236}">
              <a16:creationId xmlns:a16="http://schemas.microsoft.com/office/drawing/2014/main" id="{3BF375E8-E52C-4074-A46D-68FE79F0E49D}"/>
            </a:ext>
          </a:extLst>
        </xdr:cNvPr>
        <xdr:cNvGrpSpPr/>
      </xdr:nvGrpSpPr>
      <xdr:grpSpPr>
        <a:xfrm>
          <a:off x="3647734" y="2794567"/>
          <a:ext cx="4001523" cy="6117274"/>
          <a:chOff x="3678349" y="2804772"/>
          <a:chExt cx="4011727" cy="6117274"/>
        </a:xfrm>
      </xdr:grpSpPr>
      <xdr:sp macro="" textlink="">
        <xdr:nvSpPr>
          <xdr:cNvPr id="58" name="Rectangle: Rounded Corners 57">
            <a:hlinkClick xmlns:r="http://schemas.openxmlformats.org/officeDocument/2006/relationships" r:id="rId2"/>
            <a:extLst>
              <a:ext uri="{FF2B5EF4-FFF2-40B4-BE49-F238E27FC236}">
                <a16:creationId xmlns:a16="http://schemas.microsoft.com/office/drawing/2014/main" id="{7DABC6E5-BA25-1793-F35B-48A9E1E82C9E}"/>
              </a:ext>
            </a:extLst>
          </xdr:cNvPr>
          <xdr:cNvSpPr/>
        </xdr:nvSpPr>
        <xdr:spPr>
          <a:xfrm>
            <a:off x="3678349" y="2804772"/>
            <a:ext cx="1797231" cy="4304772"/>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59" name="Rectangle: Rounded Corners 58">
            <a:hlinkClick xmlns:r="http://schemas.openxmlformats.org/officeDocument/2006/relationships" r:id="rId3"/>
            <a:extLst>
              <a:ext uri="{FF2B5EF4-FFF2-40B4-BE49-F238E27FC236}">
                <a16:creationId xmlns:a16="http://schemas.microsoft.com/office/drawing/2014/main" id="{1377DE6C-4541-7F12-FBB9-1FF929AB6737}"/>
              </a:ext>
            </a:extLst>
          </xdr:cNvPr>
          <xdr:cNvSpPr/>
        </xdr:nvSpPr>
        <xdr:spPr>
          <a:xfrm>
            <a:off x="3681077" y="7341650"/>
            <a:ext cx="1797232" cy="1578866"/>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0" name="Rectangle: Rounded Corners 59">
            <a:hlinkClick xmlns:r="http://schemas.openxmlformats.org/officeDocument/2006/relationships" r:id="rId4"/>
            <a:extLst>
              <a:ext uri="{FF2B5EF4-FFF2-40B4-BE49-F238E27FC236}">
                <a16:creationId xmlns:a16="http://schemas.microsoft.com/office/drawing/2014/main" id="{A3018B26-1A68-1DBC-71AB-DF989CD2FC5A}"/>
              </a:ext>
            </a:extLst>
          </xdr:cNvPr>
          <xdr:cNvSpPr/>
        </xdr:nvSpPr>
        <xdr:spPr>
          <a:xfrm>
            <a:off x="5892844" y="7341650"/>
            <a:ext cx="1797232" cy="714044"/>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1" name="Rectangle: Rounded Corners 60">
            <a:hlinkClick xmlns:r="http://schemas.openxmlformats.org/officeDocument/2006/relationships" r:id="rId5"/>
            <a:extLst>
              <a:ext uri="{FF2B5EF4-FFF2-40B4-BE49-F238E27FC236}">
                <a16:creationId xmlns:a16="http://schemas.microsoft.com/office/drawing/2014/main" id="{E1CA5525-E0FE-4CB7-20BC-FB587B17274E}"/>
              </a:ext>
            </a:extLst>
          </xdr:cNvPr>
          <xdr:cNvSpPr/>
        </xdr:nvSpPr>
        <xdr:spPr>
          <a:xfrm>
            <a:off x="5868298" y="8208002"/>
            <a:ext cx="1797232" cy="714044"/>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2" name="Rectangle: Rounded Corners 61">
            <a:hlinkClick xmlns:r="http://schemas.openxmlformats.org/officeDocument/2006/relationships" r:id="rId6"/>
            <a:extLst>
              <a:ext uri="{FF2B5EF4-FFF2-40B4-BE49-F238E27FC236}">
                <a16:creationId xmlns:a16="http://schemas.microsoft.com/office/drawing/2014/main" id="{75FB46D5-1A9B-630C-8A12-1B8923CFF9DD}"/>
              </a:ext>
            </a:extLst>
          </xdr:cNvPr>
          <xdr:cNvSpPr/>
        </xdr:nvSpPr>
        <xdr:spPr>
          <a:xfrm>
            <a:off x="5824663" y="5530677"/>
            <a:ext cx="1797232" cy="1578866"/>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3" name="Rectangle: Rounded Corners 62">
            <a:hlinkClick xmlns:r="http://schemas.openxmlformats.org/officeDocument/2006/relationships" r:id="rId7"/>
            <a:extLst>
              <a:ext uri="{FF2B5EF4-FFF2-40B4-BE49-F238E27FC236}">
                <a16:creationId xmlns:a16="http://schemas.microsoft.com/office/drawing/2014/main" id="{8DC35D2B-B027-8EFB-9D67-EA53EA8846C1}"/>
              </a:ext>
            </a:extLst>
          </xdr:cNvPr>
          <xdr:cNvSpPr/>
        </xdr:nvSpPr>
        <xdr:spPr>
          <a:xfrm>
            <a:off x="5827390" y="2804772"/>
            <a:ext cx="1797232" cy="1578866"/>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4" name="Rectangle: Rounded Corners 63">
            <a:hlinkClick xmlns:r="http://schemas.openxmlformats.org/officeDocument/2006/relationships" r:id="rId8"/>
            <a:extLst>
              <a:ext uri="{FF2B5EF4-FFF2-40B4-BE49-F238E27FC236}">
                <a16:creationId xmlns:a16="http://schemas.microsoft.com/office/drawing/2014/main" id="{1AF4B256-8083-506C-4B43-9866E2E301FA}"/>
              </a:ext>
            </a:extLst>
          </xdr:cNvPr>
          <xdr:cNvSpPr/>
        </xdr:nvSpPr>
        <xdr:spPr>
          <a:xfrm>
            <a:off x="5827391" y="4600136"/>
            <a:ext cx="1797232" cy="714044"/>
          </a:xfrm>
          <a:prstGeom prst="roundRect">
            <a:avLst>
              <a:gd name="adj" fmla="val 14697"/>
            </a:avLst>
          </a:prstGeom>
          <a:solidFill>
            <a:srgbClr val="F9F9F9"/>
          </a:solidFill>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65" name="TextBox 64">
            <a:extLst>
              <a:ext uri="{FF2B5EF4-FFF2-40B4-BE49-F238E27FC236}">
                <a16:creationId xmlns:a16="http://schemas.microsoft.com/office/drawing/2014/main" id="{50BBF394-A6B6-19AF-0DB1-1A592D25A3A0}"/>
              </a:ext>
            </a:extLst>
          </xdr:cNvPr>
          <xdr:cNvSpPr txBox="1"/>
        </xdr:nvSpPr>
        <xdr:spPr>
          <a:xfrm>
            <a:off x="6241596" y="3441588"/>
            <a:ext cx="1296080" cy="26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FF0000"/>
                </a:solidFill>
              </a:rPr>
              <a:t>Housing</a:t>
            </a:r>
          </a:p>
        </xdr:txBody>
      </xdr:sp>
      <xdr:sp macro="" textlink="">
        <xdr:nvSpPr>
          <xdr:cNvPr id="66" name="TextBox 65">
            <a:extLst>
              <a:ext uri="{FF2B5EF4-FFF2-40B4-BE49-F238E27FC236}">
                <a16:creationId xmlns:a16="http://schemas.microsoft.com/office/drawing/2014/main" id="{E363C345-62F4-8E2F-05B5-35D6F129C185}"/>
              </a:ext>
            </a:extLst>
          </xdr:cNvPr>
          <xdr:cNvSpPr txBox="1"/>
        </xdr:nvSpPr>
        <xdr:spPr>
          <a:xfrm>
            <a:off x="4053568" y="4832239"/>
            <a:ext cx="1296080" cy="26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FF0000"/>
                </a:solidFill>
              </a:rPr>
              <a:t>Expenses</a:t>
            </a:r>
          </a:p>
        </xdr:txBody>
      </xdr:sp>
      <xdr:sp macro="" textlink="">
        <xdr:nvSpPr>
          <xdr:cNvPr id="67" name="TextBox 66">
            <a:extLst>
              <a:ext uri="{FF2B5EF4-FFF2-40B4-BE49-F238E27FC236}">
                <a16:creationId xmlns:a16="http://schemas.microsoft.com/office/drawing/2014/main" id="{49346370-B22C-0859-036C-3B6B9EA19EA8}"/>
              </a:ext>
            </a:extLst>
          </xdr:cNvPr>
          <xdr:cNvSpPr txBox="1"/>
        </xdr:nvSpPr>
        <xdr:spPr>
          <a:xfrm>
            <a:off x="5987142" y="6136821"/>
            <a:ext cx="1632857" cy="319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FF0000"/>
                </a:solidFill>
              </a:rPr>
              <a:t>Transportantion</a:t>
            </a:r>
          </a:p>
        </xdr:txBody>
      </xdr:sp>
      <xdr:sp macro="" textlink="">
        <xdr:nvSpPr>
          <xdr:cNvPr id="68" name="TextBox 67">
            <a:extLst>
              <a:ext uri="{FF2B5EF4-FFF2-40B4-BE49-F238E27FC236}">
                <a16:creationId xmlns:a16="http://schemas.microsoft.com/office/drawing/2014/main" id="{3E74DFA1-9F03-1AFF-40C5-C5DB6CF4A459}"/>
              </a:ext>
            </a:extLst>
          </xdr:cNvPr>
          <xdr:cNvSpPr txBox="1"/>
        </xdr:nvSpPr>
        <xdr:spPr>
          <a:xfrm>
            <a:off x="6113689" y="7531898"/>
            <a:ext cx="1296080" cy="26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B0F0"/>
                </a:solidFill>
              </a:rPr>
              <a:t>Main</a:t>
            </a:r>
            <a:r>
              <a:rPr lang="en-IN" sz="1600" baseline="0">
                <a:solidFill>
                  <a:srgbClr val="00B0F0"/>
                </a:solidFill>
              </a:rPr>
              <a:t> Income</a:t>
            </a:r>
          </a:p>
        </xdr:txBody>
      </xdr:sp>
      <xdr:sp macro="" textlink="">
        <xdr:nvSpPr>
          <xdr:cNvPr id="69" name="TextBox 68">
            <a:extLst>
              <a:ext uri="{FF2B5EF4-FFF2-40B4-BE49-F238E27FC236}">
                <a16:creationId xmlns:a16="http://schemas.microsoft.com/office/drawing/2014/main" id="{90310691-2BF0-92CC-091E-942DF9C2B831}"/>
              </a:ext>
            </a:extLst>
          </xdr:cNvPr>
          <xdr:cNvSpPr txBox="1"/>
        </xdr:nvSpPr>
        <xdr:spPr>
          <a:xfrm>
            <a:off x="6157232" y="8391872"/>
            <a:ext cx="1296080" cy="26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B0F0"/>
                </a:solidFill>
              </a:rPr>
              <a:t>Side</a:t>
            </a:r>
            <a:r>
              <a:rPr lang="en-IN" sz="1600" baseline="0">
                <a:solidFill>
                  <a:srgbClr val="00B0F0"/>
                </a:solidFill>
              </a:rPr>
              <a:t> Income</a:t>
            </a:r>
            <a:endParaRPr lang="en-IN" sz="1600">
              <a:solidFill>
                <a:srgbClr val="00B0F0"/>
              </a:solidFill>
            </a:endParaRPr>
          </a:p>
        </xdr:txBody>
      </xdr:sp>
      <xdr:sp macro="" textlink="">
        <xdr:nvSpPr>
          <xdr:cNvPr id="70" name="TextBox 69">
            <a:extLst>
              <a:ext uri="{FF2B5EF4-FFF2-40B4-BE49-F238E27FC236}">
                <a16:creationId xmlns:a16="http://schemas.microsoft.com/office/drawing/2014/main" id="{31129EDA-51DB-D312-5C8D-CB6D732F4EFD}"/>
              </a:ext>
            </a:extLst>
          </xdr:cNvPr>
          <xdr:cNvSpPr txBox="1"/>
        </xdr:nvSpPr>
        <xdr:spPr>
          <a:xfrm>
            <a:off x="4146095" y="7972774"/>
            <a:ext cx="1296080" cy="26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B0F0"/>
                </a:solidFill>
              </a:rPr>
              <a:t>Income</a:t>
            </a:r>
          </a:p>
        </xdr:txBody>
      </xdr:sp>
      <xdr:sp macro="" textlink="">
        <xdr:nvSpPr>
          <xdr:cNvPr id="71" name="TextBox 70">
            <a:extLst>
              <a:ext uri="{FF2B5EF4-FFF2-40B4-BE49-F238E27FC236}">
                <a16:creationId xmlns:a16="http://schemas.microsoft.com/office/drawing/2014/main" id="{C9DC6BD1-4E4B-C4E1-0A35-50649C3E3FD7}"/>
              </a:ext>
            </a:extLst>
          </xdr:cNvPr>
          <xdr:cNvSpPr txBox="1"/>
        </xdr:nvSpPr>
        <xdr:spPr>
          <a:xfrm>
            <a:off x="6230710" y="4791417"/>
            <a:ext cx="1296080" cy="26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FF0000"/>
                </a:solidFill>
              </a:rPr>
              <a:t>Personal</a:t>
            </a:r>
          </a:p>
        </xdr:txBody>
      </xdr:sp>
    </xdr:grpSp>
    <xdr:clientData/>
  </xdr:twoCellAnchor>
  <xdr:twoCellAnchor editAs="absolute">
    <xdr:from>
      <xdr:col>1</xdr:col>
      <xdr:colOff>228600</xdr:colOff>
      <xdr:row>407</xdr:row>
      <xdr:rowOff>161244</xdr:rowOff>
    </xdr:from>
    <xdr:to>
      <xdr:col>5</xdr:col>
      <xdr:colOff>66675</xdr:colOff>
      <xdr:row>409</xdr:row>
      <xdr:rowOff>161244</xdr:rowOff>
    </xdr:to>
    <xdr:sp macro="" textlink="">
      <xdr:nvSpPr>
        <xdr:cNvPr id="72" name="TextBox 71">
          <a:extLst>
            <a:ext uri="{FF2B5EF4-FFF2-40B4-BE49-F238E27FC236}">
              <a16:creationId xmlns:a16="http://schemas.microsoft.com/office/drawing/2014/main" id="{021B73EC-5276-481D-9DDA-84AED470E2B3}"/>
            </a:ext>
          </a:extLst>
        </xdr:cNvPr>
        <xdr:cNvSpPr txBox="1">
          <a:spLocks noChangeAspect="1"/>
        </xdr:cNvSpPr>
      </xdr:nvSpPr>
      <xdr:spPr>
        <a:xfrm>
          <a:off x="840921" y="8434387"/>
          <a:ext cx="228736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Komal</a:t>
          </a:r>
          <a:r>
            <a:rPr lang="en-IN" sz="1600" baseline="0">
              <a:solidFill>
                <a:schemeClr val="bg1"/>
              </a:solidFill>
            </a:rPr>
            <a:t> Digwal</a:t>
          </a:r>
          <a:endParaRPr lang="en-IN" sz="1600">
            <a:solidFill>
              <a:schemeClr val="bg1"/>
            </a:solidFill>
          </a:endParaRPr>
        </a:p>
      </xdr:txBody>
    </xdr:sp>
    <xdr:clientData/>
  </xdr:twoCellAnchor>
  <xdr:twoCellAnchor editAs="absolute">
    <xdr:from>
      <xdr:col>1</xdr:col>
      <xdr:colOff>161926</xdr:colOff>
      <xdr:row>406</xdr:row>
      <xdr:rowOff>1</xdr:rowOff>
    </xdr:from>
    <xdr:to>
      <xdr:col>5</xdr:col>
      <xdr:colOff>247650</xdr:colOff>
      <xdr:row>408</xdr:row>
      <xdr:rowOff>14287</xdr:rowOff>
    </xdr:to>
    <xdr:sp macro="" textlink="">
      <xdr:nvSpPr>
        <xdr:cNvPr id="73" name="TextBox 72">
          <a:extLst>
            <a:ext uri="{FF2B5EF4-FFF2-40B4-BE49-F238E27FC236}">
              <a16:creationId xmlns:a16="http://schemas.microsoft.com/office/drawing/2014/main" id="{6C337131-2958-4AFE-AE38-1AB21FAD1851}"/>
            </a:ext>
          </a:extLst>
        </xdr:cNvPr>
        <xdr:cNvSpPr txBox="1">
          <a:spLocks noChangeAspect="1"/>
        </xdr:cNvSpPr>
      </xdr:nvSpPr>
      <xdr:spPr>
        <a:xfrm>
          <a:off x="771526" y="8077201"/>
          <a:ext cx="2524124"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Yearly</a:t>
          </a:r>
          <a:r>
            <a:rPr lang="en-IN" sz="1600" baseline="0">
              <a:solidFill>
                <a:schemeClr val="bg1"/>
              </a:solidFill>
            </a:rPr>
            <a:t> Income Expenses</a:t>
          </a:r>
          <a:endParaRPr lang="en-IN" sz="1600">
            <a:solidFill>
              <a:schemeClr val="bg1"/>
            </a:solidFill>
          </a:endParaRPr>
        </a:p>
      </xdr:txBody>
    </xdr:sp>
    <xdr:clientData/>
  </xdr:twoCellAnchor>
  <xdr:twoCellAnchor editAs="absolute">
    <xdr:from>
      <xdr:col>1</xdr:col>
      <xdr:colOff>90826</xdr:colOff>
      <xdr:row>382</xdr:row>
      <xdr:rowOff>47626</xdr:rowOff>
    </xdr:from>
    <xdr:to>
      <xdr:col>5</xdr:col>
      <xdr:colOff>171449</xdr:colOff>
      <xdr:row>390</xdr:row>
      <xdr:rowOff>14287</xdr:rowOff>
    </xdr:to>
    <xdr:grpSp>
      <xdr:nvGrpSpPr>
        <xdr:cNvPr id="74" name="Group 73">
          <a:extLst>
            <a:ext uri="{FF2B5EF4-FFF2-40B4-BE49-F238E27FC236}">
              <a16:creationId xmlns:a16="http://schemas.microsoft.com/office/drawing/2014/main" id="{9909755D-35FE-45FD-B8E3-86A13E613BB6}"/>
            </a:ext>
          </a:extLst>
        </xdr:cNvPr>
        <xdr:cNvGrpSpPr/>
      </xdr:nvGrpSpPr>
      <xdr:grpSpPr>
        <a:xfrm>
          <a:off x="698045" y="3548064"/>
          <a:ext cx="2509498" cy="1490661"/>
          <a:chOff x="700426" y="3552826"/>
          <a:chExt cx="2519023" cy="1490661"/>
        </a:xfrm>
      </xdr:grpSpPr>
      <xdr:sp macro="" textlink="">
        <xdr:nvSpPr>
          <xdr:cNvPr id="75" name="TextBox 74">
            <a:hlinkClick xmlns:r="http://schemas.openxmlformats.org/officeDocument/2006/relationships" r:id="rId9"/>
            <a:extLst>
              <a:ext uri="{FF2B5EF4-FFF2-40B4-BE49-F238E27FC236}">
                <a16:creationId xmlns:a16="http://schemas.microsoft.com/office/drawing/2014/main" id="{2EEB873F-90BA-BAFF-8B10-7850F958DADA}"/>
              </a:ext>
            </a:extLst>
          </xdr:cNvPr>
          <xdr:cNvSpPr txBox="1"/>
        </xdr:nvSpPr>
        <xdr:spPr>
          <a:xfrm>
            <a:off x="1419224" y="4648201"/>
            <a:ext cx="1419225"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lumMod val="50000"/>
                  </a:schemeClr>
                </a:solidFill>
              </a:rPr>
              <a:t>Assets</a:t>
            </a:r>
            <a:r>
              <a:rPr lang="en-IN" sz="1600" baseline="0">
                <a:solidFill>
                  <a:schemeClr val="bg1">
                    <a:lumMod val="50000"/>
                  </a:schemeClr>
                </a:solidFill>
              </a:rPr>
              <a:t> &amp; Goals</a:t>
            </a:r>
            <a:endParaRPr lang="en-IN" sz="1600">
              <a:solidFill>
                <a:schemeClr val="bg1">
                  <a:lumMod val="50000"/>
                </a:schemeClr>
              </a:solidFill>
            </a:endParaRPr>
          </a:p>
        </xdr:txBody>
      </xdr:sp>
      <xdr:sp macro="" textlink="">
        <xdr:nvSpPr>
          <xdr:cNvPr id="76" name="TextBox 75">
            <a:hlinkClick xmlns:r="http://schemas.openxmlformats.org/officeDocument/2006/relationships" r:id="rId10"/>
            <a:extLst>
              <a:ext uri="{FF2B5EF4-FFF2-40B4-BE49-F238E27FC236}">
                <a16:creationId xmlns:a16="http://schemas.microsoft.com/office/drawing/2014/main" id="{97A18074-2821-4B99-1358-A98EE954D18E}"/>
              </a:ext>
            </a:extLst>
          </xdr:cNvPr>
          <xdr:cNvSpPr txBox="1"/>
        </xdr:nvSpPr>
        <xdr:spPr>
          <a:xfrm>
            <a:off x="1390649" y="4124326"/>
            <a:ext cx="1828800"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Income</a:t>
            </a:r>
            <a:r>
              <a:rPr lang="en-IN" sz="1600" baseline="0">
                <a:solidFill>
                  <a:schemeClr val="bg1"/>
                </a:solidFill>
              </a:rPr>
              <a:t> &amp; Expenses</a:t>
            </a:r>
            <a:endParaRPr lang="en-IN" sz="1600">
              <a:solidFill>
                <a:schemeClr val="bg1"/>
              </a:solidFill>
            </a:endParaRPr>
          </a:p>
        </xdr:txBody>
      </xdr:sp>
      <xdr:sp macro="" textlink="">
        <xdr:nvSpPr>
          <xdr:cNvPr id="77" name="TextBox 76">
            <a:hlinkClick xmlns:r="http://schemas.openxmlformats.org/officeDocument/2006/relationships" r:id="rId11"/>
            <a:extLst>
              <a:ext uri="{FF2B5EF4-FFF2-40B4-BE49-F238E27FC236}">
                <a16:creationId xmlns:a16="http://schemas.microsoft.com/office/drawing/2014/main" id="{BF7E0B84-73F9-2910-33CC-6AE8D619ED65}"/>
              </a:ext>
            </a:extLst>
          </xdr:cNvPr>
          <xdr:cNvSpPr txBox="1">
            <a:spLocks noChangeAspect="1"/>
          </xdr:cNvSpPr>
        </xdr:nvSpPr>
        <xdr:spPr>
          <a:xfrm>
            <a:off x="1381124" y="3552826"/>
            <a:ext cx="1181101"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lumMod val="50000"/>
                  </a:schemeClr>
                </a:solidFill>
              </a:rPr>
              <a:t>Dashboard</a:t>
            </a:r>
          </a:p>
        </xdr:txBody>
      </xdr:sp>
      <xdr:pic>
        <xdr:nvPicPr>
          <xdr:cNvPr id="78" name="Picture 77">
            <a:hlinkClick xmlns:r="http://schemas.openxmlformats.org/officeDocument/2006/relationships" r:id="rId11"/>
            <a:extLst>
              <a:ext uri="{FF2B5EF4-FFF2-40B4-BE49-F238E27FC236}">
                <a16:creationId xmlns:a16="http://schemas.microsoft.com/office/drawing/2014/main" id="{84B995BA-DEB1-0337-3A6B-C8B793B1FBAC}"/>
              </a:ext>
            </a:extLst>
          </xdr:cNvPr>
          <xdr:cNvPicPr>
            <a:picLocks noChangeAspect="1"/>
          </xdr:cNvPicPr>
        </xdr:nvPicPr>
        <xdr:blipFill>
          <a:blip xmlns:r="http://schemas.openxmlformats.org/officeDocument/2006/relationships" r:embed="rId1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95676" y="3595687"/>
            <a:ext cx="323851" cy="266700"/>
          </a:xfrm>
          <a:prstGeom prst="rect">
            <a:avLst/>
          </a:prstGeom>
          <a:ln>
            <a:noFill/>
          </a:ln>
        </xdr:spPr>
      </xdr:pic>
      <xdr:pic>
        <xdr:nvPicPr>
          <xdr:cNvPr id="79" name="Picture 78">
            <a:hlinkClick xmlns:r="http://schemas.openxmlformats.org/officeDocument/2006/relationships" r:id="rId10"/>
            <a:extLst>
              <a:ext uri="{FF2B5EF4-FFF2-40B4-BE49-F238E27FC236}">
                <a16:creationId xmlns:a16="http://schemas.microsoft.com/office/drawing/2014/main" id="{B20128F4-C8DC-682C-326D-DDE164FDAD72}"/>
              </a:ext>
            </a:extLst>
          </xdr:cNvPr>
          <xdr:cNvPicPr>
            <a:picLocks noChangeAspect="1"/>
          </xdr:cNvPicPr>
        </xdr:nvPicPr>
        <xdr:blipFill>
          <a:blip xmlns:r="http://schemas.openxmlformats.org/officeDocument/2006/relationships" r:embed="rId1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426" y="4038599"/>
            <a:ext cx="476254" cy="428625"/>
          </a:xfrm>
          <a:prstGeom prst="rect">
            <a:avLst/>
          </a:prstGeom>
        </xdr:spPr>
      </xdr:pic>
      <xdr:pic>
        <xdr:nvPicPr>
          <xdr:cNvPr id="80" name="Picture 79">
            <a:hlinkClick xmlns:r="http://schemas.openxmlformats.org/officeDocument/2006/relationships" r:id="rId9"/>
            <a:extLst>
              <a:ext uri="{FF2B5EF4-FFF2-40B4-BE49-F238E27FC236}">
                <a16:creationId xmlns:a16="http://schemas.microsoft.com/office/drawing/2014/main" id="{1DC629C5-0132-9B9B-FBA5-85AE0453778C}"/>
              </a:ext>
            </a:extLst>
          </xdr:cNvPr>
          <xdr:cNvPicPr>
            <a:picLocks noChangeAspect="1"/>
          </xdr:cNvPicPr>
        </xdr:nvPicPr>
        <xdr:blipFill>
          <a:blip xmlns:r="http://schemas.openxmlformats.org/officeDocument/2006/relationships" r:embed="rId14"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57580" y="4610104"/>
            <a:ext cx="361946" cy="361946"/>
          </a:xfrm>
          <a:prstGeom prst="rect">
            <a:avLst/>
          </a:prstGeom>
        </xdr:spPr>
      </xdr:pic>
    </xdr:grpSp>
    <xdr:clientData/>
  </xdr:twoCellAnchor>
  <xdr:twoCellAnchor editAs="absolute">
    <xdr:from>
      <xdr:col>1</xdr:col>
      <xdr:colOff>170201</xdr:colOff>
      <xdr:row>4</xdr:row>
      <xdr:rowOff>125821</xdr:rowOff>
    </xdr:from>
    <xdr:to>
      <xdr:col>5</xdr:col>
      <xdr:colOff>139157</xdr:colOff>
      <xdr:row>380</xdr:row>
      <xdr:rowOff>182812</xdr:rowOff>
    </xdr:to>
    <xdr:grpSp>
      <xdr:nvGrpSpPr>
        <xdr:cNvPr id="81" name="Group 80">
          <a:extLst>
            <a:ext uri="{FF2B5EF4-FFF2-40B4-BE49-F238E27FC236}">
              <a16:creationId xmlns:a16="http://schemas.microsoft.com/office/drawing/2014/main" id="{CFA6A35A-DC19-4FC5-9257-E4900B5DA336}"/>
            </a:ext>
          </a:extLst>
        </xdr:cNvPr>
        <xdr:cNvGrpSpPr/>
      </xdr:nvGrpSpPr>
      <xdr:grpSpPr>
        <a:xfrm>
          <a:off x="777420" y="887821"/>
          <a:ext cx="2397831" cy="2414429"/>
          <a:chOff x="722554" y="951320"/>
          <a:chExt cx="2381956" cy="2422366"/>
        </a:xfrm>
      </xdr:grpSpPr>
      <xdr:grpSp>
        <xdr:nvGrpSpPr>
          <xdr:cNvPr id="82" name="Group 81">
            <a:extLst>
              <a:ext uri="{FF2B5EF4-FFF2-40B4-BE49-F238E27FC236}">
                <a16:creationId xmlns:a16="http://schemas.microsoft.com/office/drawing/2014/main" id="{6E4DD602-B977-5CF2-8C09-17ABD63568D7}"/>
              </a:ext>
            </a:extLst>
          </xdr:cNvPr>
          <xdr:cNvGrpSpPr/>
        </xdr:nvGrpSpPr>
        <xdr:grpSpPr>
          <a:xfrm>
            <a:off x="722554" y="951320"/>
            <a:ext cx="2381956" cy="2422366"/>
            <a:chOff x="529168" y="1067737"/>
            <a:chExt cx="2412744" cy="2412744"/>
          </a:xfrm>
        </xdr:grpSpPr>
        <xdr:pic>
          <xdr:nvPicPr>
            <xdr:cNvPr id="85" name="Picture 84">
              <a:extLst>
                <a:ext uri="{FF2B5EF4-FFF2-40B4-BE49-F238E27FC236}">
                  <a16:creationId xmlns:a16="http://schemas.microsoft.com/office/drawing/2014/main" id="{D07ECFB1-FF04-CDD0-736E-48100FEE1C3F}"/>
                </a:ext>
              </a:extLst>
            </xdr:cNvPr>
            <xdr:cNvPicPr>
              <a:picLocks noChangeAspect="1"/>
            </xdr:cNvPicPr>
          </xdr:nvPicPr>
          <xdr:blipFill>
            <a:blip xmlns:r="http://schemas.openxmlformats.org/officeDocument/2006/relationships" r:embed="rId15">
              <a:alphaModFix amt="85000"/>
              <a:extLst>
                <a:ext uri="{BEBA8EAE-BF5A-486C-A8C5-ECC9F3942E4B}">
                  <a14:imgProps xmlns:a14="http://schemas.microsoft.com/office/drawing/2010/main">
                    <a14:imgLayer r:embed="rId16">
                      <a14:imgEffect>
                        <a14:artisticGlowDiffused/>
                      </a14:imgEffect>
                    </a14:imgLayer>
                  </a14:imgProps>
                </a:ext>
                <a:ext uri="{28A0092B-C50C-407E-A947-70E740481C1C}">
                  <a14:useLocalDpi xmlns:a14="http://schemas.microsoft.com/office/drawing/2010/main" val="0"/>
                </a:ext>
              </a:extLst>
            </a:blip>
            <a:stretch>
              <a:fillRect/>
            </a:stretch>
          </xdr:blipFill>
          <xdr:spPr>
            <a:xfrm>
              <a:off x="529168" y="1067737"/>
              <a:ext cx="2412744" cy="2412744"/>
            </a:xfrm>
            <a:prstGeom prst="rect">
              <a:avLst/>
            </a:prstGeom>
          </xdr:spPr>
        </xdr:pic>
        <xdr:pic>
          <xdr:nvPicPr>
            <xdr:cNvPr id="86" name="Picture 85">
              <a:extLst>
                <a:ext uri="{FF2B5EF4-FFF2-40B4-BE49-F238E27FC236}">
                  <a16:creationId xmlns:a16="http://schemas.microsoft.com/office/drawing/2014/main" id="{0D17A89B-20C9-EFBB-F25E-F08D6358D3C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01418" y="1449916"/>
              <a:ext cx="1671272" cy="1671272"/>
            </a:xfrm>
            <a:prstGeom prst="rect">
              <a:avLst/>
            </a:prstGeom>
          </xdr:spPr>
        </xdr:pic>
        <xdr:sp macro="" textlink="">
          <xdr:nvSpPr>
            <xdr:cNvPr id="87" name="Rectangle: Rounded Corners 86">
              <a:extLst>
                <a:ext uri="{FF2B5EF4-FFF2-40B4-BE49-F238E27FC236}">
                  <a16:creationId xmlns:a16="http://schemas.microsoft.com/office/drawing/2014/main" id="{7FED3628-6FB5-56F9-FA27-8A50A7D2D8A5}"/>
                </a:ext>
              </a:extLst>
            </xdr:cNvPr>
            <xdr:cNvSpPr/>
          </xdr:nvSpPr>
          <xdr:spPr>
            <a:xfrm>
              <a:off x="1344084" y="2190750"/>
              <a:ext cx="772584" cy="211666"/>
            </a:xfrm>
            <a:prstGeom prst="round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sp macro="" textlink="">
        <xdr:nvSpPr>
          <xdr:cNvPr id="83" name="TextBox 82">
            <a:extLst>
              <a:ext uri="{FF2B5EF4-FFF2-40B4-BE49-F238E27FC236}">
                <a16:creationId xmlns:a16="http://schemas.microsoft.com/office/drawing/2014/main" id="{A3F1C8CE-E572-8335-F0E8-01F8C1E7835F}"/>
              </a:ext>
            </a:extLst>
          </xdr:cNvPr>
          <xdr:cNvSpPr txBox="1"/>
        </xdr:nvSpPr>
        <xdr:spPr>
          <a:xfrm>
            <a:off x="1307522" y="1922319"/>
            <a:ext cx="1298864"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TOTAL</a:t>
            </a:r>
            <a:r>
              <a:rPr lang="en-IN" sz="1050" baseline="0">
                <a:solidFill>
                  <a:schemeClr val="bg1"/>
                </a:solidFill>
              </a:rPr>
              <a:t> NET WORTH</a:t>
            </a:r>
            <a:endParaRPr lang="en-IN" sz="1050">
              <a:solidFill>
                <a:schemeClr val="bg1"/>
              </a:solidFill>
            </a:endParaRPr>
          </a:p>
        </xdr:txBody>
      </xdr:sp>
      <xdr:sp macro="" textlink="'Pivot Table'!F10">
        <xdr:nvSpPr>
          <xdr:cNvPr id="84" name="TextBox 83">
            <a:extLst>
              <a:ext uri="{FF2B5EF4-FFF2-40B4-BE49-F238E27FC236}">
                <a16:creationId xmlns:a16="http://schemas.microsoft.com/office/drawing/2014/main" id="{F9F7E986-EB40-7C74-4438-B5AC97EAB4A1}"/>
              </a:ext>
            </a:extLst>
          </xdr:cNvPr>
          <xdr:cNvSpPr txBox="1"/>
        </xdr:nvSpPr>
        <xdr:spPr>
          <a:xfrm>
            <a:off x="1321377" y="2152650"/>
            <a:ext cx="1189761"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E8BDF4-9448-4843-A7D2-B39873258A5F}" type="TxLink">
              <a:rPr lang="en-US" sz="1600" b="0" i="0" u="none" strike="noStrike">
                <a:solidFill>
                  <a:schemeClr val="bg1"/>
                </a:solidFill>
                <a:latin typeface="Calibri"/>
                <a:cs typeface="Calibri"/>
              </a:rPr>
              <a:pPr/>
              <a:t>₹ 5,662,875</a:t>
            </a:fld>
            <a:endParaRPr lang="en-IN" sz="1200">
              <a:solidFill>
                <a:schemeClr val="bg1"/>
              </a:solidFill>
            </a:endParaRPr>
          </a:p>
        </xdr:txBody>
      </xdr:sp>
    </xdr:grpSp>
    <xdr:clientData/>
  </xdr:twoCellAnchor>
  <xdr:twoCellAnchor>
    <xdr:from>
      <xdr:col>6</xdr:col>
      <xdr:colOff>297656</xdr:colOff>
      <xdr:row>10</xdr:row>
      <xdr:rowOff>59532</xdr:rowOff>
    </xdr:from>
    <xdr:to>
      <xdr:col>12</xdr:col>
      <xdr:colOff>428625</xdr:colOff>
      <xdr:row>12</xdr:row>
      <xdr:rowOff>142875</xdr:rowOff>
    </xdr:to>
    <xdr:sp macro="" textlink="">
      <xdr:nvSpPr>
        <xdr:cNvPr id="88" name="TextBox 87">
          <a:extLst>
            <a:ext uri="{FF2B5EF4-FFF2-40B4-BE49-F238E27FC236}">
              <a16:creationId xmlns:a16="http://schemas.microsoft.com/office/drawing/2014/main" id="{BECB9A45-200A-4666-8CF9-CBB629DB7879}"/>
            </a:ext>
          </a:extLst>
        </xdr:cNvPr>
        <xdr:cNvSpPr txBox="1"/>
      </xdr:nvSpPr>
      <xdr:spPr>
        <a:xfrm>
          <a:off x="3940969" y="1964532"/>
          <a:ext cx="3821906"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7F7F7F"/>
              </a:solidFill>
            </a:rPr>
            <a:t>Income</a:t>
          </a:r>
          <a:r>
            <a:rPr lang="en-US" sz="3200" baseline="0">
              <a:solidFill>
                <a:srgbClr val="7F7F7F"/>
              </a:solidFill>
            </a:rPr>
            <a:t> &amp; Expenses</a:t>
          </a:r>
          <a:endParaRPr lang="en-US" sz="3200">
            <a:solidFill>
              <a:srgbClr val="7F7F7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15</xdr:col>
      <xdr:colOff>86654</xdr:colOff>
      <xdr:row>99</xdr:row>
      <xdr:rowOff>43656</xdr:rowOff>
    </xdr:to>
    <xdr:grpSp>
      <xdr:nvGrpSpPr>
        <xdr:cNvPr id="56" name="Group 55">
          <a:extLst>
            <a:ext uri="{FF2B5EF4-FFF2-40B4-BE49-F238E27FC236}">
              <a16:creationId xmlns:a16="http://schemas.microsoft.com/office/drawing/2014/main" id="{CB473DB0-7B6D-9538-CD11-38C1AAAB7B24}"/>
            </a:ext>
          </a:extLst>
        </xdr:cNvPr>
        <xdr:cNvGrpSpPr/>
      </xdr:nvGrpSpPr>
      <xdr:grpSpPr>
        <a:xfrm>
          <a:off x="1" y="0"/>
          <a:ext cx="12695372" cy="19998531"/>
          <a:chOff x="1" y="0"/>
          <a:chExt cx="12710097" cy="16878300"/>
        </a:xfrm>
      </xdr:grpSpPr>
      <xdr:sp macro="" textlink="">
        <xdr:nvSpPr>
          <xdr:cNvPr id="2" name="Rectangle 1">
            <a:extLst>
              <a:ext uri="{FF2B5EF4-FFF2-40B4-BE49-F238E27FC236}">
                <a16:creationId xmlns:a16="http://schemas.microsoft.com/office/drawing/2014/main" id="{C5653D8C-2313-9E3E-4E26-BAEFCEA4C6AE}"/>
              </a:ext>
            </a:extLst>
          </xdr:cNvPr>
          <xdr:cNvSpPr/>
        </xdr:nvSpPr>
        <xdr:spPr>
          <a:xfrm>
            <a:off x="9525" y="0"/>
            <a:ext cx="2094139" cy="540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4DC83223-2A2B-656A-DECF-8B1C58586DB9}"/>
              </a:ext>
            </a:extLst>
          </xdr:cNvPr>
          <xdr:cNvSpPr/>
        </xdr:nvSpPr>
        <xdr:spPr>
          <a:xfrm>
            <a:off x="1" y="552449"/>
            <a:ext cx="1491342" cy="540000"/>
          </a:xfrm>
          <a:prstGeom prst="rect">
            <a:avLst/>
          </a:prstGeom>
          <a:pattFill prst="wdDnDiag">
            <a:fgClr>
              <a:schemeClr val="tx1"/>
            </a:fgClr>
            <a:bgClr>
              <a:srgbClr val="C3783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FC17BB53-25E3-95AD-8CE0-25F969068B52}"/>
              </a:ext>
            </a:extLst>
          </xdr:cNvPr>
          <xdr:cNvSpPr/>
        </xdr:nvSpPr>
        <xdr:spPr>
          <a:xfrm>
            <a:off x="2113190" y="0"/>
            <a:ext cx="830722" cy="54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C908A186-550C-E346-5B6D-737FB79FBCC9}"/>
              </a:ext>
            </a:extLst>
          </xdr:cNvPr>
          <xdr:cNvSpPr/>
        </xdr:nvSpPr>
        <xdr:spPr>
          <a:xfrm>
            <a:off x="2954112" y="0"/>
            <a:ext cx="1379763" cy="540000"/>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70214E0E-7FA8-C5F3-8FC1-387C3C08D675}"/>
              </a:ext>
            </a:extLst>
          </xdr:cNvPr>
          <xdr:cNvSpPr/>
        </xdr:nvSpPr>
        <xdr:spPr>
          <a:xfrm>
            <a:off x="1510394" y="552449"/>
            <a:ext cx="1988164" cy="54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D1ACFB25-A6FC-E975-230B-1C396CC83FB5}"/>
              </a:ext>
            </a:extLst>
          </xdr:cNvPr>
          <xdr:cNvSpPr/>
        </xdr:nvSpPr>
        <xdr:spPr>
          <a:xfrm>
            <a:off x="3518808" y="552449"/>
            <a:ext cx="1856013" cy="5400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9BD7EF61-85F4-B0E7-6033-0A0642BF2C2C}"/>
              </a:ext>
            </a:extLst>
          </xdr:cNvPr>
          <xdr:cNvSpPr/>
        </xdr:nvSpPr>
        <xdr:spPr>
          <a:xfrm>
            <a:off x="4343401" y="0"/>
            <a:ext cx="1031420" cy="540000"/>
          </a:xfrm>
          <a:prstGeom prst="rect">
            <a:avLst/>
          </a:prstGeom>
          <a:pattFill prst="wdUpDiag">
            <a:fgClr>
              <a:schemeClr val="tx1"/>
            </a:fgClr>
            <a:bgClr>
              <a:srgbClr val="C3783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2" name="Group 11">
            <a:extLst>
              <a:ext uri="{FF2B5EF4-FFF2-40B4-BE49-F238E27FC236}">
                <a16:creationId xmlns:a16="http://schemas.microsoft.com/office/drawing/2014/main" id="{5FB0795E-5387-DE59-1740-C0831786F871}"/>
              </a:ext>
            </a:extLst>
          </xdr:cNvPr>
          <xdr:cNvGrpSpPr/>
        </xdr:nvGrpSpPr>
        <xdr:grpSpPr>
          <a:xfrm>
            <a:off x="5384346" y="0"/>
            <a:ext cx="977443" cy="540000"/>
            <a:chOff x="4114800" y="1800225"/>
            <a:chExt cx="771525" cy="576000"/>
          </a:xfrm>
        </xdr:grpSpPr>
        <xdr:sp macro="" textlink="">
          <xdr:nvSpPr>
            <xdr:cNvPr id="9" name="Right Triangle 8">
              <a:extLst>
                <a:ext uri="{FF2B5EF4-FFF2-40B4-BE49-F238E27FC236}">
                  <a16:creationId xmlns:a16="http://schemas.microsoft.com/office/drawing/2014/main" id="{6B374887-7F5C-F2A9-00BF-980DE8719474}"/>
                </a:ext>
              </a:extLst>
            </xdr:cNvPr>
            <xdr:cNvSpPr/>
          </xdr:nvSpPr>
          <xdr:spPr>
            <a:xfrm>
              <a:off x="411480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ight Triangle 9">
              <a:extLst>
                <a:ext uri="{FF2B5EF4-FFF2-40B4-BE49-F238E27FC236}">
                  <a16:creationId xmlns:a16="http://schemas.microsoft.com/office/drawing/2014/main" id="{D198E331-0086-80CF-57DD-5749FE0707D8}"/>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6" name="Group 15">
            <a:extLst>
              <a:ext uri="{FF2B5EF4-FFF2-40B4-BE49-F238E27FC236}">
                <a16:creationId xmlns:a16="http://schemas.microsoft.com/office/drawing/2014/main" id="{91A24D55-523C-89D1-DA50-54013B7AC266}"/>
              </a:ext>
            </a:extLst>
          </xdr:cNvPr>
          <xdr:cNvGrpSpPr/>
        </xdr:nvGrpSpPr>
        <xdr:grpSpPr>
          <a:xfrm>
            <a:off x="5384346" y="552449"/>
            <a:ext cx="977443" cy="540000"/>
            <a:chOff x="4114800" y="1800225"/>
            <a:chExt cx="771525" cy="576000"/>
          </a:xfrm>
        </xdr:grpSpPr>
        <xdr:sp macro="" textlink="">
          <xdr:nvSpPr>
            <xdr:cNvPr id="17" name="Right Triangle 16">
              <a:extLst>
                <a:ext uri="{FF2B5EF4-FFF2-40B4-BE49-F238E27FC236}">
                  <a16:creationId xmlns:a16="http://schemas.microsoft.com/office/drawing/2014/main" id="{A53A3004-A31F-8DCB-B69C-46D8EE116B4D}"/>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ight Triangle 17">
              <a:extLst>
                <a:ext uri="{FF2B5EF4-FFF2-40B4-BE49-F238E27FC236}">
                  <a16:creationId xmlns:a16="http://schemas.microsoft.com/office/drawing/2014/main" id="{7B85D212-92F7-4380-DD72-A143E3FCCD76}"/>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9" name="Rectangle 18">
            <a:extLst>
              <a:ext uri="{FF2B5EF4-FFF2-40B4-BE49-F238E27FC236}">
                <a16:creationId xmlns:a16="http://schemas.microsoft.com/office/drawing/2014/main" id="{7201E20B-B8D3-A1BC-80F7-40645D966F91}"/>
              </a:ext>
            </a:extLst>
          </xdr:cNvPr>
          <xdr:cNvSpPr/>
        </xdr:nvSpPr>
        <xdr:spPr>
          <a:xfrm>
            <a:off x="6370865" y="0"/>
            <a:ext cx="1377042" cy="54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19">
            <a:extLst>
              <a:ext uri="{FF2B5EF4-FFF2-40B4-BE49-F238E27FC236}">
                <a16:creationId xmlns:a16="http://schemas.microsoft.com/office/drawing/2014/main" id="{D69449EA-439B-6A9A-8C5A-2EE76F801941}"/>
              </a:ext>
            </a:extLst>
          </xdr:cNvPr>
          <xdr:cNvSpPr/>
        </xdr:nvSpPr>
        <xdr:spPr>
          <a:xfrm>
            <a:off x="6370865" y="552449"/>
            <a:ext cx="840921" cy="540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42532802-E7D6-21A2-A811-55D854BB5BE6}"/>
              </a:ext>
            </a:extLst>
          </xdr:cNvPr>
          <xdr:cNvSpPr/>
        </xdr:nvSpPr>
        <xdr:spPr>
          <a:xfrm>
            <a:off x="7221312" y="552449"/>
            <a:ext cx="2115909" cy="540000"/>
          </a:xfrm>
          <a:prstGeom prst="rect">
            <a:avLst/>
          </a:prstGeom>
          <a:solidFill>
            <a:srgbClr val="7F7F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b="1">
                <a:solidFill>
                  <a:srgbClr val="F9F9F9"/>
                </a:solidFill>
              </a:rPr>
              <a:t>KOMAL</a:t>
            </a:r>
            <a:r>
              <a:rPr lang="en-IN" sz="1600" b="1" baseline="0">
                <a:solidFill>
                  <a:srgbClr val="F9F9F9"/>
                </a:solidFill>
              </a:rPr>
              <a:t> DIGWAL</a:t>
            </a:r>
            <a:endParaRPr lang="en-IN" sz="1600" b="1">
              <a:solidFill>
                <a:srgbClr val="F9F9F9"/>
              </a:solidFill>
            </a:endParaRPr>
          </a:p>
        </xdr:txBody>
      </xdr:sp>
      <xdr:grpSp>
        <xdr:nvGrpSpPr>
          <xdr:cNvPr id="24" name="Group 23">
            <a:extLst>
              <a:ext uri="{FF2B5EF4-FFF2-40B4-BE49-F238E27FC236}">
                <a16:creationId xmlns:a16="http://schemas.microsoft.com/office/drawing/2014/main" id="{18520B0C-1370-5941-A04E-A84C0D6DE7F9}"/>
              </a:ext>
            </a:extLst>
          </xdr:cNvPr>
          <xdr:cNvGrpSpPr/>
        </xdr:nvGrpSpPr>
        <xdr:grpSpPr>
          <a:xfrm>
            <a:off x="7757433" y="0"/>
            <a:ext cx="1377042" cy="546225"/>
            <a:chOff x="8734426" y="1600200"/>
            <a:chExt cx="1371599" cy="546225"/>
          </a:xfrm>
        </xdr:grpSpPr>
        <xdr:sp macro="" textlink="">
          <xdr:nvSpPr>
            <xdr:cNvPr id="22" name="Rectangle 21">
              <a:extLst>
                <a:ext uri="{FF2B5EF4-FFF2-40B4-BE49-F238E27FC236}">
                  <a16:creationId xmlns:a16="http://schemas.microsoft.com/office/drawing/2014/main" id="{43E019F6-140B-09AB-9F66-819A3C4E83A9}"/>
                </a:ext>
              </a:extLst>
            </xdr:cNvPr>
            <xdr:cNvSpPr/>
          </xdr:nvSpPr>
          <xdr:spPr>
            <a:xfrm>
              <a:off x="8734426" y="1600200"/>
              <a:ext cx="1371599" cy="27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22">
              <a:extLst>
                <a:ext uri="{FF2B5EF4-FFF2-40B4-BE49-F238E27FC236}">
                  <a16:creationId xmlns:a16="http://schemas.microsoft.com/office/drawing/2014/main" id="{ADF9E798-E2C7-3485-AD90-DAB84342A65A}"/>
                </a:ext>
              </a:extLst>
            </xdr:cNvPr>
            <xdr:cNvSpPr/>
          </xdr:nvSpPr>
          <xdr:spPr>
            <a:xfrm>
              <a:off x="8734426" y="1876425"/>
              <a:ext cx="1371599" cy="270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5" name="Rectangle 24">
            <a:extLst>
              <a:ext uri="{FF2B5EF4-FFF2-40B4-BE49-F238E27FC236}">
                <a16:creationId xmlns:a16="http://schemas.microsoft.com/office/drawing/2014/main" id="{A7DD7B69-5109-87DD-4935-2EC0B3FB0E5A}"/>
              </a:ext>
            </a:extLst>
          </xdr:cNvPr>
          <xdr:cNvSpPr/>
        </xdr:nvSpPr>
        <xdr:spPr>
          <a:xfrm>
            <a:off x="9144001" y="9525"/>
            <a:ext cx="1265463" cy="530475"/>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25">
            <a:extLst>
              <a:ext uri="{FF2B5EF4-FFF2-40B4-BE49-F238E27FC236}">
                <a16:creationId xmlns:a16="http://schemas.microsoft.com/office/drawing/2014/main" id="{C497BE96-A13F-8638-D74E-17C6051BCF4B}"/>
              </a:ext>
            </a:extLst>
          </xdr:cNvPr>
          <xdr:cNvSpPr/>
        </xdr:nvSpPr>
        <xdr:spPr>
          <a:xfrm>
            <a:off x="9346748" y="552449"/>
            <a:ext cx="1062717" cy="540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7" name="Group 26">
            <a:extLst>
              <a:ext uri="{FF2B5EF4-FFF2-40B4-BE49-F238E27FC236}">
                <a16:creationId xmlns:a16="http://schemas.microsoft.com/office/drawing/2014/main" id="{6DF0ABA7-41F9-D396-A8FA-FB10ACAEB5FB}"/>
              </a:ext>
            </a:extLst>
          </xdr:cNvPr>
          <xdr:cNvGrpSpPr/>
        </xdr:nvGrpSpPr>
        <xdr:grpSpPr>
          <a:xfrm rot="10800000" flipV="1">
            <a:off x="10418539" y="552450"/>
            <a:ext cx="974722" cy="540000"/>
            <a:chOff x="4114800" y="1800225"/>
            <a:chExt cx="771525" cy="576000"/>
          </a:xfrm>
        </xdr:grpSpPr>
        <xdr:sp macro="" textlink="">
          <xdr:nvSpPr>
            <xdr:cNvPr id="28" name="Right Triangle 27">
              <a:extLst>
                <a:ext uri="{FF2B5EF4-FFF2-40B4-BE49-F238E27FC236}">
                  <a16:creationId xmlns:a16="http://schemas.microsoft.com/office/drawing/2014/main" id="{0AE40317-E15C-8EF1-5025-D80334CD1D6A}"/>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ight Triangle 28">
              <a:extLst>
                <a:ext uri="{FF2B5EF4-FFF2-40B4-BE49-F238E27FC236}">
                  <a16:creationId xmlns:a16="http://schemas.microsoft.com/office/drawing/2014/main" id="{FCF6299E-B4BE-2049-01EB-B591E613A73C}"/>
                </a:ext>
              </a:extLst>
            </xdr:cNvPr>
            <xdr:cNvSpPr/>
          </xdr:nvSpPr>
          <xdr:spPr>
            <a:xfrm rot="10800000">
              <a:off x="413385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0" name="Group 29">
            <a:extLst>
              <a:ext uri="{FF2B5EF4-FFF2-40B4-BE49-F238E27FC236}">
                <a16:creationId xmlns:a16="http://schemas.microsoft.com/office/drawing/2014/main" id="{34D435B4-F72B-D9E2-D41E-1E698C8FE9E5}"/>
              </a:ext>
            </a:extLst>
          </xdr:cNvPr>
          <xdr:cNvGrpSpPr/>
        </xdr:nvGrpSpPr>
        <xdr:grpSpPr>
          <a:xfrm rot="10800000" flipV="1">
            <a:off x="10418989" y="1"/>
            <a:ext cx="974722" cy="540000"/>
            <a:chOff x="4114800" y="1800225"/>
            <a:chExt cx="771525" cy="576000"/>
          </a:xfrm>
        </xdr:grpSpPr>
        <xdr:sp macro="" textlink="">
          <xdr:nvSpPr>
            <xdr:cNvPr id="31" name="Right Triangle 30">
              <a:extLst>
                <a:ext uri="{FF2B5EF4-FFF2-40B4-BE49-F238E27FC236}">
                  <a16:creationId xmlns:a16="http://schemas.microsoft.com/office/drawing/2014/main" id="{15E74037-379D-924A-17E8-70029777C957}"/>
                </a:ext>
              </a:extLst>
            </xdr:cNvPr>
            <xdr:cNvSpPr/>
          </xdr:nvSpPr>
          <xdr:spPr>
            <a:xfrm>
              <a:off x="411480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DFDD"/>
                </a:solidFill>
              </a:endParaRPr>
            </a:p>
          </xdr:txBody>
        </xdr:sp>
        <xdr:sp macro="" textlink="">
          <xdr:nvSpPr>
            <xdr:cNvPr id="32" name="Right Triangle 31">
              <a:extLst>
                <a:ext uri="{FF2B5EF4-FFF2-40B4-BE49-F238E27FC236}">
                  <a16:creationId xmlns:a16="http://schemas.microsoft.com/office/drawing/2014/main" id="{B5D9DEDD-D8E7-901A-AD45-5DAB9C8C28C8}"/>
                </a:ext>
              </a:extLst>
            </xdr:cNvPr>
            <xdr:cNvSpPr/>
          </xdr:nvSpPr>
          <xdr:spPr>
            <a:xfrm rot="10800000">
              <a:off x="413385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3" name="Group 32">
            <a:extLst>
              <a:ext uri="{FF2B5EF4-FFF2-40B4-BE49-F238E27FC236}">
                <a16:creationId xmlns:a16="http://schemas.microsoft.com/office/drawing/2014/main" id="{8203CBED-624C-D372-82BD-9579C2F8C286}"/>
              </a:ext>
            </a:extLst>
          </xdr:cNvPr>
          <xdr:cNvGrpSpPr/>
        </xdr:nvGrpSpPr>
        <xdr:grpSpPr>
          <a:xfrm rot="10800000" flipV="1">
            <a:off x="11407511" y="552449"/>
            <a:ext cx="1229443" cy="540000"/>
            <a:chOff x="4114800" y="1800225"/>
            <a:chExt cx="771525" cy="576000"/>
          </a:xfrm>
        </xdr:grpSpPr>
        <xdr:sp macro="" textlink="">
          <xdr:nvSpPr>
            <xdr:cNvPr id="34" name="Right Triangle 33">
              <a:extLst>
                <a:ext uri="{FF2B5EF4-FFF2-40B4-BE49-F238E27FC236}">
                  <a16:creationId xmlns:a16="http://schemas.microsoft.com/office/drawing/2014/main" id="{887577D1-9DC7-AA43-4BA6-CE998004268B}"/>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ight Triangle 34">
              <a:extLst>
                <a:ext uri="{FF2B5EF4-FFF2-40B4-BE49-F238E27FC236}">
                  <a16:creationId xmlns:a16="http://schemas.microsoft.com/office/drawing/2014/main" id="{72B9C10E-C840-7A83-21F1-1927CDD7F205}"/>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6" name="Rectangle 35">
            <a:extLst>
              <a:ext uri="{FF2B5EF4-FFF2-40B4-BE49-F238E27FC236}">
                <a16:creationId xmlns:a16="http://schemas.microsoft.com/office/drawing/2014/main" id="{642DBFE0-B672-CD38-0BDE-EBEA90B503D8}"/>
              </a:ext>
            </a:extLst>
          </xdr:cNvPr>
          <xdr:cNvSpPr/>
        </xdr:nvSpPr>
        <xdr:spPr>
          <a:xfrm>
            <a:off x="11402787" y="0"/>
            <a:ext cx="1229443" cy="54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Isosceles Triangle 36">
            <a:extLst>
              <a:ext uri="{FF2B5EF4-FFF2-40B4-BE49-F238E27FC236}">
                <a16:creationId xmlns:a16="http://schemas.microsoft.com/office/drawing/2014/main" id="{1C6107EA-3E52-D20E-A269-3032E6E1FC51}"/>
              </a:ext>
            </a:extLst>
          </xdr:cNvPr>
          <xdr:cNvSpPr/>
        </xdr:nvSpPr>
        <xdr:spPr>
          <a:xfrm rot="10800000">
            <a:off x="9131775" y="7425"/>
            <a:ext cx="1265443" cy="540000"/>
          </a:xfrm>
          <a:prstGeom prs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Oval 37">
            <a:extLst>
              <a:ext uri="{FF2B5EF4-FFF2-40B4-BE49-F238E27FC236}">
                <a16:creationId xmlns:a16="http://schemas.microsoft.com/office/drawing/2014/main" id="{1554C737-7407-FF10-1A4C-2998F0199273}"/>
              </a:ext>
            </a:extLst>
          </xdr:cNvPr>
          <xdr:cNvSpPr/>
        </xdr:nvSpPr>
        <xdr:spPr>
          <a:xfrm>
            <a:off x="818697"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Oval 38">
            <a:extLst>
              <a:ext uri="{FF2B5EF4-FFF2-40B4-BE49-F238E27FC236}">
                <a16:creationId xmlns:a16="http://schemas.microsoft.com/office/drawing/2014/main" id="{489639DA-3C2F-9A01-7410-33D2471972D1}"/>
              </a:ext>
            </a:extLst>
          </xdr:cNvPr>
          <xdr:cNvSpPr/>
        </xdr:nvSpPr>
        <xdr:spPr>
          <a:xfrm>
            <a:off x="1279525"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Oval 39">
            <a:extLst>
              <a:ext uri="{FF2B5EF4-FFF2-40B4-BE49-F238E27FC236}">
                <a16:creationId xmlns:a16="http://schemas.microsoft.com/office/drawing/2014/main" id="{DEED554D-E1D0-EC80-4A68-5BD7879550A2}"/>
              </a:ext>
            </a:extLst>
          </xdr:cNvPr>
          <xdr:cNvSpPr/>
        </xdr:nvSpPr>
        <xdr:spPr>
          <a:xfrm>
            <a:off x="1740353" y="263977"/>
            <a:ext cx="169408"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Oval 40">
            <a:extLst>
              <a:ext uri="{FF2B5EF4-FFF2-40B4-BE49-F238E27FC236}">
                <a16:creationId xmlns:a16="http://schemas.microsoft.com/office/drawing/2014/main" id="{0AA8B8F8-C992-2429-0395-805983D89A26}"/>
              </a:ext>
            </a:extLst>
          </xdr:cNvPr>
          <xdr:cNvSpPr/>
        </xdr:nvSpPr>
        <xdr:spPr>
          <a:xfrm>
            <a:off x="3759654"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Oval 42">
            <a:extLst>
              <a:ext uri="{FF2B5EF4-FFF2-40B4-BE49-F238E27FC236}">
                <a16:creationId xmlns:a16="http://schemas.microsoft.com/office/drawing/2014/main" id="{21AF640F-B71F-0EA7-92E0-D378D17AA3C6}"/>
              </a:ext>
            </a:extLst>
          </xdr:cNvPr>
          <xdr:cNvSpPr/>
        </xdr:nvSpPr>
        <xdr:spPr>
          <a:xfrm>
            <a:off x="4185104" y="596279"/>
            <a:ext cx="169408"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Oval 43">
            <a:extLst>
              <a:ext uri="{FF2B5EF4-FFF2-40B4-BE49-F238E27FC236}">
                <a16:creationId xmlns:a16="http://schemas.microsoft.com/office/drawing/2014/main" id="{30903373-FEA6-509F-742C-922AACD1C35D}"/>
              </a:ext>
            </a:extLst>
          </xdr:cNvPr>
          <xdr:cNvSpPr/>
        </xdr:nvSpPr>
        <xdr:spPr>
          <a:xfrm>
            <a:off x="4613275"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Oval 44">
            <a:extLst>
              <a:ext uri="{FF2B5EF4-FFF2-40B4-BE49-F238E27FC236}">
                <a16:creationId xmlns:a16="http://schemas.microsoft.com/office/drawing/2014/main" id="{CEA6D8D7-E322-E5DC-6786-0A1B9406C8B6}"/>
              </a:ext>
            </a:extLst>
          </xdr:cNvPr>
          <xdr:cNvSpPr/>
        </xdr:nvSpPr>
        <xdr:spPr>
          <a:xfrm>
            <a:off x="5041446"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Partial Circle 45">
            <a:extLst>
              <a:ext uri="{FF2B5EF4-FFF2-40B4-BE49-F238E27FC236}">
                <a16:creationId xmlns:a16="http://schemas.microsoft.com/office/drawing/2014/main" id="{EC268F19-4D93-D773-0E68-3A7104406F04}"/>
              </a:ext>
            </a:extLst>
          </xdr:cNvPr>
          <xdr:cNvSpPr/>
        </xdr:nvSpPr>
        <xdr:spPr>
          <a:xfrm>
            <a:off x="3721555" y="0"/>
            <a:ext cx="1224642" cy="540000"/>
          </a:xfrm>
          <a:prstGeom prst="pie">
            <a:avLst>
              <a:gd name="adj1" fmla="val 5400000"/>
              <a:gd name="adj2" fmla="val 16200000"/>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7" name="Partial Circle 46">
            <a:extLst>
              <a:ext uri="{FF2B5EF4-FFF2-40B4-BE49-F238E27FC236}">
                <a16:creationId xmlns:a16="http://schemas.microsoft.com/office/drawing/2014/main" id="{01A5D195-65F4-A6B6-673B-FA31A51529DC}"/>
              </a:ext>
            </a:extLst>
          </xdr:cNvPr>
          <xdr:cNvSpPr/>
        </xdr:nvSpPr>
        <xdr:spPr>
          <a:xfrm flipH="1">
            <a:off x="8734426" y="561975"/>
            <a:ext cx="1224643" cy="540000"/>
          </a:xfrm>
          <a:prstGeom prst="pie">
            <a:avLst>
              <a:gd name="adj1" fmla="val 5400000"/>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8" name="Flowchart: Data 47">
            <a:extLst>
              <a:ext uri="{FF2B5EF4-FFF2-40B4-BE49-F238E27FC236}">
                <a16:creationId xmlns:a16="http://schemas.microsoft.com/office/drawing/2014/main" id="{7E026141-2509-F67E-C369-6AC54A377B6A}"/>
              </a:ext>
            </a:extLst>
          </xdr:cNvPr>
          <xdr:cNvSpPr/>
        </xdr:nvSpPr>
        <xdr:spPr>
          <a:xfrm>
            <a:off x="6675664" y="9524"/>
            <a:ext cx="738868" cy="542925"/>
          </a:xfrm>
          <a:prstGeom prst="flowChartInputOutpu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9" name="Flowchart: Data 48">
            <a:extLst>
              <a:ext uri="{FF2B5EF4-FFF2-40B4-BE49-F238E27FC236}">
                <a16:creationId xmlns:a16="http://schemas.microsoft.com/office/drawing/2014/main" id="{D90ABA47-CABA-FA62-7E49-C9E3E8EAA965}"/>
              </a:ext>
            </a:extLst>
          </xdr:cNvPr>
          <xdr:cNvSpPr/>
        </xdr:nvSpPr>
        <xdr:spPr>
          <a:xfrm flipH="1">
            <a:off x="2563586" y="570138"/>
            <a:ext cx="738868" cy="504000"/>
          </a:xfrm>
          <a:prstGeom prst="flowChartInputOutput">
            <a:avLst/>
          </a:prstGeom>
          <a:solidFill>
            <a:srgbClr val="7F7F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1" name="Picture 50">
            <a:extLst>
              <a:ext uri="{FF2B5EF4-FFF2-40B4-BE49-F238E27FC236}">
                <a16:creationId xmlns:a16="http://schemas.microsoft.com/office/drawing/2014/main" id="{BF04CE0C-835C-18E3-3207-0BD237DFE3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7036" y="614431"/>
            <a:ext cx="453281" cy="468000"/>
          </a:xfrm>
          <a:prstGeom prst="rect">
            <a:avLst/>
          </a:prstGeom>
        </xdr:spPr>
      </xdr:pic>
      <xdr:sp macro="" textlink="">
        <xdr:nvSpPr>
          <xdr:cNvPr id="52" name="Rectangle 51">
            <a:extLst>
              <a:ext uri="{FF2B5EF4-FFF2-40B4-BE49-F238E27FC236}">
                <a16:creationId xmlns:a16="http://schemas.microsoft.com/office/drawing/2014/main" id="{ABAF41E4-6282-4462-B91B-9CAE55E11D8D}"/>
              </a:ext>
            </a:extLst>
          </xdr:cNvPr>
          <xdr:cNvSpPr/>
        </xdr:nvSpPr>
        <xdr:spPr>
          <a:xfrm>
            <a:off x="95251" y="0"/>
            <a:ext cx="12611553" cy="16878300"/>
          </a:xfrm>
          <a:prstGeom prst="rect">
            <a:avLst/>
          </a:prstGeom>
          <a:noFill/>
          <a:ln w="190500">
            <a:solidFill>
              <a:srgbClr val="7F7F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Rectangle: Rounded Corners 52">
            <a:extLst>
              <a:ext uri="{FF2B5EF4-FFF2-40B4-BE49-F238E27FC236}">
                <a16:creationId xmlns:a16="http://schemas.microsoft.com/office/drawing/2014/main" id="{7D9756F3-1AB6-BE6C-64F9-F08EE8C27E62}"/>
              </a:ext>
            </a:extLst>
          </xdr:cNvPr>
          <xdr:cNvSpPr>
            <a:spLocks noChangeAspect="1"/>
          </xdr:cNvSpPr>
        </xdr:nvSpPr>
        <xdr:spPr>
          <a:xfrm>
            <a:off x="38098" y="35379"/>
            <a:ext cx="12672000" cy="16812000"/>
          </a:xfrm>
          <a:prstGeom prst="roundRect">
            <a:avLst>
              <a:gd name="adj" fmla="val 3833"/>
            </a:avLst>
          </a:prstGeom>
          <a:noFill/>
          <a:ln w="190500">
            <a:solidFill>
              <a:srgbClr val="7F7F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Oval 53">
            <a:extLst>
              <a:ext uri="{FF2B5EF4-FFF2-40B4-BE49-F238E27FC236}">
                <a16:creationId xmlns:a16="http://schemas.microsoft.com/office/drawing/2014/main" id="{43708D1F-FA81-19A4-66A1-3886B2B2784E}"/>
              </a:ext>
            </a:extLst>
          </xdr:cNvPr>
          <xdr:cNvSpPr/>
        </xdr:nvSpPr>
        <xdr:spPr>
          <a:xfrm>
            <a:off x="357869"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5101</xdr:colOff>
      <xdr:row>3</xdr:row>
      <xdr:rowOff>94071</xdr:rowOff>
    </xdr:from>
    <xdr:to>
      <xdr:col>5</xdr:col>
      <xdr:colOff>312964</xdr:colOff>
      <xdr:row>40</xdr:row>
      <xdr:rowOff>111125</xdr:rowOff>
    </xdr:to>
    <xdr:sp macro="" textlink="">
      <xdr:nvSpPr>
        <xdr:cNvPr id="57" name="Rectangle: Rounded Corners 56">
          <a:extLst>
            <a:ext uri="{FF2B5EF4-FFF2-40B4-BE49-F238E27FC236}">
              <a16:creationId xmlns:a16="http://schemas.microsoft.com/office/drawing/2014/main" id="{676A49CA-45FD-952D-E745-231BDDD7408A}"/>
            </a:ext>
          </a:extLst>
        </xdr:cNvPr>
        <xdr:cNvSpPr/>
      </xdr:nvSpPr>
      <xdr:spPr>
        <a:xfrm>
          <a:off x="618934" y="665571"/>
          <a:ext cx="2763197" cy="8208554"/>
        </a:xfrm>
        <a:prstGeom prst="roundRect">
          <a:avLst>
            <a:gd name="adj" fmla="val 14697"/>
          </a:avLst>
        </a:prstGeom>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228600</xdr:colOff>
      <xdr:row>38</xdr:row>
      <xdr:rowOff>11112</xdr:rowOff>
    </xdr:from>
    <xdr:to>
      <xdr:col>5</xdr:col>
      <xdr:colOff>66675</xdr:colOff>
      <xdr:row>40</xdr:row>
      <xdr:rowOff>11112</xdr:rowOff>
    </xdr:to>
    <xdr:sp macro="" textlink="">
      <xdr:nvSpPr>
        <xdr:cNvPr id="83" name="TextBox 82">
          <a:extLst>
            <a:ext uri="{FF2B5EF4-FFF2-40B4-BE49-F238E27FC236}">
              <a16:creationId xmlns:a16="http://schemas.microsoft.com/office/drawing/2014/main" id="{435E3DAB-4A33-635A-593D-14E9419D8607}"/>
            </a:ext>
          </a:extLst>
        </xdr:cNvPr>
        <xdr:cNvSpPr txBox="1">
          <a:spLocks noChangeAspect="1"/>
        </xdr:cNvSpPr>
      </xdr:nvSpPr>
      <xdr:spPr>
        <a:xfrm>
          <a:off x="838200" y="8434387"/>
          <a:ext cx="22764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Komal</a:t>
          </a:r>
          <a:r>
            <a:rPr lang="en-IN" sz="1600" baseline="0">
              <a:solidFill>
                <a:schemeClr val="bg1"/>
              </a:solidFill>
            </a:rPr>
            <a:t> Digwal</a:t>
          </a:r>
          <a:endParaRPr lang="en-IN" sz="1600">
            <a:solidFill>
              <a:schemeClr val="bg1"/>
            </a:solidFill>
          </a:endParaRPr>
        </a:p>
      </xdr:txBody>
    </xdr:sp>
    <xdr:clientData/>
  </xdr:twoCellAnchor>
  <xdr:twoCellAnchor editAs="absolute">
    <xdr:from>
      <xdr:col>1</xdr:col>
      <xdr:colOff>161926</xdr:colOff>
      <xdr:row>36</xdr:row>
      <xdr:rowOff>15876</xdr:rowOff>
    </xdr:from>
    <xdr:to>
      <xdr:col>5</xdr:col>
      <xdr:colOff>247650</xdr:colOff>
      <xdr:row>38</xdr:row>
      <xdr:rowOff>30162</xdr:rowOff>
    </xdr:to>
    <xdr:sp macro="" textlink="">
      <xdr:nvSpPr>
        <xdr:cNvPr id="84" name="TextBox 83">
          <a:extLst>
            <a:ext uri="{FF2B5EF4-FFF2-40B4-BE49-F238E27FC236}">
              <a16:creationId xmlns:a16="http://schemas.microsoft.com/office/drawing/2014/main" id="{5DC87284-4915-478D-B7A2-76CE5DEBB907}"/>
            </a:ext>
          </a:extLst>
        </xdr:cNvPr>
        <xdr:cNvSpPr txBox="1">
          <a:spLocks noChangeAspect="1"/>
        </xdr:cNvSpPr>
      </xdr:nvSpPr>
      <xdr:spPr>
        <a:xfrm>
          <a:off x="771526" y="8077201"/>
          <a:ext cx="2524124"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Yearly</a:t>
          </a:r>
          <a:r>
            <a:rPr lang="en-IN" sz="1600" baseline="0">
              <a:solidFill>
                <a:schemeClr val="bg1"/>
              </a:solidFill>
            </a:rPr>
            <a:t> Income Expenses</a:t>
          </a:r>
          <a:endParaRPr lang="en-IN" sz="1600">
            <a:solidFill>
              <a:schemeClr val="bg1"/>
            </a:solidFill>
          </a:endParaRPr>
        </a:p>
      </xdr:txBody>
    </xdr:sp>
    <xdr:clientData/>
  </xdr:twoCellAnchor>
  <xdr:twoCellAnchor editAs="absolute">
    <xdr:from>
      <xdr:col>1</xdr:col>
      <xdr:colOff>90826</xdr:colOff>
      <xdr:row>16</xdr:row>
      <xdr:rowOff>119064</xdr:rowOff>
    </xdr:from>
    <xdr:to>
      <xdr:col>5</xdr:col>
      <xdr:colOff>171449</xdr:colOff>
      <xdr:row>21</xdr:row>
      <xdr:rowOff>260349</xdr:rowOff>
    </xdr:to>
    <xdr:grpSp>
      <xdr:nvGrpSpPr>
        <xdr:cNvPr id="96" name="Group 95">
          <a:extLst>
            <a:ext uri="{FF2B5EF4-FFF2-40B4-BE49-F238E27FC236}">
              <a16:creationId xmlns:a16="http://schemas.microsoft.com/office/drawing/2014/main" id="{EBD665E3-FEF5-7A88-B979-1F70A3478031}"/>
            </a:ext>
          </a:extLst>
        </xdr:cNvPr>
        <xdr:cNvGrpSpPr/>
      </xdr:nvGrpSpPr>
      <xdr:grpSpPr>
        <a:xfrm>
          <a:off x="698045" y="3548064"/>
          <a:ext cx="2509498" cy="1450973"/>
          <a:chOff x="700426" y="3552826"/>
          <a:chExt cx="2519023" cy="1490661"/>
        </a:xfrm>
      </xdr:grpSpPr>
      <xdr:sp macro="" textlink="">
        <xdr:nvSpPr>
          <xdr:cNvPr id="87" name="TextBox 86">
            <a:hlinkClick xmlns:r="http://schemas.openxmlformats.org/officeDocument/2006/relationships" r:id="rId2"/>
            <a:extLst>
              <a:ext uri="{FF2B5EF4-FFF2-40B4-BE49-F238E27FC236}">
                <a16:creationId xmlns:a16="http://schemas.microsoft.com/office/drawing/2014/main" id="{E1E3EEE2-BD63-71FD-A4FD-AAD32DFD1889}"/>
              </a:ext>
            </a:extLst>
          </xdr:cNvPr>
          <xdr:cNvSpPr txBox="1"/>
        </xdr:nvSpPr>
        <xdr:spPr>
          <a:xfrm>
            <a:off x="1419224" y="4648201"/>
            <a:ext cx="1419225"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Assets</a:t>
            </a:r>
            <a:r>
              <a:rPr lang="en-IN" sz="1600" baseline="0">
                <a:solidFill>
                  <a:schemeClr val="bg1"/>
                </a:solidFill>
              </a:rPr>
              <a:t> &amp; Goals</a:t>
            </a:r>
            <a:endParaRPr lang="en-IN" sz="1600">
              <a:solidFill>
                <a:schemeClr val="bg1"/>
              </a:solidFill>
            </a:endParaRPr>
          </a:p>
        </xdr:txBody>
      </xdr:sp>
      <xdr:sp macro="" textlink="">
        <xdr:nvSpPr>
          <xdr:cNvPr id="88" name="TextBox 87">
            <a:hlinkClick xmlns:r="http://schemas.openxmlformats.org/officeDocument/2006/relationships" r:id="rId3"/>
            <a:extLst>
              <a:ext uri="{FF2B5EF4-FFF2-40B4-BE49-F238E27FC236}">
                <a16:creationId xmlns:a16="http://schemas.microsoft.com/office/drawing/2014/main" id="{65CC23A2-EBBB-AD10-6F1D-D08AAF8051AE}"/>
              </a:ext>
            </a:extLst>
          </xdr:cNvPr>
          <xdr:cNvSpPr txBox="1"/>
        </xdr:nvSpPr>
        <xdr:spPr>
          <a:xfrm>
            <a:off x="1390649" y="4124326"/>
            <a:ext cx="1828800"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lumMod val="50000"/>
                  </a:schemeClr>
                </a:solidFill>
              </a:rPr>
              <a:t>Income</a:t>
            </a:r>
            <a:r>
              <a:rPr lang="en-IN" sz="1600" baseline="0">
                <a:solidFill>
                  <a:schemeClr val="bg1">
                    <a:lumMod val="50000"/>
                  </a:schemeClr>
                </a:solidFill>
              </a:rPr>
              <a:t> &amp; Expenses</a:t>
            </a:r>
            <a:endParaRPr lang="en-IN" sz="1600">
              <a:solidFill>
                <a:schemeClr val="bg1">
                  <a:lumMod val="50000"/>
                </a:schemeClr>
              </a:solidFill>
            </a:endParaRPr>
          </a:p>
        </xdr:txBody>
      </xdr:sp>
      <xdr:sp macro="" textlink="">
        <xdr:nvSpPr>
          <xdr:cNvPr id="89" name="TextBox 88">
            <a:hlinkClick xmlns:r="http://schemas.openxmlformats.org/officeDocument/2006/relationships" r:id="rId4"/>
            <a:extLst>
              <a:ext uri="{FF2B5EF4-FFF2-40B4-BE49-F238E27FC236}">
                <a16:creationId xmlns:a16="http://schemas.microsoft.com/office/drawing/2014/main" id="{1C9B859D-FEDA-6A16-B649-FCC59BB6E232}"/>
              </a:ext>
            </a:extLst>
          </xdr:cNvPr>
          <xdr:cNvSpPr txBox="1">
            <a:spLocks noChangeAspect="1"/>
          </xdr:cNvSpPr>
        </xdr:nvSpPr>
        <xdr:spPr>
          <a:xfrm>
            <a:off x="1381124" y="3552826"/>
            <a:ext cx="1181101"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lumMod val="50000"/>
                  </a:schemeClr>
                </a:solidFill>
              </a:rPr>
              <a:t>Dashboard</a:t>
            </a:r>
          </a:p>
        </xdr:txBody>
      </xdr:sp>
      <xdr:pic>
        <xdr:nvPicPr>
          <xdr:cNvPr id="91" name="Picture 90">
            <a:hlinkClick xmlns:r="http://schemas.openxmlformats.org/officeDocument/2006/relationships" r:id="rId4"/>
            <a:extLst>
              <a:ext uri="{FF2B5EF4-FFF2-40B4-BE49-F238E27FC236}">
                <a16:creationId xmlns:a16="http://schemas.microsoft.com/office/drawing/2014/main" id="{42071F07-D7BE-7C37-5208-9CFE1DEEFC8F}"/>
              </a:ext>
            </a:extLst>
          </xdr:cNvPr>
          <xdr:cNvPicPr>
            <a:picLocks noChangeAspect="1"/>
          </xdr:cNvPicPr>
        </xdr:nvPicPr>
        <xdr:blipFill>
          <a:blip xmlns:r="http://schemas.openxmlformats.org/officeDocument/2006/relationships" r:embed="rId5"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95676" y="3595687"/>
            <a:ext cx="323851" cy="266700"/>
          </a:xfrm>
          <a:prstGeom prst="rect">
            <a:avLst/>
          </a:prstGeom>
          <a:ln>
            <a:noFill/>
          </a:ln>
        </xdr:spPr>
      </xdr:pic>
      <xdr:pic>
        <xdr:nvPicPr>
          <xdr:cNvPr id="93" name="Picture 92">
            <a:hlinkClick xmlns:r="http://schemas.openxmlformats.org/officeDocument/2006/relationships" r:id="rId3"/>
            <a:extLst>
              <a:ext uri="{FF2B5EF4-FFF2-40B4-BE49-F238E27FC236}">
                <a16:creationId xmlns:a16="http://schemas.microsoft.com/office/drawing/2014/main" id="{9C902321-9E3D-E9D9-EBD1-F80A2D5BC21C}"/>
              </a:ext>
            </a:extLst>
          </xdr:cNvPr>
          <xdr:cNvPicPr>
            <a:picLocks noChangeAspect="1"/>
          </xdr:cNvPicPr>
        </xdr:nvPicPr>
        <xdr:blipFill>
          <a:blip xmlns:r="http://schemas.openxmlformats.org/officeDocument/2006/relationships" r:embed="rId6"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00426" y="4038599"/>
            <a:ext cx="476254" cy="428625"/>
          </a:xfrm>
          <a:prstGeom prst="rect">
            <a:avLst/>
          </a:prstGeom>
        </xdr:spPr>
      </xdr:pic>
      <xdr:pic>
        <xdr:nvPicPr>
          <xdr:cNvPr id="95" name="Picture 94">
            <a:hlinkClick xmlns:r="http://schemas.openxmlformats.org/officeDocument/2006/relationships" r:id="rId2"/>
            <a:extLst>
              <a:ext uri="{FF2B5EF4-FFF2-40B4-BE49-F238E27FC236}">
                <a16:creationId xmlns:a16="http://schemas.microsoft.com/office/drawing/2014/main" id="{6E8EA789-6008-C1D7-FAFA-5BFE3C33E590}"/>
              </a:ext>
            </a:extLst>
          </xdr:cNvPr>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57580" y="4610104"/>
            <a:ext cx="361946" cy="361946"/>
          </a:xfrm>
          <a:prstGeom prst="rect">
            <a:avLst/>
          </a:prstGeom>
        </xdr:spPr>
      </xdr:pic>
    </xdr:grpSp>
    <xdr:clientData/>
  </xdr:twoCellAnchor>
  <xdr:twoCellAnchor editAs="absolute">
    <xdr:from>
      <xdr:col>10</xdr:col>
      <xdr:colOff>477951</xdr:colOff>
      <xdr:row>8</xdr:row>
      <xdr:rowOff>10205</xdr:rowOff>
    </xdr:from>
    <xdr:to>
      <xdr:col>12</xdr:col>
      <xdr:colOff>1568697</xdr:colOff>
      <xdr:row>11</xdr:row>
      <xdr:rowOff>119742</xdr:rowOff>
    </xdr:to>
    <xdr:sp macro="" textlink="">
      <xdr:nvSpPr>
        <xdr:cNvPr id="102" name="TextBox 101">
          <a:extLst>
            <a:ext uri="{FF2B5EF4-FFF2-40B4-BE49-F238E27FC236}">
              <a16:creationId xmlns:a16="http://schemas.microsoft.com/office/drawing/2014/main" id="{0EB1EEE3-F80C-1837-C936-18B6A37E3AE6}"/>
            </a:ext>
          </a:extLst>
        </xdr:cNvPr>
        <xdr:cNvSpPr txBox="1">
          <a:spLocks noChangeAspect="1"/>
        </xdr:cNvSpPr>
      </xdr:nvSpPr>
      <xdr:spPr>
        <a:xfrm>
          <a:off x="7553665" y="1534205"/>
          <a:ext cx="2474593" cy="708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800" b="1">
              <a:solidFill>
                <a:schemeClr val="tx1">
                  <a:lumMod val="85000"/>
                  <a:lumOff val="15000"/>
                </a:schemeClr>
              </a:solidFill>
            </a:rPr>
            <a:t>Assets</a:t>
          </a:r>
          <a:endParaRPr lang="en-IN" sz="5400" b="1">
            <a:solidFill>
              <a:schemeClr val="tx1">
                <a:lumMod val="85000"/>
                <a:lumOff val="15000"/>
              </a:schemeClr>
            </a:solidFill>
          </a:endParaRPr>
        </a:p>
      </xdr:txBody>
    </xdr:sp>
    <xdr:clientData/>
  </xdr:twoCellAnchor>
  <xdr:twoCellAnchor editAs="absolute">
    <xdr:from>
      <xdr:col>5</xdr:col>
      <xdr:colOff>690564</xdr:colOff>
      <xdr:row>29</xdr:row>
      <xdr:rowOff>15875</xdr:rowOff>
    </xdr:from>
    <xdr:to>
      <xdr:col>9</xdr:col>
      <xdr:colOff>892969</xdr:colOff>
      <xdr:row>37</xdr:row>
      <xdr:rowOff>99219</xdr:rowOff>
    </xdr:to>
    <xdr:sp macro="" textlink="">
      <xdr:nvSpPr>
        <xdr:cNvPr id="103" name="TextBox 102">
          <a:extLst>
            <a:ext uri="{FF2B5EF4-FFF2-40B4-BE49-F238E27FC236}">
              <a16:creationId xmlns:a16="http://schemas.microsoft.com/office/drawing/2014/main" id="{B39DD7D0-68A3-B10A-1562-61E5D37A02BF}"/>
            </a:ext>
          </a:extLst>
        </xdr:cNvPr>
        <xdr:cNvSpPr txBox="1">
          <a:spLocks noChangeAspect="1"/>
        </xdr:cNvSpPr>
      </xdr:nvSpPr>
      <xdr:spPr>
        <a:xfrm>
          <a:off x="3726658" y="6643688"/>
          <a:ext cx="3286124" cy="1607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tx1">
                  <a:lumMod val="85000"/>
                  <a:lumOff val="15000"/>
                </a:schemeClr>
              </a:solidFill>
            </a:rPr>
            <a:t>A</a:t>
          </a:r>
          <a:r>
            <a:rPr lang="en-IN" sz="1200" b="1" baseline="0">
              <a:solidFill>
                <a:schemeClr val="tx1">
                  <a:lumMod val="85000"/>
                  <a:lumOff val="15000"/>
                </a:schemeClr>
              </a:solidFill>
            </a:rPr>
            <a:t> plan you have for your money. You can have short-term  and long-term goals, saving up  1,00,00,000 in a short -term goal, while investing for retirement is a long-term financial goal. Your goals should give you focus and keep you accountable, no matter how long they take to make happen!</a:t>
          </a:r>
          <a:endParaRPr lang="en-IN" sz="1200" b="1">
            <a:solidFill>
              <a:schemeClr val="tx1">
                <a:lumMod val="85000"/>
                <a:lumOff val="15000"/>
              </a:schemeClr>
            </a:solidFill>
          </a:endParaRPr>
        </a:p>
      </xdr:txBody>
    </xdr:sp>
    <xdr:clientData/>
  </xdr:twoCellAnchor>
  <xdr:twoCellAnchor editAs="absolute">
    <xdr:from>
      <xdr:col>10</xdr:col>
      <xdr:colOff>464345</xdr:colOff>
      <xdr:row>11</xdr:row>
      <xdr:rowOff>70757</xdr:rowOff>
    </xdr:from>
    <xdr:to>
      <xdr:col>14</xdr:col>
      <xdr:colOff>766763</xdr:colOff>
      <xdr:row>16</xdr:row>
      <xdr:rowOff>23132</xdr:rowOff>
    </xdr:to>
    <xdr:sp macro="" textlink="">
      <xdr:nvSpPr>
        <xdr:cNvPr id="104" name="TextBox 103">
          <a:extLst>
            <a:ext uri="{FF2B5EF4-FFF2-40B4-BE49-F238E27FC236}">
              <a16:creationId xmlns:a16="http://schemas.microsoft.com/office/drawing/2014/main" id="{52398CCD-110A-79AE-6D09-0BB45F8F5C1D}"/>
            </a:ext>
          </a:extLst>
        </xdr:cNvPr>
        <xdr:cNvSpPr txBox="1">
          <a:spLocks noChangeAspect="1"/>
        </xdr:cNvSpPr>
      </xdr:nvSpPr>
      <xdr:spPr>
        <a:xfrm>
          <a:off x="7540059" y="2193471"/>
          <a:ext cx="4792775" cy="1313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tx1">
                  <a:lumMod val="85000"/>
                  <a:lumOff val="15000"/>
                </a:schemeClr>
              </a:solidFill>
            </a:rPr>
            <a:t>Current</a:t>
          </a:r>
          <a:r>
            <a:rPr lang="en-IN" sz="1200" b="1" baseline="0">
              <a:solidFill>
                <a:schemeClr val="tx1">
                  <a:lumMod val="85000"/>
                  <a:lumOff val="15000"/>
                </a:schemeClr>
              </a:solidFill>
            </a:rPr>
            <a:t> assets are cash and others that are expected to be converted to cash or consumed either in a year or in the operating cycle (whichever is longer), without disturbing the normal operations of a business. These assets are continually turned over in the cousre of a business during normal business activity.</a:t>
          </a:r>
          <a:endParaRPr lang="en-IN" sz="1200" b="1">
            <a:solidFill>
              <a:schemeClr val="tx1">
                <a:lumMod val="85000"/>
                <a:lumOff val="15000"/>
              </a:schemeClr>
            </a:solidFill>
          </a:endParaRPr>
        </a:p>
      </xdr:txBody>
    </xdr:sp>
    <xdr:clientData/>
  </xdr:twoCellAnchor>
  <xdr:twoCellAnchor editAs="absolute">
    <xdr:from>
      <xdr:col>5</xdr:col>
      <xdr:colOff>681038</xdr:colOff>
      <xdr:row>25</xdr:row>
      <xdr:rowOff>104776</xdr:rowOff>
    </xdr:from>
    <xdr:to>
      <xdr:col>8</xdr:col>
      <xdr:colOff>919163</xdr:colOff>
      <xdr:row>28</xdr:row>
      <xdr:rowOff>158751</xdr:rowOff>
    </xdr:to>
    <xdr:sp macro="" textlink="">
      <xdr:nvSpPr>
        <xdr:cNvPr id="105" name="TextBox 104">
          <a:extLst>
            <a:ext uri="{FF2B5EF4-FFF2-40B4-BE49-F238E27FC236}">
              <a16:creationId xmlns:a16="http://schemas.microsoft.com/office/drawing/2014/main" id="{8E78CB04-E654-B7AF-70C5-5B32BED1B63C}"/>
            </a:ext>
          </a:extLst>
        </xdr:cNvPr>
        <xdr:cNvSpPr txBox="1">
          <a:spLocks noChangeAspect="1"/>
        </xdr:cNvSpPr>
      </xdr:nvSpPr>
      <xdr:spPr>
        <a:xfrm>
          <a:off x="3736976" y="6010276"/>
          <a:ext cx="2127250"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800" b="1">
              <a:solidFill>
                <a:schemeClr val="tx1">
                  <a:lumMod val="85000"/>
                  <a:lumOff val="15000"/>
                </a:schemeClr>
              </a:solidFill>
            </a:rPr>
            <a:t>Goals</a:t>
          </a:r>
          <a:endParaRPr lang="en-IN" sz="5400" b="1">
            <a:solidFill>
              <a:schemeClr val="tx1">
                <a:lumMod val="85000"/>
                <a:lumOff val="15000"/>
              </a:schemeClr>
            </a:solidFill>
          </a:endParaRPr>
        </a:p>
      </xdr:txBody>
    </xdr:sp>
    <xdr:clientData/>
  </xdr:twoCellAnchor>
  <xdr:twoCellAnchor>
    <xdr:from>
      <xdr:col>10</xdr:col>
      <xdr:colOff>127000</xdr:colOff>
      <xdr:row>16</xdr:row>
      <xdr:rowOff>238125</xdr:rowOff>
    </xdr:from>
    <xdr:to>
      <xdr:col>13</xdr:col>
      <xdr:colOff>417511</xdr:colOff>
      <xdr:row>29</xdr:row>
      <xdr:rowOff>150020</xdr:rowOff>
    </xdr:to>
    <xdr:graphicFrame macro="">
      <xdr:nvGraphicFramePr>
        <xdr:cNvPr id="108" name="Chart 107">
          <a:extLst>
            <a:ext uri="{FF2B5EF4-FFF2-40B4-BE49-F238E27FC236}">
              <a16:creationId xmlns:a16="http://schemas.microsoft.com/office/drawing/2014/main" id="{6744002B-179D-2897-9F28-943A520F9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166687</xdr:colOff>
      <xdr:row>11</xdr:row>
      <xdr:rowOff>0</xdr:rowOff>
    </xdr:from>
    <xdr:to>
      <xdr:col>10</xdr:col>
      <xdr:colOff>171450</xdr:colOff>
      <xdr:row>35</xdr:row>
      <xdr:rowOff>71437</xdr:rowOff>
    </xdr:to>
    <xdr:cxnSp macro="">
      <xdr:nvCxnSpPr>
        <xdr:cNvPr id="117" name="Straight Connector 116">
          <a:extLst>
            <a:ext uri="{FF2B5EF4-FFF2-40B4-BE49-F238E27FC236}">
              <a16:creationId xmlns:a16="http://schemas.microsoft.com/office/drawing/2014/main" id="{CE42DA85-763E-BA2F-34DB-4737CA06AFBE}"/>
            </a:ext>
          </a:extLst>
        </xdr:cNvPr>
        <xdr:cNvCxnSpPr/>
      </xdr:nvCxnSpPr>
      <xdr:spPr>
        <a:xfrm flipH="1">
          <a:off x="7234237" y="2133600"/>
          <a:ext cx="4763" cy="5710237"/>
        </a:xfrm>
        <a:prstGeom prst="line">
          <a:avLst/>
        </a:prstGeom>
        <a:ln w="12700">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263525</xdr:colOff>
      <xdr:row>25</xdr:row>
      <xdr:rowOff>63500</xdr:rowOff>
    </xdr:from>
    <xdr:to>
      <xdr:col>4</xdr:col>
      <xdr:colOff>457759</xdr:colOff>
      <xdr:row>33</xdr:row>
      <xdr:rowOff>73025</xdr:rowOff>
    </xdr:to>
    <xdr:pic>
      <xdr:nvPicPr>
        <xdr:cNvPr id="121" name="Picture 120">
          <a:extLst>
            <a:ext uri="{FF2B5EF4-FFF2-40B4-BE49-F238E27FC236}">
              <a16:creationId xmlns:a16="http://schemas.microsoft.com/office/drawing/2014/main" id="{27FF8B5F-607A-D9CC-4B20-A9202EB49C3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66775" y="5969000"/>
          <a:ext cx="2003984" cy="1612900"/>
        </a:xfrm>
        <a:prstGeom prst="rect">
          <a:avLst/>
        </a:prstGeom>
      </xdr:spPr>
    </xdr:pic>
    <xdr:clientData/>
  </xdr:twoCellAnchor>
  <xdr:twoCellAnchor editAs="absolute">
    <xdr:from>
      <xdr:col>1</xdr:col>
      <xdr:colOff>153456</xdr:colOff>
      <xdr:row>5</xdr:row>
      <xdr:rowOff>79376</xdr:rowOff>
    </xdr:from>
    <xdr:to>
      <xdr:col>5</xdr:col>
      <xdr:colOff>222247</xdr:colOff>
      <xdr:row>15</xdr:row>
      <xdr:rowOff>252784</xdr:rowOff>
    </xdr:to>
    <xdr:grpSp>
      <xdr:nvGrpSpPr>
        <xdr:cNvPr id="11" name="Group 10">
          <a:extLst>
            <a:ext uri="{FF2B5EF4-FFF2-40B4-BE49-F238E27FC236}">
              <a16:creationId xmlns:a16="http://schemas.microsoft.com/office/drawing/2014/main" id="{8166E72B-56E5-4204-8267-B9FB281994D1}"/>
            </a:ext>
          </a:extLst>
        </xdr:cNvPr>
        <xdr:cNvGrpSpPr/>
      </xdr:nvGrpSpPr>
      <xdr:grpSpPr>
        <a:xfrm>
          <a:off x="760675" y="1031876"/>
          <a:ext cx="2497666" cy="2387971"/>
          <a:chOff x="722554" y="951320"/>
          <a:chExt cx="2381956" cy="2422366"/>
        </a:xfrm>
      </xdr:grpSpPr>
      <xdr:grpSp>
        <xdr:nvGrpSpPr>
          <xdr:cNvPr id="13" name="Group 12">
            <a:extLst>
              <a:ext uri="{FF2B5EF4-FFF2-40B4-BE49-F238E27FC236}">
                <a16:creationId xmlns:a16="http://schemas.microsoft.com/office/drawing/2014/main" id="{06C0DD6A-3CB8-C7BE-67C8-2979F337E3F7}"/>
              </a:ext>
            </a:extLst>
          </xdr:cNvPr>
          <xdr:cNvGrpSpPr/>
        </xdr:nvGrpSpPr>
        <xdr:grpSpPr>
          <a:xfrm>
            <a:off x="722554" y="951320"/>
            <a:ext cx="2381956" cy="2422366"/>
            <a:chOff x="529168" y="1067737"/>
            <a:chExt cx="2412744" cy="2412744"/>
          </a:xfrm>
        </xdr:grpSpPr>
        <xdr:pic>
          <xdr:nvPicPr>
            <xdr:cNvPr id="42" name="Picture 41">
              <a:extLst>
                <a:ext uri="{FF2B5EF4-FFF2-40B4-BE49-F238E27FC236}">
                  <a16:creationId xmlns:a16="http://schemas.microsoft.com/office/drawing/2014/main" id="{654321A9-0D5A-9B97-906A-77755DED8AD4}"/>
                </a:ext>
              </a:extLst>
            </xdr:cNvPr>
            <xdr:cNvPicPr>
              <a:picLocks noChangeAspect="1"/>
            </xdr:cNvPicPr>
          </xdr:nvPicPr>
          <xdr:blipFill>
            <a:blip xmlns:r="http://schemas.openxmlformats.org/officeDocument/2006/relationships" r:embed="rId10">
              <a:alphaModFix amt="85000"/>
              <a:extLst>
                <a:ext uri="{BEBA8EAE-BF5A-486C-A8C5-ECC9F3942E4B}">
                  <a14:imgProps xmlns:a14="http://schemas.microsoft.com/office/drawing/2010/main">
                    <a14:imgLayer r:embed="rId11">
                      <a14:imgEffect>
                        <a14:artisticGlowDiffused/>
                      </a14:imgEffect>
                    </a14:imgLayer>
                  </a14:imgProps>
                </a:ext>
                <a:ext uri="{28A0092B-C50C-407E-A947-70E740481C1C}">
                  <a14:useLocalDpi xmlns:a14="http://schemas.microsoft.com/office/drawing/2010/main" val="0"/>
                </a:ext>
              </a:extLst>
            </a:blip>
            <a:stretch>
              <a:fillRect/>
            </a:stretch>
          </xdr:blipFill>
          <xdr:spPr>
            <a:xfrm>
              <a:off x="529168" y="1067737"/>
              <a:ext cx="2412744" cy="2412744"/>
            </a:xfrm>
            <a:prstGeom prst="rect">
              <a:avLst/>
            </a:prstGeom>
          </xdr:spPr>
        </xdr:pic>
        <xdr:pic>
          <xdr:nvPicPr>
            <xdr:cNvPr id="50" name="Picture 49">
              <a:extLst>
                <a:ext uri="{FF2B5EF4-FFF2-40B4-BE49-F238E27FC236}">
                  <a16:creationId xmlns:a16="http://schemas.microsoft.com/office/drawing/2014/main" id="{6C3B42A8-26AC-0771-CDDF-545B952F7D1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01418" y="1449916"/>
              <a:ext cx="1671272" cy="1671272"/>
            </a:xfrm>
            <a:prstGeom prst="rect">
              <a:avLst/>
            </a:prstGeom>
          </xdr:spPr>
        </xdr:pic>
        <xdr:sp macro="" textlink="">
          <xdr:nvSpPr>
            <xdr:cNvPr id="55" name="Rectangle: Rounded Corners 54">
              <a:extLst>
                <a:ext uri="{FF2B5EF4-FFF2-40B4-BE49-F238E27FC236}">
                  <a16:creationId xmlns:a16="http://schemas.microsoft.com/office/drawing/2014/main" id="{98E98BD9-8EBE-3D80-3A38-833A6D64E130}"/>
                </a:ext>
              </a:extLst>
            </xdr:cNvPr>
            <xdr:cNvSpPr/>
          </xdr:nvSpPr>
          <xdr:spPr>
            <a:xfrm>
              <a:off x="1344084" y="2190750"/>
              <a:ext cx="772584" cy="211666"/>
            </a:xfrm>
            <a:prstGeom prst="round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sp macro="" textlink="">
        <xdr:nvSpPr>
          <xdr:cNvPr id="14" name="TextBox 13">
            <a:extLst>
              <a:ext uri="{FF2B5EF4-FFF2-40B4-BE49-F238E27FC236}">
                <a16:creationId xmlns:a16="http://schemas.microsoft.com/office/drawing/2014/main" id="{55C5B7CC-3B5D-4531-9DB2-A93E17D6285B}"/>
              </a:ext>
            </a:extLst>
          </xdr:cNvPr>
          <xdr:cNvSpPr txBox="1"/>
        </xdr:nvSpPr>
        <xdr:spPr>
          <a:xfrm>
            <a:off x="1307522" y="1922319"/>
            <a:ext cx="1298864"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TOTAL</a:t>
            </a:r>
            <a:r>
              <a:rPr lang="en-IN" sz="1050" baseline="0">
                <a:solidFill>
                  <a:schemeClr val="bg1"/>
                </a:solidFill>
              </a:rPr>
              <a:t> NET WORTH</a:t>
            </a:r>
            <a:endParaRPr lang="en-IN" sz="1050">
              <a:solidFill>
                <a:schemeClr val="bg1"/>
              </a:solidFill>
            </a:endParaRPr>
          </a:p>
        </xdr:txBody>
      </xdr:sp>
      <xdr:sp macro="" textlink="'Pivot Table'!F10">
        <xdr:nvSpPr>
          <xdr:cNvPr id="15" name="TextBox 14">
            <a:extLst>
              <a:ext uri="{FF2B5EF4-FFF2-40B4-BE49-F238E27FC236}">
                <a16:creationId xmlns:a16="http://schemas.microsoft.com/office/drawing/2014/main" id="{B5CDCCD3-DD6E-95B8-78FA-399A1EAC5BFA}"/>
              </a:ext>
            </a:extLst>
          </xdr:cNvPr>
          <xdr:cNvSpPr txBox="1"/>
        </xdr:nvSpPr>
        <xdr:spPr>
          <a:xfrm>
            <a:off x="1321377" y="2152650"/>
            <a:ext cx="1189761"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E8BDF4-9448-4843-A7D2-B39873258A5F}" type="TxLink">
              <a:rPr lang="en-US" sz="1600" b="0" i="0" u="none" strike="noStrike">
                <a:solidFill>
                  <a:schemeClr val="bg1"/>
                </a:solidFill>
                <a:latin typeface="Calibri"/>
                <a:cs typeface="Calibri"/>
              </a:rPr>
              <a:pPr/>
              <a:t>₹ 5,662,875</a:t>
            </a:fld>
            <a:endParaRPr lang="en-IN" sz="1200">
              <a:solidFill>
                <a:schemeClr val="bg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15</xdr:col>
      <xdr:colOff>86654</xdr:colOff>
      <xdr:row>99</xdr:row>
      <xdr:rowOff>123031</xdr:rowOff>
    </xdr:to>
    <xdr:grpSp>
      <xdr:nvGrpSpPr>
        <xdr:cNvPr id="2" name="Group 1">
          <a:extLst>
            <a:ext uri="{FF2B5EF4-FFF2-40B4-BE49-F238E27FC236}">
              <a16:creationId xmlns:a16="http://schemas.microsoft.com/office/drawing/2014/main" id="{1A270FC0-2639-430B-9583-70860E14DDAC}"/>
            </a:ext>
          </a:extLst>
        </xdr:cNvPr>
        <xdr:cNvGrpSpPr/>
      </xdr:nvGrpSpPr>
      <xdr:grpSpPr>
        <a:xfrm>
          <a:off x="1" y="0"/>
          <a:ext cx="12695372" cy="20006469"/>
          <a:chOff x="1" y="0"/>
          <a:chExt cx="12710097" cy="16878300"/>
        </a:xfrm>
      </xdr:grpSpPr>
      <xdr:sp macro="" textlink="">
        <xdr:nvSpPr>
          <xdr:cNvPr id="3" name="Rectangle 2">
            <a:extLst>
              <a:ext uri="{FF2B5EF4-FFF2-40B4-BE49-F238E27FC236}">
                <a16:creationId xmlns:a16="http://schemas.microsoft.com/office/drawing/2014/main" id="{01AE6B8D-CC4E-A228-DECD-394E6EFCD616}"/>
              </a:ext>
            </a:extLst>
          </xdr:cNvPr>
          <xdr:cNvSpPr/>
        </xdr:nvSpPr>
        <xdr:spPr>
          <a:xfrm>
            <a:off x="9525" y="0"/>
            <a:ext cx="2094139" cy="540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4A543FB1-A794-EB51-086D-ABEFC9023D87}"/>
              </a:ext>
            </a:extLst>
          </xdr:cNvPr>
          <xdr:cNvSpPr/>
        </xdr:nvSpPr>
        <xdr:spPr>
          <a:xfrm>
            <a:off x="1" y="552449"/>
            <a:ext cx="1491342" cy="540000"/>
          </a:xfrm>
          <a:prstGeom prst="rect">
            <a:avLst/>
          </a:prstGeom>
          <a:pattFill prst="wdDnDiag">
            <a:fgClr>
              <a:schemeClr val="tx1"/>
            </a:fgClr>
            <a:bgClr>
              <a:srgbClr val="C3783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948EC947-48E2-AB4B-A7E8-90E7178CF5E1}"/>
              </a:ext>
            </a:extLst>
          </xdr:cNvPr>
          <xdr:cNvSpPr/>
        </xdr:nvSpPr>
        <xdr:spPr>
          <a:xfrm>
            <a:off x="2113190" y="0"/>
            <a:ext cx="830722" cy="54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B81E0171-8830-ED8D-E3C9-4B3F375F434E}"/>
              </a:ext>
            </a:extLst>
          </xdr:cNvPr>
          <xdr:cNvSpPr/>
        </xdr:nvSpPr>
        <xdr:spPr>
          <a:xfrm>
            <a:off x="2954112" y="0"/>
            <a:ext cx="1379763" cy="540000"/>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6E2A2CEA-831F-4F8B-DDEC-E8C90909DE91}"/>
              </a:ext>
            </a:extLst>
          </xdr:cNvPr>
          <xdr:cNvSpPr/>
        </xdr:nvSpPr>
        <xdr:spPr>
          <a:xfrm>
            <a:off x="1510394" y="552449"/>
            <a:ext cx="1988164" cy="54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5AD0D37F-F277-E0D3-3731-127721B347E5}"/>
              </a:ext>
            </a:extLst>
          </xdr:cNvPr>
          <xdr:cNvSpPr/>
        </xdr:nvSpPr>
        <xdr:spPr>
          <a:xfrm>
            <a:off x="3518808" y="552449"/>
            <a:ext cx="1856013" cy="5400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4673ED1C-6149-EE0E-86E0-95DCD3B492B2}"/>
              </a:ext>
            </a:extLst>
          </xdr:cNvPr>
          <xdr:cNvSpPr/>
        </xdr:nvSpPr>
        <xdr:spPr>
          <a:xfrm>
            <a:off x="4343401" y="0"/>
            <a:ext cx="1031420" cy="540000"/>
          </a:xfrm>
          <a:prstGeom prst="rect">
            <a:avLst/>
          </a:prstGeom>
          <a:pattFill prst="wdUpDiag">
            <a:fgClr>
              <a:schemeClr val="tx1"/>
            </a:fgClr>
            <a:bgClr>
              <a:srgbClr val="C3783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 name="Group 9">
            <a:extLst>
              <a:ext uri="{FF2B5EF4-FFF2-40B4-BE49-F238E27FC236}">
                <a16:creationId xmlns:a16="http://schemas.microsoft.com/office/drawing/2014/main" id="{39F04829-59F5-6C0E-FF87-F8825C43C972}"/>
              </a:ext>
            </a:extLst>
          </xdr:cNvPr>
          <xdr:cNvGrpSpPr/>
        </xdr:nvGrpSpPr>
        <xdr:grpSpPr>
          <a:xfrm>
            <a:off x="5384346" y="0"/>
            <a:ext cx="977443" cy="540000"/>
            <a:chOff x="4114800" y="1800225"/>
            <a:chExt cx="771525" cy="576000"/>
          </a:xfrm>
        </xdr:grpSpPr>
        <xdr:sp macro="" textlink="">
          <xdr:nvSpPr>
            <xdr:cNvPr id="48" name="Right Triangle 47">
              <a:extLst>
                <a:ext uri="{FF2B5EF4-FFF2-40B4-BE49-F238E27FC236}">
                  <a16:creationId xmlns:a16="http://schemas.microsoft.com/office/drawing/2014/main" id="{37440EAE-F573-98DA-E12E-7C942BF36FB2}"/>
                </a:ext>
              </a:extLst>
            </xdr:cNvPr>
            <xdr:cNvSpPr/>
          </xdr:nvSpPr>
          <xdr:spPr>
            <a:xfrm>
              <a:off x="411480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9" name="Right Triangle 48">
              <a:extLst>
                <a:ext uri="{FF2B5EF4-FFF2-40B4-BE49-F238E27FC236}">
                  <a16:creationId xmlns:a16="http://schemas.microsoft.com/office/drawing/2014/main" id="{D5A8EF21-0528-70D7-B415-36B351421086}"/>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1" name="Group 10">
            <a:extLst>
              <a:ext uri="{FF2B5EF4-FFF2-40B4-BE49-F238E27FC236}">
                <a16:creationId xmlns:a16="http://schemas.microsoft.com/office/drawing/2014/main" id="{3E2BC7D7-E7CB-C1DF-D5BF-6BD611695617}"/>
              </a:ext>
            </a:extLst>
          </xdr:cNvPr>
          <xdr:cNvGrpSpPr/>
        </xdr:nvGrpSpPr>
        <xdr:grpSpPr>
          <a:xfrm>
            <a:off x="5384346" y="552449"/>
            <a:ext cx="977443" cy="540000"/>
            <a:chOff x="4114800" y="1800225"/>
            <a:chExt cx="771525" cy="576000"/>
          </a:xfrm>
        </xdr:grpSpPr>
        <xdr:sp macro="" textlink="">
          <xdr:nvSpPr>
            <xdr:cNvPr id="46" name="Right Triangle 45">
              <a:extLst>
                <a:ext uri="{FF2B5EF4-FFF2-40B4-BE49-F238E27FC236}">
                  <a16:creationId xmlns:a16="http://schemas.microsoft.com/office/drawing/2014/main" id="{95856D40-FA51-56E9-1D7B-3A1FBD0A005E}"/>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7" name="Right Triangle 46">
              <a:extLst>
                <a:ext uri="{FF2B5EF4-FFF2-40B4-BE49-F238E27FC236}">
                  <a16:creationId xmlns:a16="http://schemas.microsoft.com/office/drawing/2014/main" id="{6C9078B2-D13E-E35B-82D6-A3DCDA892901}"/>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2" name="Rectangle 11">
            <a:extLst>
              <a:ext uri="{FF2B5EF4-FFF2-40B4-BE49-F238E27FC236}">
                <a16:creationId xmlns:a16="http://schemas.microsoft.com/office/drawing/2014/main" id="{15A2C905-89DA-0B05-5880-6E64C0684CB8}"/>
              </a:ext>
            </a:extLst>
          </xdr:cNvPr>
          <xdr:cNvSpPr/>
        </xdr:nvSpPr>
        <xdr:spPr>
          <a:xfrm>
            <a:off x="6370865" y="0"/>
            <a:ext cx="1377042" cy="54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E4B0F65D-4523-351C-1537-E968284DC5CF}"/>
              </a:ext>
            </a:extLst>
          </xdr:cNvPr>
          <xdr:cNvSpPr/>
        </xdr:nvSpPr>
        <xdr:spPr>
          <a:xfrm>
            <a:off x="6370865" y="552449"/>
            <a:ext cx="840921" cy="540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282665D4-A27A-35CD-B3F9-F9CA223BCE49}"/>
              </a:ext>
            </a:extLst>
          </xdr:cNvPr>
          <xdr:cNvSpPr/>
        </xdr:nvSpPr>
        <xdr:spPr>
          <a:xfrm>
            <a:off x="7221312" y="552449"/>
            <a:ext cx="2115909" cy="540000"/>
          </a:xfrm>
          <a:prstGeom prst="rect">
            <a:avLst/>
          </a:prstGeom>
          <a:solidFill>
            <a:srgbClr val="7F7F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b="1">
                <a:solidFill>
                  <a:srgbClr val="F9F9F9"/>
                </a:solidFill>
              </a:rPr>
              <a:t>KOMAL</a:t>
            </a:r>
            <a:r>
              <a:rPr lang="en-IN" sz="1600" b="1" baseline="0">
                <a:solidFill>
                  <a:srgbClr val="F9F9F9"/>
                </a:solidFill>
              </a:rPr>
              <a:t> DIGWAL</a:t>
            </a:r>
            <a:endParaRPr lang="en-IN" sz="1600" b="1">
              <a:solidFill>
                <a:srgbClr val="F9F9F9"/>
              </a:solidFill>
            </a:endParaRPr>
          </a:p>
        </xdr:txBody>
      </xdr:sp>
      <xdr:grpSp>
        <xdr:nvGrpSpPr>
          <xdr:cNvPr id="15" name="Group 14">
            <a:extLst>
              <a:ext uri="{FF2B5EF4-FFF2-40B4-BE49-F238E27FC236}">
                <a16:creationId xmlns:a16="http://schemas.microsoft.com/office/drawing/2014/main" id="{6712B1AB-90FC-D588-40B8-050BD0E9253A}"/>
              </a:ext>
            </a:extLst>
          </xdr:cNvPr>
          <xdr:cNvGrpSpPr/>
        </xdr:nvGrpSpPr>
        <xdr:grpSpPr>
          <a:xfrm>
            <a:off x="7757433" y="0"/>
            <a:ext cx="1377042" cy="546225"/>
            <a:chOff x="8734426" y="1600200"/>
            <a:chExt cx="1371599" cy="546225"/>
          </a:xfrm>
        </xdr:grpSpPr>
        <xdr:sp macro="" textlink="">
          <xdr:nvSpPr>
            <xdr:cNvPr id="44" name="Rectangle 43">
              <a:extLst>
                <a:ext uri="{FF2B5EF4-FFF2-40B4-BE49-F238E27FC236}">
                  <a16:creationId xmlns:a16="http://schemas.microsoft.com/office/drawing/2014/main" id="{4D7A9931-F1BB-374C-D836-B94051F39069}"/>
                </a:ext>
              </a:extLst>
            </xdr:cNvPr>
            <xdr:cNvSpPr/>
          </xdr:nvSpPr>
          <xdr:spPr>
            <a:xfrm>
              <a:off x="8734426" y="1600200"/>
              <a:ext cx="1371599" cy="27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ectangle 44">
              <a:extLst>
                <a:ext uri="{FF2B5EF4-FFF2-40B4-BE49-F238E27FC236}">
                  <a16:creationId xmlns:a16="http://schemas.microsoft.com/office/drawing/2014/main" id="{A367E01D-167B-D5DB-3F43-D9A79BEA01C7}"/>
                </a:ext>
              </a:extLst>
            </xdr:cNvPr>
            <xdr:cNvSpPr/>
          </xdr:nvSpPr>
          <xdr:spPr>
            <a:xfrm>
              <a:off x="8734426" y="1876425"/>
              <a:ext cx="1371599" cy="270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6" name="Rectangle 15">
            <a:extLst>
              <a:ext uri="{FF2B5EF4-FFF2-40B4-BE49-F238E27FC236}">
                <a16:creationId xmlns:a16="http://schemas.microsoft.com/office/drawing/2014/main" id="{258BC0AA-7EE7-EC94-4D63-3657B123DC3E}"/>
              </a:ext>
            </a:extLst>
          </xdr:cNvPr>
          <xdr:cNvSpPr/>
        </xdr:nvSpPr>
        <xdr:spPr>
          <a:xfrm>
            <a:off x="9144001" y="9525"/>
            <a:ext cx="1265463" cy="530475"/>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9CF933CC-17DF-72D9-0D6E-31CBFC29088D}"/>
              </a:ext>
            </a:extLst>
          </xdr:cNvPr>
          <xdr:cNvSpPr/>
        </xdr:nvSpPr>
        <xdr:spPr>
          <a:xfrm>
            <a:off x="9346748" y="552449"/>
            <a:ext cx="1062717" cy="540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 name="Group 17">
            <a:extLst>
              <a:ext uri="{FF2B5EF4-FFF2-40B4-BE49-F238E27FC236}">
                <a16:creationId xmlns:a16="http://schemas.microsoft.com/office/drawing/2014/main" id="{C49F21B9-B643-1B1B-87C2-AA15B3887713}"/>
              </a:ext>
            </a:extLst>
          </xdr:cNvPr>
          <xdr:cNvGrpSpPr/>
        </xdr:nvGrpSpPr>
        <xdr:grpSpPr>
          <a:xfrm rot="10800000" flipV="1">
            <a:off x="10418539" y="552450"/>
            <a:ext cx="974722" cy="540000"/>
            <a:chOff x="4114800" y="1800225"/>
            <a:chExt cx="771525" cy="576000"/>
          </a:xfrm>
        </xdr:grpSpPr>
        <xdr:sp macro="" textlink="">
          <xdr:nvSpPr>
            <xdr:cNvPr id="42" name="Right Triangle 41">
              <a:extLst>
                <a:ext uri="{FF2B5EF4-FFF2-40B4-BE49-F238E27FC236}">
                  <a16:creationId xmlns:a16="http://schemas.microsoft.com/office/drawing/2014/main" id="{7E876590-E194-5708-25E2-3E6AA1A9FD5E}"/>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Right Triangle 42">
              <a:extLst>
                <a:ext uri="{FF2B5EF4-FFF2-40B4-BE49-F238E27FC236}">
                  <a16:creationId xmlns:a16="http://schemas.microsoft.com/office/drawing/2014/main" id="{DF983B51-49C0-298C-6FE7-50D8693F1357}"/>
                </a:ext>
              </a:extLst>
            </xdr:cNvPr>
            <xdr:cNvSpPr/>
          </xdr:nvSpPr>
          <xdr:spPr>
            <a:xfrm rot="10800000">
              <a:off x="413385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9" name="Group 18">
            <a:extLst>
              <a:ext uri="{FF2B5EF4-FFF2-40B4-BE49-F238E27FC236}">
                <a16:creationId xmlns:a16="http://schemas.microsoft.com/office/drawing/2014/main" id="{4ADB7DC5-9B74-4896-1DD2-1E501814DBC2}"/>
              </a:ext>
            </a:extLst>
          </xdr:cNvPr>
          <xdr:cNvGrpSpPr/>
        </xdr:nvGrpSpPr>
        <xdr:grpSpPr>
          <a:xfrm rot="10800000" flipV="1">
            <a:off x="10418989" y="1"/>
            <a:ext cx="974722" cy="540000"/>
            <a:chOff x="4114800" y="1800225"/>
            <a:chExt cx="771525" cy="576000"/>
          </a:xfrm>
        </xdr:grpSpPr>
        <xdr:sp macro="" textlink="">
          <xdr:nvSpPr>
            <xdr:cNvPr id="40" name="Right Triangle 39">
              <a:extLst>
                <a:ext uri="{FF2B5EF4-FFF2-40B4-BE49-F238E27FC236}">
                  <a16:creationId xmlns:a16="http://schemas.microsoft.com/office/drawing/2014/main" id="{D7E1BE34-8445-825F-5F49-48404504908C}"/>
                </a:ext>
              </a:extLst>
            </xdr:cNvPr>
            <xdr:cNvSpPr/>
          </xdr:nvSpPr>
          <xdr:spPr>
            <a:xfrm>
              <a:off x="411480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DFDD"/>
                </a:solidFill>
              </a:endParaRPr>
            </a:p>
          </xdr:txBody>
        </xdr:sp>
        <xdr:sp macro="" textlink="">
          <xdr:nvSpPr>
            <xdr:cNvPr id="41" name="Right Triangle 40">
              <a:extLst>
                <a:ext uri="{FF2B5EF4-FFF2-40B4-BE49-F238E27FC236}">
                  <a16:creationId xmlns:a16="http://schemas.microsoft.com/office/drawing/2014/main" id="{BCEE0864-101B-23BB-3A47-2B8B7582667E}"/>
                </a:ext>
              </a:extLst>
            </xdr:cNvPr>
            <xdr:cNvSpPr/>
          </xdr:nvSpPr>
          <xdr:spPr>
            <a:xfrm rot="10800000">
              <a:off x="4133850" y="1800225"/>
              <a:ext cx="752475" cy="57600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0" name="Group 19">
            <a:extLst>
              <a:ext uri="{FF2B5EF4-FFF2-40B4-BE49-F238E27FC236}">
                <a16:creationId xmlns:a16="http://schemas.microsoft.com/office/drawing/2014/main" id="{4E7BDF12-495D-CF0A-CFEB-7BCCB98D0B9B}"/>
              </a:ext>
            </a:extLst>
          </xdr:cNvPr>
          <xdr:cNvGrpSpPr/>
        </xdr:nvGrpSpPr>
        <xdr:grpSpPr>
          <a:xfrm rot="10800000" flipV="1">
            <a:off x="11407511" y="552449"/>
            <a:ext cx="1229443" cy="540000"/>
            <a:chOff x="4114800" y="1800225"/>
            <a:chExt cx="771525" cy="576000"/>
          </a:xfrm>
        </xdr:grpSpPr>
        <xdr:sp macro="" textlink="">
          <xdr:nvSpPr>
            <xdr:cNvPr id="38" name="Right Triangle 37">
              <a:extLst>
                <a:ext uri="{FF2B5EF4-FFF2-40B4-BE49-F238E27FC236}">
                  <a16:creationId xmlns:a16="http://schemas.microsoft.com/office/drawing/2014/main" id="{EB2745FA-7D0A-C884-220B-D6DD4E012CE3}"/>
                </a:ext>
              </a:extLst>
            </xdr:cNvPr>
            <xdr:cNvSpPr/>
          </xdr:nvSpPr>
          <xdr:spPr>
            <a:xfrm>
              <a:off x="4114800" y="1800225"/>
              <a:ext cx="752475" cy="576000"/>
            </a:xfrm>
            <a:prstGeom prst="r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ight Triangle 38">
              <a:extLst>
                <a:ext uri="{FF2B5EF4-FFF2-40B4-BE49-F238E27FC236}">
                  <a16:creationId xmlns:a16="http://schemas.microsoft.com/office/drawing/2014/main" id="{FC42D4B7-346A-9D3A-8E85-FFFD3C727C3D}"/>
                </a:ext>
              </a:extLst>
            </xdr:cNvPr>
            <xdr:cNvSpPr/>
          </xdr:nvSpPr>
          <xdr:spPr>
            <a:xfrm rot="10800000">
              <a:off x="4133850" y="1800225"/>
              <a:ext cx="752475" cy="57600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1" name="Rectangle 20">
            <a:extLst>
              <a:ext uri="{FF2B5EF4-FFF2-40B4-BE49-F238E27FC236}">
                <a16:creationId xmlns:a16="http://schemas.microsoft.com/office/drawing/2014/main" id="{3A455ECF-B808-BCD0-F2C3-F62378B062A5}"/>
              </a:ext>
            </a:extLst>
          </xdr:cNvPr>
          <xdr:cNvSpPr/>
        </xdr:nvSpPr>
        <xdr:spPr>
          <a:xfrm>
            <a:off x="11402787" y="0"/>
            <a:ext cx="1229443" cy="540000"/>
          </a:xfrm>
          <a:prstGeom prst="rect">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Isosceles Triangle 21">
            <a:extLst>
              <a:ext uri="{FF2B5EF4-FFF2-40B4-BE49-F238E27FC236}">
                <a16:creationId xmlns:a16="http://schemas.microsoft.com/office/drawing/2014/main" id="{277C5A60-8226-0F54-09D8-51CCB0FD9575}"/>
              </a:ext>
            </a:extLst>
          </xdr:cNvPr>
          <xdr:cNvSpPr/>
        </xdr:nvSpPr>
        <xdr:spPr>
          <a:xfrm rot="10800000">
            <a:off x="9131775" y="7425"/>
            <a:ext cx="1265443" cy="540000"/>
          </a:xfrm>
          <a:prstGeom prst="triangle">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40396AD6-24B1-485B-2DD2-17E6B31F332E}"/>
              </a:ext>
            </a:extLst>
          </xdr:cNvPr>
          <xdr:cNvSpPr/>
        </xdr:nvSpPr>
        <xdr:spPr>
          <a:xfrm>
            <a:off x="818697"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Oval 23">
            <a:extLst>
              <a:ext uri="{FF2B5EF4-FFF2-40B4-BE49-F238E27FC236}">
                <a16:creationId xmlns:a16="http://schemas.microsoft.com/office/drawing/2014/main" id="{FFBECAFF-2F7D-8C71-244F-18E34028B5AD}"/>
              </a:ext>
            </a:extLst>
          </xdr:cNvPr>
          <xdr:cNvSpPr/>
        </xdr:nvSpPr>
        <xdr:spPr>
          <a:xfrm>
            <a:off x="1279525"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Oval 24">
            <a:extLst>
              <a:ext uri="{FF2B5EF4-FFF2-40B4-BE49-F238E27FC236}">
                <a16:creationId xmlns:a16="http://schemas.microsoft.com/office/drawing/2014/main" id="{54DBFFB4-9A24-3D91-FD8B-A58D53B4B358}"/>
              </a:ext>
            </a:extLst>
          </xdr:cNvPr>
          <xdr:cNvSpPr/>
        </xdr:nvSpPr>
        <xdr:spPr>
          <a:xfrm>
            <a:off x="1740353" y="263977"/>
            <a:ext cx="169408"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Oval 25">
            <a:extLst>
              <a:ext uri="{FF2B5EF4-FFF2-40B4-BE49-F238E27FC236}">
                <a16:creationId xmlns:a16="http://schemas.microsoft.com/office/drawing/2014/main" id="{352C9D29-541D-2D66-3336-4B58D6574C8C}"/>
              </a:ext>
            </a:extLst>
          </xdr:cNvPr>
          <xdr:cNvSpPr/>
        </xdr:nvSpPr>
        <xdr:spPr>
          <a:xfrm>
            <a:off x="3759654"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Oval 26">
            <a:extLst>
              <a:ext uri="{FF2B5EF4-FFF2-40B4-BE49-F238E27FC236}">
                <a16:creationId xmlns:a16="http://schemas.microsoft.com/office/drawing/2014/main" id="{1B839F3D-B55A-A9C1-0837-5AE55EA85A79}"/>
              </a:ext>
            </a:extLst>
          </xdr:cNvPr>
          <xdr:cNvSpPr/>
        </xdr:nvSpPr>
        <xdr:spPr>
          <a:xfrm>
            <a:off x="4185104" y="596279"/>
            <a:ext cx="169408"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31866672-BFFE-61F6-4CAB-2BC6FE3A7B3D}"/>
              </a:ext>
            </a:extLst>
          </xdr:cNvPr>
          <xdr:cNvSpPr/>
        </xdr:nvSpPr>
        <xdr:spPr>
          <a:xfrm>
            <a:off x="4613275"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Oval 28">
            <a:extLst>
              <a:ext uri="{FF2B5EF4-FFF2-40B4-BE49-F238E27FC236}">
                <a16:creationId xmlns:a16="http://schemas.microsoft.com/office/drawing/2014/main" id="{BB0464C5-A54C-4D5D-B11A-47E3E7E42D19}"/>
              </a:ext>
            </a:extLst>
          </xdr:cNvPr>
          <xdr:cNvSpPr/>
        </xdr:nvSpPr>
        <xdr:spPr>
          <a:xfrm>
            <a:off x="5041446" y="596279"/>
            <a:ext cx="166687" cy="16668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Partial Circle 29">
            <a:extLst>
              <a:ext uri="{FF2B5EF4-FFF2-40B4-BE49-F238E27FC236}">
                <a16:creationId xmlns:a16="http://schemas.microsoft.com/office/drawing/2014/main" id="{AE8606FB-0BF4-C28F-AB01-C2846655EA9A}"/>
              </a:ext>
            </a:extLst>
          </xdr:cNvPr>
          <xdr:cNvSpPr/>
        </xdr:nvSpPr>
        <xdr:spPr>
          <a:xfrm>
            <a:off x="3721555" y="0"/>
            <a:ext cx="1224642" cy="540000"/>
          </a:xfrm>
          <a:prstGeom prst="pie">
            <a:avLst>
              <a:gd name="adj1" fmla="val 5400000"/>
              <a:gd name="adj2" fmla="val 16200000"/>
            </a:avLst>
          </a:prstGeom>
          <a:solidFill>
            <a:srgbClr val="0033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1" name="Partial Circle 30">
            <a:extLst>
              <a:ext uri="{FF2B5EF4-FFF2-40B4-BE49-F238E27FC236}">
                <a16:creationId xmlns:a16="http://schemas.microsoft.com/office/drawing/2014/main" id="{435A8F58-9D88-9658-F8BB-32C8BE45D523}"/>
              </a:ext>
            </a:extLst>
          </xdr:cNvPr>
          <xdr:cNvSpPr/>
        </xdr:nvSpPr>
        <xdr:spPr>
          <a:xfrm flipH="1">
            <a:off x="8734426" y="561975"/>
            <a:ext cx="1224643" cy="540000"/>
          </a:xfrm>
          <a:prstGeom prst="pie">
            <a:avLst>
              <a:gd name="adj1" fmla="val 5400000"/>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2" name="Flowchart: Data 31">
            <a:extLst>
              <a:ext uri="{FF2B5EF4-FFF2-40B4-BE49-F238E27FC236}">
                <a16:creationId xmlns:a16="http://schemas.microsoft.com/office/drawing/2014/main" id="{D30A5F83-F11C-31E8-C4C2-216C8658B9B5}"/>
              </a:ext>
            </a:extLst>
          </xdr:cNvPr>
          <xdr:cNvSpPr/>
        </xdr:nvSpPr>
        <xdr:spPr>
          <a:xfrm>
            <a:off x="6675664" y="9524"/>
            <a:ext cx="738868" cy="542925"/>
          </a:xfrm>
          <a:prstGeom prst="flowChartInputOutpu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Flowchart: Data 32">
            <a:extLst>
              <a:ext uri="{FF2B5EF4-FFF2-40B4-BE49-F238E27FC236}">
                <a16:creationId xmlns:a16="http://schemas.microsoft.com/office/drawing/2014/main" id="{269E8D8A-2766-D327-5186-D8FBD7DD9033}"/>
              </a:ext>
            </a:extLst>
          </xdr:cNvPr>
          <xdr:cNvSpPr/>
        </xdr:nvSpPr>
        <xdr:spPr>
          <a:xfrm flipH="1">
            <a:off x="2563586" y="570138"/>
            <a:ext cx="738868" cy="504000"/>
          </a:xfrm>
          <a:prstGeom prst="flowChartInputOutput">
            <a:avLst/>
          </a:prstGeom>
          <a:solidFill>
            <a:srgbClr val="7F7F7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4" name="Picture 33">
            <a:extLst>
              <a:ext uri="{FF2B5EF4-FFF2-40B4-BE49-F238E27FC236}">
                <a16:creationId xmlns:a16="http://schemas.microsoft.com/office/drawing/2014/main" id="{CB53226E-0AB9-BBC6-38FD-5B2401694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7036" y="614431"/>
            <a:ext cx="453281" cy="468000"/>
          </a:xfrm>
          <a:prstGeom prst="rect">
            <a:avLst/>
          </a:prstGeom>
        </xdr:spPr>
      </xdr:pic>
      <xdr:sp macro="" textlink="">
        <xdr:nvSpPr>
          <xdr:cNvPr id="35" name="Rectangle 34">
            <a:extLst>
              <a:ext uri="{FF2B5EF4-FFF2-40B4-BE49-F238E27FC236}">
                <a16:creationId xmlns:a16="http://schemas.microsoft.com/office/drawing/2014/main" id="{30755435-B84F-C01B-E93D-F2DD2AEFF090}"/>
              </a:ext>
            </a:extLst>
          </xdr:cNvPr>
          <xdr:cNvSpPr/>
        </xdr:nvSpPr>
        <xdr:spPr>
          <a:xfrm>
            <a:off x="95251" y="0"/>
            <a:ext cx="12611553" cy="16878300"/>
          </a:xfrm>
          <a:prstGeom prst="rect">
            <a:avLst/>
          </a:prstGeom>
          <a:noFill/>
          <a:ln w="190500">
            <a:solidFill>
              <a:srgbClr val="7F7F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Rounded Corners 35">
            <a:extLst>
              <a:ext uri="{FF2B5EF4-FFF2-40B4-BE49-F238E27FC236}">
                <a16:creationId xmlns:a16="http://schemas.microsoft.com/office/drawing/2014/main" id="{DDF4F9F2-BF03-E5BA-B5D9-98348E9044F0}"/>
              </a:ext>
            </a:extLst>
          </xdr:cNvPr>
          <xdr:cNvSpPr>
            <a:spLocks noChangeAspect="1"/>
          </xdr:cNvSpPr>
        </xdr:nvSpPr>
        <xdr:spPr>
          <a:xfrm>
            <a:off x="38098" y="35379"/>
            <a:ext cx="12672000" cy="16812000"/>
          </a:xfrm>
          <a:prstGeom prst="roundRect">
            <a:avLst>
              <a:gd name="adj" fmla="val 3833"/>
            </a:avLst>
          </a:prstGeom>
          <a:noFill/>
          <a:ln w="190500">
            <a:solidFill>
              <a:srgbClr val="7F7F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Oval 36">
            <a:extLst>
              <a:ext uri="{FF2B5EF4-FFF2-40B4-BE49-F238E27FC236}">
                <a16:creationId xmlns:a16="http://schemas.microsoft.com/office/drawing/2014/main" id="{5C04B061-BDB9-5022-4481-526882B0BD75}"/>
              </a:ext>
            </a:extLst>
          </xdr:cNvPr>
          <xdr:cNvSpPr/>
        </xdr:nvSpPr>
        <xdr:spPr>
          <a:xfrm>
            <a:off x="357869" y="263977"/>
            <a:ext cx="166687" cy="166687"/>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5102</xdr:colOff>
      <xdr:row>3</xdr:row>
      <xdr:rowOff>94071</xdr:rowOff>
    </xdr:from>
    <xdr:to>
      <xdr:col>5</xdr:col>
      <xdr:colOff>229084</xdr:colOff>
      <xdr:row>41</xdr:row>
      <xdr:rowOff>72342</xdr:rowOff>
    </xdr:to>
    <xdr:sp macro="" textlink="">
      <xdr:nvSpPr>
        <xdr:cNvPr id="50" name="Rectangle: Rounded Corners 49">
          <a:extLst>
            <a:ext uri="{FF2B5EF4-FFF2-40B4-BE49-F238E27FC236}">
              <a16:creationId xmlns:a16="http://schemas.microsoft.com/office/drawing/2014/main" id="{5CFA7E15-F68F-4257-A65B-79EAE952E016}"/>
            </a:ext>
          </a:extLst>
        </xdr:cNvPr>
        <xdr:cNvSpPr/>
      </xdr:nvSpPr>
      <xdr:spPr>
        <a:xfrm>
          <a:off x="620007" y="672805"/>
          <a:ext cx="2683602" cy="8345803"/>
        </a:xfrm>
        <a:prstGeom prst="roundRect">
          <a:avLst>
            <a:gd name="adj" fmla="val 14697"/>
          </a:avLst>
        </a:prstGeom>
        <a:ln>
          <a:noFill/>
        </a:ln>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120087</xdr:colOff>
      <xdr:row>38</xdr:row>
      <xdr:rowOff>114601</xdr:rowOff>
    </xdr:from>
    <xdr:to>
      <xdr:col>4</xdr:col>
      <xdr:colOff>573067</xdr:colOff>
      <xdr:row>40</xdr:row>
      <xdr:rowOff>114601</xdr:rowOff>
    </xdr:to>
    <xdr:sp macro="" textlink="">
      <xdr:nvSpPr>
        <xdr:cNvPr id="51" name="TextBox 50">
          <a:extLst>
            <a:ext uri="{FF2B5EF4-FFF2-40B4-BE49-F238E27FC236}">
              <a16:creationId xmlns:a16="http://schemas.microsoft.com/office/drawing/2014/main" id="{9DA40CD5-921D-4822-9DE5-ED771136E181}"/>
            </a:ext>
          </a:extLst>
        </xdr:cNvPr>
        <xdr:cNvSpPr txBox="1">
          <a:spLocks noChangeAspect="1"/>
        </xdr:cNvSpPr>
      </xdr:nvSpPr>
      <xdr:spPr>
        <a:xfrm>
          <a:off x="734992" y="8482133"/>
          <a:ext cx="2297695" cy="38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Komal</a:t>
          </a:r>
          <a:r>
            <a:rPr lang="en-IN" sz="1600" baseline="0">
              <a:solidFill>
                <a:schemeClr val="bg1"/>
              </a:solidFill>
            </a:rPr>
            <a:t> Digwal</a:t>
          </a:r>
          <a:endParaRPr lang="en-IN" sz="1600">
            <a:solidFill>
              <a:schemeClr val="bg1"/>
            </a:solidFill>
          </a:endParaRPr>
        </a:p>
      </xdr:txBody>
    </xdr:sp>
    <xdr:clientData/>
  </xdr:twoCellAnchor>
  <xdr:twoCellAnchor editAs="absolute">
    <xdr:from>
      <xdr:col>1</xdr:col>
      <xdr:colOff>137813</xdr:colOff>
      <xdr:row>36</xdr:row>
      <xdr:rowOff>47024</xdr:rowOff>
    </xdr:from>
    <xdr:to>
      <xdr:col>5</xdr:col>
      <xdr:colOff>223537</xdr:colOff>
      <xdr:row>38</xdr:row>
      <xdr:rowOff>61310</xdr:rowOff>
    </xdr:to>
    <xdr:sp macro="" textlink="">
      <xdr:nvSpPr>
        <xdr:cNvPr id="52" name="TextBox 51">
          <a:extLst>
            <a:ext uri="{FF2B5EF4-FFF2-40B4-BE49-F238E27FC236}">
              <a16:creationId xmlns:a16="http://schemas.microsoft.com/office/drawing/2014/main" id="{FE0A0309-D88B-4983-8344-86D2C130DDD3}"/>
            </a:ext>
          </a:extLst>
        </xdr:cNvPr>
        <xdr:cNvSpPr txBox="1">
          <a:spLocks noChangeAspect="1"/>
        </xdr:cNvSpPr>
      </xdr:nvSpPr>
      <xdr:spPr>
        <a:xfrm>
          <a:off x="752718" y="8028733"/>
          <a:ext cx="2545344" cy="400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Yearly</a:t>
          </a:r>
          <a:r>
            <a:rPr lang="en-IN" sz="1600" baseline="0">
              <a:solidFill>
                <a:schemeClr val="bg1"/>
              </a:solidFill>
            </a:rPr>
            <a:t> Income Expenses</a:t>
          </a:r>
          <a:endParaRPr lang="en-IN" sz="1600">
            <a:solidFill>
              <a:schemeClr val="bg1"/>
            </a:solidFill>
          </a:endParaRPr>
        </a:p>
      </xdr:txBody>
    </xdr:sp>
    <xdr:clientData/>
  </xdr:twoCellAnchor>
  <xdr:twoCellAnchor editAs="absolute">
    <xdr:from>
      <xdr:col>1</xdr:col>
      <xdr:colOff>90826</xdr:colOff>
      <xdr:row>16</xdr:row>
      <xdr:rowOff>119064</xdr:rowOff>
    </xdr:from>
    <xdr:to>
      <xdr:col>5</xdr:col>
      <xdr:colOff>171449</xdr:colOff>
      <xdr:row>21</xdr:row>
      <xdr:rowOff>260349</xdr:rowOff>
    </xdr:to>
    <xdr:grpSp>
      <xdr:nvGrpSpPr>
        <xdr:cNvPr id="53" name="Group 52">
          <a:extLst>
            <a:ext uri="{FF2B5EF4-FFF2-40B4-BE49-F238E27FC236}">
              <a16:creationId xmlns:a16="http://schemas.microsoft.com/office/drawing/2014/main" id="{ED764F12-F8ED-418F-A9BE-313F60D8106E}"/>
            </a:ext>
          </a:extLst>
        </xdr:cNvPr>
        <xdr:cNvGrpSpPr/>
      </xdr:nvGrpSpPr>
      <xdr:grpSpPr>
        <a:xfrm>
          <a:off x="698045" y="3548064"/>
          <a:ext cx="2509498" cy="1450973"/>
          <a:chOff x="700426" y="3552826"/>
          <a:chExt cx="2519023" cy="1490661"/>
        </a:xfrm>
      </xdr:grpSpPr>
      <xdr:sp macro="" textlink="">
        <xdr:nvSpPr>
          <xdr:cNvPr id="54" name="TextBox 53">
            <a:hlinkClick xmlns:r="http://schemas.openxmlformats.org/officeDocument/2006/relationships" r:id="rId2"/>
            <a:extLst>
              <a:ext uri="{FF2B5EF4-FFF2-40B4-BE49-F238E27FC236}">
                <a16:creationId xmlns:a16="http://schemas.microsoft.com/office/drawing/2014/main" id="{CF41979F-5877-DF20-A150-3527EA845719}"/>
              </a:ext>
            </a:extLst>
          </xdr:cNvPr>
          <xdr:cNvSpPr txBox="1"/>
        </xdr:nvSpPr>
        <xdr:spPr>
          <a:xfrm>
            <a:off x="1419224" y="4648201"/>
            <a:ext cx="1419225"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rgbClr val="7F7F7F"/>
                </a:solidFill>
              </a:rPr>
              <a:t>Assets</a:t>
            </a:r>
            <a:r>
              <a:rPr lang="en-IN" sz="1600" baseline="0">
                <a:solidFill>
                  <a:srgbClr val="7F7F7F"/>
                </a:solidFill>
              </a:rPr>
              <a:t> &amp; Goals</a:t>
            </a:r>
            <a:endParaRPr lang="en-IN" sz="1600">
              <a:solidFill>
                <a:srgbClr val="7F7F7F"/>
              </a:solidFill>
            </a:endParaRPr>
          </a:p>
        </xdr:txBody>
      </xdr:sp>
      <xdr:sp macro="" textlink="">
        <xdr:nvSpPr>
          <xdr:cNvPr id="55" name="TextBox 54">
            <a:hlinkClick xmlns:r="http://schemas.openxmlformats.org/officeDocument/2006/relationships" r:id="rId3"/>
            <a:extLst>
              <a:ext uri="{FF2B5EF4-FFF2-40B4-BE49-F238E27FC236}">
                <a16:creationId xmlns:a16="http://schemas.microsoft.com/office/drawing/2014/main" id="{5AEBE724-51C8-0547-0A34-36DE2E1EB617}"/>
              </a:ext>
            </a:extLst>
          </xdr:cNvPr>
          <xdr:cNvSpPr txBox="1"/>
        </xdr:nvSpPr>
        <xdr:spPr>
          <a:xfrm>
            <a:off x="1390649" y="4124326"/>
            <a:ext cx="1828800"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lumMod val="50000"/>
                  </a:schemeClr>
                </a:solidFill>
              </a:rPr>
              <a:t>Income</a:t>
            </a:r>
            <a:r>
              <a:rPr lang="en-IN" sz="1600" baseline="0">
                <a:solidFill>
                  <a:schemeClr val="bg1">
                    <a:lumMod val="50000"/>
                  </a:schemeClr>
                </a:solidFill>
              </a:rPr>
              <a:t> &amp; Expenses</a:t>
            </a:r>
            <a:endParaRPr lang="en-IN" sz="1600">
              <a:solidFill>
                <a:schemeClr val="bg1">
                  <a:lumMod val="50000"/>
                </a:schemeClr>
              </a:solidFill>
            </a:endParaRPr>
          </a:p>
        </xdr:txBody>
      </xdr:sp>
      <xdr:sp macro="" textlink="">
        <xdr:nvSpPr>
          <xdr:cNvPr id="56" name="TextBox 55">
            <a:hlinkClick xmlns:r="http://schemas.openxmlformats.org/officeDocument/2006/relationships" r:id="rId4"/>
            <a:extLst>
              <a:ext uri="{FF2B5EF4-FFF2-40B4-BE49-F238E27FC236}">
                <a16:creationId xmlns:a16="http://schemas.microsoft.com/office/drawing/2014/main" id="{DD175DEE-4D8C-F8FA-D6DC-C628E90BE8E4}"/>
              </a:ext>
            </a:extLst>
          </xdr:cNvPr>
          <xdr:cNvSpPr txBox="1">
            <a:spLocks noChangeAspect="1"/>
          </xdr:cNvSpPr>
        </xdr:nvSpPr>
        <xdr:spPr>
          <a:xfrm>
            <a:off x="1381124" y="3552826"/>
            <a:ext cx="1181101" cy="39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Dashboard</a:t>
            </a:r>
          </a:p>
        </xdr:txBody>
      </xdr:sp>
      <xdr:pic>
        <xdr:nvPicPr>
          <xdr:cNvPr id="57" name="Picture 56">
            <a:hlinkClick xmlns:r="http://schemas.openxmlformats.org/officeDocument/2006/relationships" r:id="rId4"/>
            <a:extLst>
              <a:ext uri="{FF2B5EF4-FFF2-40B4-BE49-F238E27FC236}">
                <a16:creationId xmlns:a16="http://schemas.microsoft.com/office/drawing/2014/main" id="{7B6BE5D7-3A5C-53AC-590D-0C40A77CC455}"/>
              </a:ext>
            </a:extLst>
          </xdr:cNvPr>
          <xdr:cNvPicPr>
            <a:picLocks noChangeAspect="1"/>
          </xdr:cNvPicPr>
        </xdr:nvPicPr>
        <xdr:blipFill>
          <a:blip xmlns:r="http://schemas.openxmlformats.org/officeDocument/2006/relationships" r:embed="rId5"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95676" y="3595687"/>
            <a:ext cx="323851" cy="266700"/>
          </a:xfrm>
          <a:prstGeom prst="rect">
            <a:avLst/>
          </a:prstGeom>
          <a:ln>
            <a:noFill/>
          </a:ln>
        </xdr:spPr>
      </xdr:pic>
      <xdr:pic>
        <xdr:nvPicPr>
          <xdr:cNvPr id="58" name="Picture 57">
            <a:hlinkClick xmlns:r="http://schemas.openxmlformats.org/officeDocument/2006/relationships" r:id="rId3"/>
            <a:extLst>
              <a:ext uri="{FF2B5EF4-FFF2-40B4-BE49-F238E27FC236}">
                <a16:creationId xmlns:a16="http://schemas.microsoft.com/office/drawing/2014/main" id="{710ADE3F-4F77-27B7-8C06-92D1C1A407E6}"/>
              </a:ext>
            </a:extLst>
          </xdr:cNvPr>
          <xdr:cNvPicPr>
            <a:picLocks noChangeAspect="1"/>
          </xdr:cNvPicPr>
        </xdr:nvPicPr>
        <xdr:blipFill>
          <a:blip xmlns:r="http://schemas.openxmlformats.org/officeDocument/2006/relationships" r:embed="rId6"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00426" y="4038599"/>
            <a:ext cx="476254" cy="428625"/>
          </a:xfrm>
          <a:prstGeom prst="rect">
            <a:avLst/>
          </a:prstGeom>
        </xdr:spPr>
      </xdr:pic>
      <xdr:pic>
        <xdr:nvPicPr>
          <xdr:cNvPr id="59" name="Picture 58">
            <a:hlinkClick xmlns:r="http://schemas.openxmlformats.org/officeDocument/2006/relationships" r:id="rId2"/>
            <a:extLst>
              <a:ext uri="{FF2B5EF4-FFF2-40B4-BE49-F238E27FC236}">
                <a16:creationId xmlns:a16="http://schemas.microsoft.com/office/drawing/2014/main" id="{DD4B49BC-0655-B079-BAAA-D063556D8F3F}"/>
              </a:ext>
            </a:extLst>
          </xdr:cNvPr>
          <xdr:cNvPicPr>
            <a:picLocks noChangeAspect="1"/>
          </xdr:cNvPicPr>
        </xdr:nvPicPr>
        <xdr:blipFill>
          <a:blip xmlns:r="http://schemas.openxmlformats.org/officeDocument/2006/relationships" r:embed="rId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57580" y="4610104"/>
            <a:ext cx="361946" cy="361946"/>
          </a:xfrm>
          <a:prstGeom prst="rect">
            <a:avLst/>
          </a:prstGeom>
        </xdr:spPr>
      </xdr:pic>
    </xdr:grpSp>
    <xdr:clientData/>
  </xdr:twoCellAnchor>
  <xdr:twoCellAnchor editAs="absolute">
    <xdr:from>
      <xdr:col>10</xdr:col>
      <xdr:colOff>477951</xdr:colOff>
      <xdr:row>8</xdr:row>
      <xdr:rowOff>10205</xdr:rowOff>
    </xdr:from>
    <xdr:to>
      <xdr:col>13</xdr:col>
      <xdr:colOff>1292</xdr:colOff>
      <xdr:row>11</xdr:row>
      <xdr:rowOff>119742</xdr:rowOff>
    </xdr:to>
    <xdr:sp macro="" textlink="">
      <xdr:nvSpPr>
        <xdr:cNvPr id="60" name="TextBox 59">
          <a:extLst>
            <a:ext uri="{FF2B5EF4-FFF2-40B4-BE49-F238E27FC236}">
              <a16:creationId xmlns:a16="http://schemas.microsoft.com/office/drawing/2014/main" id="{58D05A8F-E5D8-4283-B910-7CF5C7B189A2}"/>
            </a:ext>
          </a:extLst>
        </xdr:cNvPr>
        <xdr:cNvSpPr txBox="1">
          <a:spLocks noChangeAspect="1"/>
        </xdr:cNvSpPr>
      </xdr:nvSpPr>
      <xdr:spPr>
        <a:xfrm>
          <a:off x="7535976" y="1534205"/>
          <a:ext cx="2462346" cy="709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5400" b="1">
            <a:solidFill>
              <a:schemeClr val="tx1">
                <a:lumMod val="85000"/>
                <a:lumOff val="15000"/>
              </a:schemeClr>
            </a:solidFill>
          </a:endParaRPr>
        </a:p>
      </xdr:txBody>
    </xdr:sp>
    <xdr:clientData/>
  </xdr:twoCellAnchor>
  <xdr:twoCellAnchor>
    <xdr:from>
      <xdr:col>9</xdr:col>
      <xdr:colOff>830034</xdr:colOff>
      <xdr:row>12</xdr:row>
      <xdr:rowOff>141514</xdr:rowOff>
    </xdr:from>
    <xdr:to>
      <xdr:col>13</xdr:col>
      <xdr:colOff>195260</xdr:colOff>
      <xdr:row>23</xdr:row>
      <xdr:rowOff>218055</xdr:rowOff>
    </xdr:to>
    <xdr:graphicFrame macro="">
      <xdr:nvGraphicFramePr>
        <xdr:cNvPr id="64" name="Chart 63">
          <a:extLst>
            <a:ext uri="{FF2B5EF4-FFF2-40B4-BE49-F238E27FC236}">
              <a16:creationId xmlns:a16="http://schemas.microsoft.com/office/drawing/2014/main" id="{EFFB4749-2D41-4464-8B94-B32F92D8C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523875</xdr:colOff>
      <xdr:row>12</xdr:row>
      <xdr:rowOff>190500</xdr:rowOff>
    </xdr:from>
    <xdr:to>
      <xdr:col>8</xdr:col>
      <xdr:colOff>771525</xdr:colOff>
      <xdr:row>13</xdr:row>
      <xdr:rowOff>238125</xdr:rowOff>
    </xdr:to>
    <xdr:sp macro="" textlink="">
      <xdr:nvSpPr>
        <xdr:cNvPr id="72" name="TextBox 71">
          <a:extLst>
            <a:ext uri="{FF2B5EF4-FFF2-40B4-BE49-F238E27FC236}">
              <a16:creationId xmlns:a16="http://schemas.microsoft.com/office/drawing/2014/main" id="{C7DFC952-E7C5-C35F-88EC-DA709BB1379A}"/>
            </a:ext>
          </a:extLst>
        </xdr:cNvPr>
        <xdr:cNvSpPr txBox="1"/>
      </xdr:nvSpPr>
      <xdr:spPr>
        <a:xfrm>
          <a:off x="4276725" y="2581275"/>
          <a:ext cx="14287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tx1">
                <a:lumMod val="85000"/>
                <a:lumOff val="15000"/>
              </a:schemeClr>
            </a:solidFill>
            <a:latin typeface="Aptos" panose="020B0004020202020204" pitchFamily="34" charset="0"/>
          </a:endParaRPr>
        </a:p>
      </xdr:txBody>
    </xdr:sp>
    <xdr:clientData/>
  </xdr:twoCellAnchor>
  <xdr:twoCellAnchor>
    <xdr:from>
      <xdr:col>5</xdr:col>
      <xdr:colOff>433728</xdr:colOff>
      <xdr:row>9</xdr:row>
      <xdr:rowOff>120763</xdr:rowOff>
    </xdr:from>
    <xdr:to>
      <xdr:col>8</xdr:col>
      <xdr:colOff>1134335</xdr:colOff>
      <xdr:row>15</xdr:row>
      <xdr:rowOff>236422</xdr:rowOff>
    </xdr:to>
    <xdr:grpSp>
      <xdr:nvGrpSpPr>
        <xdr:cNvPr id="159" name="Group 158">
          <a:extLst>
            <a:ext uri="{FF2B5EF4-FFF2-40B4-BE49-F238E27FC236}">
              <a16:creationId xmlns:a16="http://schemas.microsoft.com/office/drawing/2014/main" id="{14B1BB1C-7BE4-E3EA-6126-B298956CEB48}"/>
            </a:ext>
          </a:extLst>
        </xdr:cNvPr>
        <xdr:cNvGrpSpPr/>
      </xdr:nvGrpSpPr>
      <xdr:grpSpPr>
        <a:xfrm>
          <a:off x="3469822" y="1835263"/>
          <a:ext cx="2581794" cy="1568222"/>
          <a:chOff x="3598927" y="1929115"/>
          <a:chExt cx="2670438" cy="1434777"/>
        </a:xfrm>
      </xdr:grpSpPr>
      <xdr:sp macro="" textlink="">
        <xdr:nvSpPr>
          <xdr:cNvPr id="67" name="Rectangle: Rounded Corners 66">
            <a:extLst>
              <a:ext uri="{FF2B5EF4-FFF2-40B4-BE49-F238E27FC236}">
                <a16:creationId xmlns:a16="http://schemas.microsoft.com/office/drawing/2014/main" id="{40212205-568E-7367-7584-4851544CEAC3}"/>
              </a:ext>
            </a:extLst>
          </xdr:cNvPr>
          <xdr:cNvSpPr/>
        </xdr:nvSpPr>
        <xdr:spPr>
          <a:xfrm>
            <a:off x="3598927" y="1929115"/>
            <a:ext cx="2670438" cy="1434777"/>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73" name="Group 72">
            <a:extLst>
              <a:ext uri="{FF2B5EF4-FFF2-40B4-BE49-F238E27FC236}">
                <a16:creationId xmlns:a16="http://schemas.microsoft.com/office/drawing/2014/main" id="{E3966DB5-FBCF-BE52-C7B4-66FEFC70E1A1}"/>
              </a:ext>
            </a:extLst>
          </xdr:cNvPr>
          <xdr:cNvGrpSpPr/>
        </xdr:nvGrpSpPr>
        <xdr:grpSpPr>
          <a:xfrm>
            <a:off x="5593346" y="2945879"/>
            <a:ext cx="404400" cy="250553"/>
            <a:chOff x="6705600" y="3171825"/>
            <a:chExt cx="404400" cy="252000"/>
          </a:xfrm>
        </xdr:grpSpPr>
        <xdr:sp macro="" textlink="">
          <xdr:nvSpPr>
            <xdr:cNvPr id="69" name="Oval 68">
              <a:extLst>
                <a:ext uri="{FF2B5EF4-FFF2-40B4-BE49-F238E27FC236}">
                  <a16:creationId xmlns:a16="http://schemas.microsoft.com/office/drawing/2014/main" id="{107723F1-ABD9-2DDB-624E-FAD377037A9C}"/>
                </a:ext>
              </a:extLst>
            </xdr:cNvPr>
            <xdr:cNvSpPr/>
          </xdr:nvSpPr>
          <xdr:spPr>
            <a:xfrm>
              <a:off x="6705600" y="3171825"/>
              <a:ext cx="252000" cy="252000"/>
            </a:xfrm>
            <a:prstGeom prst="ellipse">
              <a:avLst/>
            </a:prstGeom>
            <a:gradFill>
              <a:gsLst>
                <a:gs pos="100000">
                  <a:srgbClr val="FF0000"/>
                </a:gs>
                <a:gs pos="100000">
                  <a:schemeClr val="accent2">
                    <a:satMod val="110000"/>
                    <a:lumMod val="100000"/>
                    <a:shade val="100000"/>
                  </a:schemeClr>
                </a:gs>
                <a:gs pos="100000">
                  <a:schemeClr val="accent2">
                    <a:lumMod val="99000"/>
                    <a:satMod val="120000"/>
                    <a:shade val="78000"/>
                  </a:schemeClr>
                </a:gs>
              </a:gsLst>
            </a:gra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sp macro="" textlink="">
          <xdr:nvSpPr>
            <xdr:cNvPr id="68" name="Oval 67">
              <a:extLst>
                <a:ext uri="{FF2B5EF4-FFF2-40B4-BE49-F238E27FC236}">
                  <a16:creationId xmlns:a16="http://schemas.microsoft.com/office/drawing/2014/main" id="{B7879853-02AE-86BE-9367-49314BBDCCBE}"/>
                </a:ext>
              </a:extLst>
            </xdr:cNvPr>
            <xdr:cNvSpPr/>
          </xdr:nvSpPr>
          <xdr:spPr>
            <a:xfrm>
              <a:off x="6858000" y="3171825"/>
              <a:ext cx="252000" cy="252000"/>
            </a:xfrm>
            <a:prstGeom prst="ellipse">
              <a:avLst/>
            </a:prstGeom>
            <a:gradFill>
              <a:gsLst>
                <a:gs pos="96000">
                  <a:srgbClr val="FFA500"/>
                </a:gs>
                <a:gs pos="100000">
                  <a:schemeClr val="accent2">
                    <a:lumMod val="99000"/>
                    <a:satMod val="120000"/>
                    <a:shade val="78000"/>
                  </a:schemeClr>
                </a:gs>
              </a:gsLst>
            </a:gra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grpSp>
      <xdr:sp macro="" textlink="">
        <xdr:nvSpPr>
          <xdr:cNvPr id="70" name="TextBox 69">
            <a:extLst>
              <a:ext uri="{FF2B5EF4-FFF2-40B4-BE49-F238E27FC236}">
                <a16:creationId xmlns:a16="http://schemas.microsoft.com/office/drawing/2014/main" id="{C9F94405-7284-C9B9-A6FF-64327F443AAB}"/>
              </a:ext>
            </a:extLst>
          </xdr:cNvPr>
          <xdr:cNvSpPr txBox="1"/>
        </xdr:nvSpPr>
        <xdr:spPr>
          <a:xfrm>
            <a:off x="3824346" y="2971901"/>
            <a:ext cx="1510281" cy="384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lumMod val="75000"/>
                    <a:lumOff val="25000"/>
                  </a:schemeClr>
                </a:solidFill>
                <a:latin typeface="Aptos" panose="020B0004020202020204" pitchFamily="34" charset="0"/>
              </a:rPr>
              <a:t>***** </a:t>
            </a:r>
            <a:r>
              <a:rPr lang="en-IN" sz="1400" b="1">
                <a:solidFill>
                  <a:schemeClr val="tx1">
                    <a:lumMod val="75000"/>
                    <a:lumOff val="25000"/>
                  </a:schemeClr>
                </a:solidFill>
                <a:latin typeface="Aptos" panose="020B0004020202020204" pitchFamily="34" charset="0"/>
              </a:rPr>
              <a:t>7412</a:t>
            </a:r>
            <a:endParaRPr lang="en-IN" sz="1200" b="1">
              <a:solidFill>
                <a:schemeClr val="tx1">
                  <a:lumMod val="75000"/>
                  <a:lumOff val="25000"/>
                </a:schemeClr>
              </a:solidFill>
              <a:latin typeface="Aptos" panose="020B0004020202020204" pitchFamily="34" charset="0"/>
            </a:endParaRPr>
          </a:p>
        </xdr:txBody>
      </xdr:sp>
      <xdr:sp macro="" textlink="">
        <xdr:nvSpPr>
          <xdr:cNvPr id="71" name="TextBox 70">
            <a:extLst>
              <a:ext uri="{FF2B5EF4-FFF2-40B4-BE49-F238E27FC236}">
                <a16:creationId xmlns:a16="http://schemas.microsoft.com/office/drawing/2014/main" id="{4445A261-01C0-C3D8-8368-1EB47D02A1B9}"/>
              </a:ext>
            </a:extLst>
          </xdr:cNvPr>
          <xdr:cNvSpPr txBox="1"/>
        </xdr:nvSpPr>
        <xdr:spPr>
          <a:xfrm>
            <a:off x="3711977" y="2091008"/>
            <a:ext cx="2054158" cy="320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lumMod val="50000"/>
                  </a:schemeClr>
                </a:solidFill>
                <a:latin typeface="Aptos" panose="020B0004020202020204" pitchFamily="34" charset="0"/>
              </a:rPr>
              <a:t>Available</a:t>
            </a:r>
            <a:r>
              <a:rPr lang="en-IN" sz="1200" baseline="0">
                <a:solidFill>
                  <a:schemeClr val="bg1">
                    <a:lumMod val="50000"/>
                  </a:schemeClr>
                </a:solidFill>
                <a:latin typeface="Aptos" panose="020B0004020202020204" pitchFamily="34" charset="0"/>
              </a:rPr>
              <a:t> Balance</a:t>
            </a:r>
            <a:endParaRPr lang="en-IN" sz="1200">
              <a:solidFill>
                <a:schemeClr val="bg1">
                  <a:lumMod val="50000"/>
                </a:schemeClr>
              </a:solidFill>
              <a:latin typeface="Aptos" panose="020B0004020202020204" pitchFamily="34" charset="0"/>
            </a:endParaRPr>
          </a:p>
        </xdr:txBody>
      </xdr:sp>
      <xdr:sp macro="" textlink="'Pivot Table'!I4">
        <xdr:nvSpPr>
          <xdr:cNvPr id="74" name="TextBox 73">
            <a:extLst>
              <a:ext uri="{FF2B5EF4-FFF2-40B4-BE49-F238E27FC236}">
                <a16:creationId xmlns:a16="http://schemas.microsoft.com/office/drawing/2014/main" id="{99CC9CE9-1EA0-A0AC-F7B0-0B3A74F24C70}"/>
              </a:ext>
            </a:extLst>
          </xdr:cNvPr>
          <xdr:cNvSpPr txBox="1"/>
        </xdr:nvSpPr>
        <xdr:spPr>
          <a:xfrm>
            <a:off x="3724033" y="2317657"/>
            <a:ext cx="1860001" cy="49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695E05-DC4E-48D8-8DA7-D6E79D482612}" type="TxLink">
              <a:rPr lang="en-US" sz="2000" b="1" i="0" u="none" strike="noStrike">
                <a:solidFill>
                  <a:schemeClr val="tx1">
                    <a:lumMod val="95000"/>
                    <a:lumOff val="5000"/>
                  </a:schemeClr>
                </a:solidFill>
                <a:latin typeface="Calibri"/>
                <a:cs typeface="Calibri"/>
              </a:rPr>
              <a:pPr/>
              <a:t>₹ 3,639,547</a:t>
            </a:fld>
            <a:endParaRPr lang="en-IN" sz="1400" b="1">
              <a:solidFill>
                <a:schemeClr val="tx1">
                  <a:lumMod val="95000"/>
                  <a:lumOff val="5000"/>
                </a:schemeClr>
              </a:solidFill>
              <a:latin typeface="Aptos" panose="020B0004020202020204" pitchFamily="34" charset="0"/>
            </a:endParaRPr>
          </a:p>
        </xdr:txBody>
      </xdr:sp>
    </xdr:grpSp>
    <xdr:clientData/>
  </xdr:twoCellAnchor>
  <xdr:twoCellAnchor>
    <xdr:from>
      <xdr:col>12</xdr:col>
      <xdr:colOff>326576</xdr:colOff>
      <xdr:row>31</xdr:row>
      <xdr:rowOff>11906</xdr:rowOff>
    </xdr:from>
    <xdr:to>
      <xdr:col>14</xdr:col>
      <xdr:colOff>984709</xdr:colOff>
      <xdr:row>41</xdr:row>
      <xdr:rowOff>81642</xdr:rowOff>
    </xdr:to>
    <xdr:grpSp>
      <xdr:nvGrpSpPr>
        <xdr:cNvPr id="217" name="Group 216">
          <a:extLst>
            <a:ext uri="{FF2B5EF4-FFF2-40B4-BE49-F238E27FC236}">
              <a16:creationId xmlns:a16="http://schemas.microsoft.com/office/drawing/2014/main" id="{14073D7B-D917-2036-EB6B-25173EBC8EA6}"/>
            </a:ext>
          </a:extLst>
        </xdr:cNvPr>
        <xdr:cNvGrpSpPr/>
      </xdr:nvGrpSpPr>
      <xdr:grpSpPr>
        <a:xfrm>
          <a:off x="8744295" y="6941344"/>
          <a:ext cx="3777570" cy="1974736"/>
          <a:chOff x="8933088" y="6878411"/>
          <a:chExt cx="3608230" cy="2109106"/>
        </a:xfrm>
      </xdr:grpSpPr>
      <xdr:grpSp>
        <xdr:nvGrpSpPr>
          <xdr:cNvPr id="94" name="Group 93">
            <a:extLst>
              <a:ext uri="{FF2B5EF4-FFF2-40B4-BE49-F238E27FC236}">
                <a16:creationId xmlns:a16="http://schemas.microsoft.com/office/drawing/2014/main" id="{F586EADE-EE05-E2CD-26BE-245AFFC54C8D}"/>
              </a:ext>
            </a:extLst>
          </xdr:cNvPr>
          <xdr:cNvGrpSpPr/>
        </xdr:nvGrpSpPr>
        <xdr:grpSpPr>
          <a:xfrm>
            <a:off x="9029218" y="7376355"/>
            <a:ext cx="1091637" cy="1507551"/>
            <a:chOff x="6449577" y="7473368"/>
            <a:chExt cx="1797934" cy="1456879"/>
          </a:xfrm>
        </xdr:grpSpPr>
        <xdr:sp macro="" textlink="">
          <xdr:nvSpPr>
            <xdr:cNvPr id="104" name="Rectangle: Rounded Corners 103">
              <a:extLst>
                <a:ext uri="{FF2B5EF4-FFF2-40B4-BE49-F238E27FC236}">
                  <a16:creationId xmlns:a16="http://schemas.microsoft.com/office/drawing/2014/main" id="{816C6361-D995-0AD1-0D54-36AF8A5333FE}"/>
                </a:ext>
              </a:extLst>
            </xdr:cNvPr>
            <xdr:cNvSpPr/>
          </xdr:nvSpPr>
          <xdr:spPr>
            <a:xfrm>
              <a:off x="6449577" y="7473368"/>
              <a:ext cx="1797934" cy="1456879"/>
            </a:xfrm>
            <a:prstGeom prst="roundRect">
              <a:avLst>
                <a:gd name="adj" fmla="val 11088"/>
              </a:avLst>
            </a:prstGeom>
            <a:solidFill>
              <a:srgbClr val="F2617B"/>
            </a:solidFill>
            <a:ln>
              <a:noFill/>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8" name="Group 107">
              <a:extLst>
                <a:ext uri="{FF2B5EF4-FFF2-40B4-BE49-F238E27FC236}">
                  <a16:creationId xmlns:a16="http://schemas.microsoft.com/office/drawing/2014/main" id="{06EA35F5-CF48-D59A-347B-41BCA0C7E8D2}"/>
                </a:ext>
              </a:extLst>
            </xdr:cNvPr>
            <xdr:cNvGrpSpPr/>
          </xdr:nvGrpSpPr>
          <xdr:grpSpPr>
            <a:xfrm>
              <a:off x="6528197" y="7606605"/>
              <a:ext cx="1630176" cy="692054"/>
              <a:chOff x="6677259" y="7835481"/>
              <a:chExt cx="1550944" cy="679752"/>
            </a:xfrm>
          </xdr:grpSpPr>
          <xdr:sp macro="" textlink="'Pivot Table'!B4">
            <xdr:nvSpPr>
              <xdr:cNvPr id="105" name="TextBox 104">
                <a:extLst>
                  <a:ext uri="{FF2B5EF4-FFF2-40B4-BE49-F238E27FC236}">
                    <a16:creationId xmlns:a16="http://schemas.microsoft.com/office/drawing/2014/main" id="{AD14DE08-9426-71BC-B571-9BE177B3ED4E}"/>
                  </a:ext>
                </a:extLst>
              </xdr:cNvPr>
              <xdr:cNvSpPr txBox="1"/>
            </xdr:nvSpPr>
            <xdr:spPr>
              <a:xfrm>
                <a:off x="6701429" y="7835481"/>
                <a:ext cx="1181508" cy="309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209B914-FE4B-423B-ADF3-39147FB01847}" type="TxLink">
                  <a:rPr lang="en-US" sz="1100" b="1" i="0" u="none" strike="noStrike">
                    <a:solidFill>
                      <a:schemeClr val="bg1"/>
                    </a:solidFill>
                    <a:latin typeface="Calibri"/>
                    <a:cs typeface="Calibri"/>
                  </a:rPr>
                  <a:pPr algn="l"/>
                  <a:t>Housing</a:t>
                </a:fld>
                <a:endParaRPr lang="en-IN" sz="1200" b="1">
                  <a:solidFill>
                    <a:schemeClr val="bg1"/>
                  </a:solidFill>
                  <a:latin typeface="Aptos" panose="020B0004020202020204" pitchFamily="34" charset="0"/>
                </a:endParaRPr>
              </a:p>
            </xdr:txBody>
          </xdr:sp>
          <xdr:sp macro="" textlink="'Pivot Table'!C4">
            <xdr:nvSpPr>
              <xdr:cNvPr id="107" name="TextBox 106">
                <a:extLst>
                  <a:ext uri="{FF2B5EF4-FFF2-40B4-BE49-F238E27FC236}">
                    <a16:creationId xmlns:a16="http://schemas.microsoft.com/office/drawing/2014/main" id="{5DA9E543-D3BF-0DCE-B12E-0F87B9B31961}"/>
                  </a:ext>
                </a:extLst>
              </xdr:cNvPr>
              <xdr:cNvSpPr txBox="1"/>
            </xdr:nvSpPr>
            <xdr:spPr>
              <a:xfrm>
                <a:off x="6677259" y="8072928"/>
                <a:ext cx="1550944" cy="442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BC9AE77-5811-44FF-BAA1-94817AB0DB48}" type="TxLink">
                  <a:rPr lang="en-US" sz="1200" b="0" i="0" u="none" strike="noStrike">
                    <a:solidFill>
                      <a:schemeClr val="bg1"/>
                    </a:solidFill>
                    <a:latin typeface="Calibri"/>
                    <a:cs typeface="Calibri"/>
                  </a:rPr>
                  <a:pPr algn="l"/>
                  <a:t>₹ 637,455</a:t>
                </a:fld>
                <a:endParaRPr lang="en-IN" sz="1400" b="0">
                  <a:solidFill>
                    <a:schemeClr val="bg1"/>
                  </a:solidFill>
                  <a:latin typeface="Aptos" panose="020B0004020202020204" pitchFamily="34" charset="0"/>
                </a:endParaRPr>
              </a:p>
            </xdr:txBody>
          </xdr:sp>
        </xdr:grpSp>
        <xdr:pic>
          <xdr:nvPicPr>
            <xdr:cNvPr id="119" name="Graphic 118" descr="Home with solid fill">
              <a:extLst>
                <a:ext uri="{FF2B5EF4-FFF2-40B4-BE49-F238E27FC236}">
                  <a16:creationId xmlns:a16="http://schemas.microsoft.com/office/drawing/2014/main" id="{30745F5D-55D2-929F-2767-4967D28BF0A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534633" y="8415760"/>
              <a:ext cx="720430" cy="512622"/>
            </a:xfrm>
            <a:prstGeom prst="rect">
              <a:avLst/>
            </a:prstGeom>
          </xdr:spPr>
        </xdr:pic>
      </xdr:grpSp>
      <xdr:grpSp>
        <xdr:nvGrpSpPr>
          <xdr:cNvPr id="66" name="Group 65">
            <a:extLst>
              <a:ext uri="{FF2B5EF4-FFF2-40B4-BE49-F238E27FC236}">
                <a16:creationId xmlns:a16="http://schemas.microsoft.com/office/drawing/2014/main" id="{F71E96FF-E515-AA3B-38D5-4CC0383E76D7}"/>
              </a:ext>
            </a:extLst>
          </xdr:cNvPr>
          <xdr:cNvGrpSpPr/>
        </xdr:nvGrpSpPr>
        <xdr:grpSpPr>
          <a:xfrm>
            <a:off x="10229512" y="7376355"/>
            <a:ext cx="1094086" cy="1507551"/>
            <a:chOff x="8613663" y="7473368"/>
            <a:chExt cx="1788977" cy="1456879"/>
          </a:xfrm>
        </xdr:grpSpPr>
        <xdr:sp macro="" textlink="">
          <xdr:nvSpPr>
            <xdr:cNvPr id="101" name="Rectangle: Rounded Corners 100">
              <a:extLst>
                <a:ext uri="{FF2B5EF4-FFF2-40B4-BE49-F238E27FC236}">
                  <a16:creationId xmlns:a16="http://schemas.microsoft.com/office/drawing/2014/main" id="{5A6480D6-98C0-1349-4437-B75887DBDE63}"/>
                </a:ext>
              </a:extLst>
            </xdr:cNvPr>
            <xdr:cNvSpPr/>
          </xdr:nvSpPr>
          <xdr:spPr>
            <a:xfrm>
              <a:off x="8613663" y="7473368"/>
              <a:ext cx="1788977" cy="1456879"/>
            </a:xfrm>
            <a:prstGeom prst="roundRect">
              <a:avLst>
                <a:gd name="adj" fmla="val 11088"/>
              </a:avLst>
            </a:prstGeom>
            <a:solidFill>
              <a:srgbClr val="5CC6C7"/>
            </a:solidFill>
            <a:ln>
              <a:noFill/>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12" name="Group 111">
              <a:extLst>
                <a:ext uri="{FF2B5EF4-FFF2-40B4-BE49-F238E27FC236}">
                  <a16:creationId xmlns:a16="http://schemas.microsoft.com/office/drawing/2014/main" id="{EBFB41B7-50A1-FBA8-BF5A-923FF36D2656}"/>
                </a:ext>
              </a:extLst>
            </xdr:cNvPr>
            <xdr:cNvGrpSpPr/>
          </xdr:nvGrpSpPr>
          <xdr:grpSpPr>
            <a:xfrm>
              <a:off x="8677604" y="7672435"/>
              <a:ext cx="1628589" cy="626236"/>
              <a:chOff x="6512668" y="7927779"/>
              <a:chExt cx="1537905" cy="578766"/>
            </a:xfrm>
          </xdr:grpSpPr>
          <xdr:sp macro="" textlink="'Pivot Table'!B5">
            <xdr:nvSpPr>
              <xdr:cNvPr id="113" name="TextBox 112">
                <a:extLst>
                  <a:ext uri="{FF2B5EF4-FFF2-40B4-BE49-F238E27FC236}">
                    <a16:creationId xmlns:a16="http://schemas.microsoft.com/office/drawing/2014/main" id="{0B3B06EB-9D78-B71F-1092-E0CBFDD7D3DE}"/>
                  </a:ext>
                </a:extLst>
              </xdr:cNvPr>
              <xdr:cNvSpPr txBox="1"/>
            </xdr:nvSpPr>
            <xdr:spPr>
              <a:xfrm>
                <a:off x="6524163" y="7927779"/>
                <a:ext cx="1141770" cy="32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9B5299-6BF9-4FC6-9120-5ADB8D445456}" type="TxLink">
                  <a:rPr lang="en-US" sz="1100" b="1" i="0" u="none" strike="noStrike">
                    <a:solidFill>
                      <a:schemeClr val="bg1"/>
                    </a:solidFill>
                    <a:latin typeface="Calibri"/>
                    <a:ea typeface="+mn-ea"/>
                    <a:cs typeface="Calibri"/>
                  </a:rPr>
                  <a:pPr marL="0" indent="0"/>
                  <a:t>Personal</a:t>
                </a:fld>
                <a:endParaRPr lang="en-IN" sz="1100" b="1" i="0" u="none" strike="noStrike">
                  <a:solidFill>
                    <a:schemeClr val="bg1"/>
                  </a:solidFill>
                  <a:latin typeface="Calibri"/>
                  <a:ea typeface="+mn-ea"/>
                  <a:cs typeface="Calibri"/>
                </a:endParaRPr>
              </a:p>
            </xdr:txBody>
          </xdr:sp>
          <xdr:sp macro="" textlink="'Pivot Table'!C5">
            <xdr:nvSpPr>
              <xdr:cNvPr id="114" name="TextBox 113">
                <a:extLst>
                  <a:ext uri="{FF2B5EF4-FFF2-40B4-BE49-F238E27FC236}">
                    <a16:creationId xmlns:a16="http://schemas.microsoft.com/office/drawing/2014/main" id="{9F337E4A-D2F8-A1CD-8EF2-90674D3B1687}"/>
                  </a:ext>
                </a:extLst>
              </xdr:cNvPr>
              <xdr:cNvSpPr txBox="1"/>
            </xdr:nvSpPr>
            <xdr:spPr>
              <a:xfrm>
                <a:off x="6512668" y="8142391"/>
                <a:ext cx="1537905" cy="364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6CBFB5-22D3-42BE-B2AB-BB3A3B7AB129}" type="TxLink">
                  <a:rPr lang="en-US" sz="1200" b="0" i="0" u="none" strike="noStrike">
                    <a:solidFill>
                      <a:schemeClr val="bg1"/>
                    </a:solidFill>
                    <a:latin typeface="Calibri"/>
                    <a:ea typeface="+mn-ea"/>
                    <a:cs typeface="Calibri"/>
                  </a:rPr>
                  <a:pPr marL="0" indent="0"/>
                  <a:t>₹ 641,206</a:t>
                </a:fld>
                <a:endParaRPr lang="en-IN" sz="1200" b="0" i="0" u="none" strike="noStrike">
                  <a:solidFill>
                    <a:schemeClr val="bg1"/>
                  </a:solidFill>
                  <a:latin typeface="Calibri"/>
                  <a:ea typeface="+mn-ea"/>
                  <a:cs typeface="Calibri"/>
                </a:endParaRPr>
              </a:p>
            </xdr:txBody>
          </xdr:sp>
        </xdr:grpSp>
        <xdr:pic>
          <xdr:nvPicPr>
            <xdr:cNvPr id="121" name="Graphic 120" descr="Group of women with solid fill">
              <a:extLst>
                <a:ext uri="{FF2B5EF4-FFF2-40B4-BE49-F238E27FC236}">
                  <a16:creationId xmlns:a16="http://schemas.microsoft.com/office/drawing/2014/main" id="{4C67C70D-0CB7-6E8F-5875-E5EEE45EA6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787355" y="8464111"/>
              <a:ext cx="641759" cy="461350"/>
            </a:xfrm>
            <a:prstGeom prst="rect">
              <a:avLst/>
            </a:prstGeom>
          </xdr:spPr>
        </xdr:pic>
      </xdr:grpSp>
      <xdr:grpSp>
        <xdr:nvGrpSpPr>
          <xdr:cNvPr id="65" name="Group 64">
            <a:extLst>
              <a:ext uri="{FF2B5EF4-FFF2-40B4-BE49-F238E27FC236}">
                <a16:creationId xmlns:a16="http://schemas.microsoft.com/office/drawing/2014/main" id="{CDE56B61-5B48-D105-421A-4868DBC6D73C}"/>
              </a:ext>
            </a:extLst>
          </xdr:cNvPr>
          <xdr:cNvGrpSpPr/>
        </xdr:nvGrpSpPr>
        <xdr:grpSpPr>
          <a:xfrm>
            <a:off x="11448545" y="7361634"/>
            <a:ext cx="1092773" cy="1625883"/>
            <a:chOff x="10723427" y="7504902"/>
            <a:chExt cx="1805685" cy="1500322"/>
          </a:xfrm>
        </xdr:grpSpPr>
        <xdr:sp macro="" textlink="">
          <xdr:nvSpPr>
            <xdr:cNvPr id="103" name="Rectangle: Rounded Corners 102">
              <a:extLst>
                <a:ext uri="{FF2B5EF4-FFF2-40B4-BE49-F238E27FC236}">
                  <a16:creationId xmlns:a16="http://schemas.microsoft.com/office/drawing/2014/main" id="{9821BD89-226F-1925-620F-EFCC81A05BD3}"/>
                </a:ext>
              </a:extLst>
            </xdr:cNvPr>
            <xdr:cNvSpPr/>
          </xdr:nvSpPr>
          <xdr:spPr>
            <a:xfrm>
              <a:off x="10723427" y="7504902"/>
              <a:ext cx="1805685" cy="1437402"/>
            </a:xfrm>
            <a:prstGeom prst="roundRect">
              <a:avLst>
                <a:gd name="adj" fmla="val 11088"/>
              </a:avLst>
            </a:prstGeom>
            <a:solidFill>
              <a:srgbClr val="163B4D"/>
            </a:solidFill>
            <a:ln>
              <a:noFill/>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15" name="Group 114">
              <a:extLst>
                <a:ext uri="{FF2B5EF4-FFF2-40B4-BE49-F238E27FC236}">
                  <a16:creationId xmlns:a16="http://schemas.microsoft.com/office/drawing/2014/main" id="{94E995A6-3408-DA91-2370-4585491EEBD4}"/>
                </a:ext>
              </a:extLst>
            </xdr:cNvPr>
            <xdr:cNvGrpSpPr/>
          </xdr:nvGrpSpPr>
          <xdr:grpSpPr>
            <a:xfrm>
              <a:off x="10774593" y="7711787"/>
              <a:ext cx="1703684" cy="594728"/>
              <a:chOff x="6573060" y="7991658"/>
              <a:chExt cx="1656208" cy="589528"/>
            </a:xfrm>
          </xdr:grpSpPr>
          <xdr:sp macro="" textlink="'Pivot Table'!B6">
            <xdr:nvSpPr>
              <xdr:cNvPr id="116" name="TextBox 115">
                <a:extLst>
                  <a:ext uri="{FF2B5EF4-FFF2-40B4-BE49-F238E27FC236}">
                    <a16:creationId xmlns:a16="http://schemas.microsoft.com/office/drawing/2014/main" id="{49194638-47D1-769B-72E3-D7FCBDCF2A27}"/>
                  </a:ext>
                </a:extLst>
              </xdr:cNvPr>
              <xdr:cNvSpPr txBox="1"/>
            </xdr:nvSpPr>
            <xdr:spPr>
              <a:xfrm>
                <a:off x="6573060" y="7991658"/>
                <a:ext cx="1656208" cy="31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260873-6FD0-4522-B0F2-151D83AC5072}" type="TxLink">
                  <a:rPr lang="en-US" sz="1100" b="1" i="0" u="none" strike="noStrike">
                    <a:solidFill>
                      <a:schemeClr val="bg1"/>
                    </a:solidFill>
                    <a:latin typeface="Calibri"/>
                    <a:ea typeface="+mn-ea"/>
                    <a:cs typeface="Calibri"/>
                  </a:rPr>
                  <a:pPr marL="0" indent="0"/>
                  <a:t>Transportation</a:t>
                </a:fld>
                <a:endParaRPr lang="en-IN" sz="1100" b="1" i="0" u="none" strike="noStrike">
                  <a:solidFill>
                    <a:schemeClr val="bg1"/>
                  </a:solidFill>
                  <a:latin typeface="Calibri"/>
                  <a:ea typeface="+mn-ea"/>
                  <a:cs typeface="Calibri"/>
                </a:endParaRPr>
              </a:p>
            </xdr:txBody>
          </xdr:sp>
          <xdr:sp macro="" textlink="'Pivot Table'!C6">
            <xdr:nvSpPr>
              <xdr:cNvPr id="117" name="TextBox 116">
                <a:extLst>
                  <a:ext uri="{FF2B5EF4-FFF2-40B4-BE49-F238E27FC236}">
                    <a16:creationId xmlns:a16="http://schemas.microsoft.com/office/drawing/2014/main" id="{E50DF49A-DD46-F667-D125-C9E6254B3E24}"/>
                  </a:ext>
                </a:extLst>
              </xdr:cNvPr>
              <xdr:cNvSpPr txBox="1"/>
            </xdr:nvSpPr>
            <xdr:spPr>
              <a:xfrm>
                <a:off x="6601456" y="8190610"/>
                <a:ext cx="1589977" cy="39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94C38F-6302-4084-8B8A-18EB9700613C}" type="TxLink">
                  <a:rPr lang="en-US" sz="1200" b="0" i="0" u="none" strike="noStrike">
                    <a:solidFill>
                      <a:schemeClr val="bg1"/>
                    </a:solidFill>
                    <a:latin typeface="Calibri"/>
                    <a:ea typeface="+mn-ea"/>
                    <a:cs typeface="Calibri"/>
                  </a:rPr>
                  <a:pPr marL="0" indent="0"/>
                  <a:t>₹ 744,667</a:t>
                </a:fld>
                <a:endParaRPr lang="en-IN" sz="1200" b="0" i="0" u="none" strike="noStrike">
                  <a:solidFill>
                    <a:schemeClr val="bg1"/>
                  </a:solidFill>
                  <a:latin typeface="Calibri"/>
                  <a:ea typeface="+mn-ea"/>
                  <a:cs typeface="Calibri"/>
                </a:endParaRPr>
              </a:p>
            </xdr:txBody>
          </xdr:sp>
        </xdr:grpSp>
        <xdr:pic>
          <xdr:nvPicPr>
            <xdr:cNvPr id="123" name="Graphic 122" descr="Car with solid fill">
              <a:extLst>
                <a:ext uri="{FF2B5EF4-FFF2-40B4-BE49-F238E27FC236}">
                  <a16:creationId xmlns:a16="http://schemas.microsoft.com/office/drawing/2014/main" id="{D3C5ECA0-E1B4-8D29-E30B-450FF0FAF4A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932529" y="8464371"/>
              <a:ext cx="666269" cy="540853"/>
            </a:xfrm>
            <a:prstGeom prst="rect">
              <a:avLst/>
            </a:prstGeom>
          </xdr:spPr>
        </xdr:pic>
      </xdr:grpSp>
      <xdr:sp macro="" textlink="">
        <xdr:nvSpPr>
          <xdr:cNvPr id="97" name="TextBox 96">
            <a:extLst>
              <a:ext uri="{FF2B5EF4-FFF2-40B4-BE49-F238E27FC236}">
                <a16:creationId xmlns:a16="http://schemas.microsoft.com/office/drawing/2014/main" id="{30338D4D-04D1-03B9-ADC2-605E5ABDAFC5}"/>
              </a:ext>
            </a:extLst>
          </xdr:cNvPr>
          <xdr:cNvSpPr txBox="1"/>
        </xdr:nvSpPr>
        <xdr:spPr>
          <a:xfrm>
            <a:off x="8933088" y="6878411"/>
            <a:ext cx="1019133" cy="330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solidFill>
                  <a:schemeClr val="tx1"/>
                </a:solidFill>
                <a:latin typeface="Aptos" panose="020B0004020202020204" pitchFamily="34" charset="0"/>
                <a:ea typeface="+mn-ea"/>
                <a:cs typeface="+mn-cs"/>
              </a:rPr>
              <a:t>Spendings</a:t>
            </a:r>
          </a:p>
        </xdr:txBody>
      </xdr:sp>
    </xdr:grpSp>
    <xdr:clientData/>
  </xdr:twoCellAnchor>
  <xdr:twoCellAnchor>
    <xdr:from>
      <xdr:col>5</xdr:col>
      <xdr:colOff>425577</xdr:colOff>
      <xdr:row>30</xdr:row>
      <xdr:rowOff>68038</xdr:rowOff>
    </xdr:from>
    <xdr:to>
      <xdr:col>8</xdr:col>
      <xdr:colOff>548578</xdr:colOff>
      <xdr:row>32</xdr:row>
      <xdr:rowOff>39919</xdr:rowOff>
    </xdr:to>
    <xdr:sp macro="" textlink="">
      <xdr:nvSpPr>
        <xdr:cNvPr id="95" name="TextBox 94">
          <a:extLst>
            <a:ext uri="{FF2B5EF4-FFF2-40B4-BE49-F238E27FC236}">
              <a16:creationId xmlns:a16="http://schemas.microsoft.com/office/drawing/2014/main" id="{5F3BD952-C34A-B33B-285D-63293342B2B7}"/>
            </a:ext>
          </a:extLst>
        </xdr:cNvPr>
        <xdr:cNvSpPr txBox="1"/>
      </xdr:nvSpPr>
      <xdr:spPr>
        <a:xfrm>
          <a:off x="3494744" y="6851955"/>
          <a:ext cx="2006834" cy="352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latin typeface="Aptos" panose="020B0004020202020204" pitchFamily="34" charset="0"/>
            </a:rPr>
            <a:t>Income</a:t>
          </a:r>
          <a:r>
            <a:rPr lang="en-IN" sz="1400" baseline="0">
              <a:solidFill>
                <a:schemeClr val="tx1"/>
              </a:solidFill>
              <a:latin typeface="Aptos" panose="020B0004020202020204" pitchFamily="34" charset="0"/>
            </a:rPr>
            <a:t> Source</a:t>
          </a:r>
          <a:endParaRPr lang="en-IN" sz="1400">
            <a:solidFill>
              <a:schemeClr val="tx1"/>
            </a:solidFill>
            <a:latin typeface="Aptos" panose="020B0004020202020204" pitchFamily="34" charset="0"/>
          </a:endParaRPr>
        </a:p>
      </xdr:txBody>
    </xdr:sp>
    <xdr:clientData/>
  </xdr:twoCellAnchor>
  <xdr:twoCellAnchor>
    <xdr:from>
      <xdr:col>10</xdr:col>
      <xdr:colOff>377566</xdr:colOff>
      <xdr:row>30</xdr:row>
      <xdr:rowOff>121227</xdr:rowOff>
    </xdr:from>
    <xdr:to>
      <xdr:col>11</xdr:col>
      <xdr:colOff>389659</xdr:colOff>
      <xdr:row>31</xdr:row>
      <xdr:rowOff>155863</xdr:rowOff>
    </xdr:to>
    <xdr:sp macro="" textlink="">
      <xdr:nvSpPr>
        <xdr:cNvPr id="98" name="TextBox 97">
          <a:hlinkClick xmlns:r="http://schemas.openxmlformats.org/officeDocument/2006/relationships" r:id="rId15"/>
          <a:extLst>
            <a:ext uri="{FF2B5EF4-FFF2-40B4-BE49-F238E27FC236}">
              <a16:creationId xmlns:a16="http://schemas.microsoft.com/office/drawing/2014/main" id="{6719BB2F-62B6-8DEF-7C22-1BF37B026860}"/>
            </a:ext>
          </a:extLst>
        </xdr:cNvPr>
        <xdr:cNvSpPr txBox="1"/>
      </xdr:nvSpPr>
      <xdr:spPr>
        <a:xfrm>
          <a:off x="7426066" y="6953250"/>
          <a:ext cx="687502"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lumMod val="50000"/>
                </a:schemeClr>
              </a:solidFill>
              <a:latin typeface="Aptos" panose="020B0004020202020204" pitchFamily="34" charset="0"/>
            </a:rPr>
            <a:t>View</a:t>
          </a:r>
          <a:r>
            <a:rPr lang="en-IN" sz="1100" baseline="0">
              <a:solidFill>
                <a:schemeClr val="bg1">
                  <a:lumMod val="50000"/>
                </a:schemeClr>
              </a:solidFill>
              <a:latin typeface="Aptos" panose="020B0004020202020204" pitchFamily="34" charset="0"/>
            </a:rPr>
            <a:t>  All</a:t>
          </a:r>
          <a:endParaRPr lang="en-IN" sz="1100">
            <a:solidFill>
              <a:schemeClr val="bg1">
                <a:lumMod val="50000"/>
              </a:schemeClr>
            </a:solidFill>
            <a:latin typeface="Aptos" panose="020B0004020202020204" pitchFamily="34" charset="0"/>
          </a:endParaRPr>
        </a:p>
      </xdr:txBody>
    </xdr:sp>
    <xdr:clientData/>
  </xdr:twoCellAnchor>
  <xdr:twoCellAnchor>
    <xdr:from>
      <xdr:col>5</xdr:col>
      <xdr:colOff>457012</xdr:colOff>
      <xdr:row>32</xdr:row>
      <xdr:rowOff>17380</xdr:rowOff>
    </xdr:from>
    <xdr:to>
      <xdr:col>11</xdr:col>
      <xdr:colOff>317500</xdr:colOff>
      <xdr:row>32</xdr:row>
      <xdr:rowOff>28947</xdr:rowOff>
    </xdr:to>
    <xdr:cxnSp macro="">
      <xdr:nvCxnSpPr>
        <xdr:cNvPr id="100" name="Straight Connector 99">
          <a:extLst>
            <a:ext uri="{FF2B5EF4-FFF2-40B4-BE49-F238E27FC236}">
              <a16:creationId xmlns:a16="http://schemas.microsoft.com/office/drawing/2014/main" id="{A0D74ED9-0E45-3C5C-76D0-A121268694CA}"/>
            </a:ext>
          </a:extLst>
        </xdr:cNvPr>
        <xdr:cNvCxnSpPr/>
      </xdr:nvCxnSpPr>
      <xdr:spPr>
        <a:xfrm flipV="1">
          <a:off x="3512950" y="7256380"/>
          <a:ext cx="4543613" cy="11567"/>
        </a:xfrm>
        <a:prstGeom prst="line">
          <a:avLst/>
        </a:prstGeom>
        <a:ln w="0">
          <a:solidFill>
            <a:schemeClr val="bg1">
              <a:lumMod val="8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512821</xdr:colOff>
      <xdr:row>37</xdr:row>
      <xdr:rowOff>179916</xdr:rowOff>
    </xdr:from>
    <xdr:to>
      <xdr:col>9</xdr:col>
      <xdr:colOff>279292</xdr:colOff>
      <xdr:row>41</xdr:row>
      <xdr:rowOff>39101</xdr:rowOff>
    </xdr:to>
    <xdr:sp macro="" textlink="'Pivot Table'!$E$5">
      <xdr:nvSpPr>
        <xdr:cNvPr id="120" name="TextBox 119">
          <a:extLst>
            <a:ext uri="{FF2B5EF4-FFF2-40B4-BE49-F238E27FC236}">
              <a16:creationId xmlns:a16="http://schemas.microsoft.com/office/drawing/2014/main" id="{9EDA5524-69EC-74F9-0943-E696BFD59E07}"/>
            </a:ext>
          </a:extLst>
        </xdr:cNvPr>
        <xdr:cNvSpPr txBox="1"/>
      </xdr:nvSpPr>
      <xdr:spPr>
        <a:xfrm>
          <a:off x="4282000" y="8398630"/>
          <a:ext cx="2147721" cy="621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C7A1589-D7A7-4DE8-8B7A-C75B8F629B4A}" type="TxLink">
            <a:rPr lang="en-US" sz="1600" b="0" i="0" u="none" strike="noStrike">
              <a:solidFill>
                <a:schemeClr val="bg1">
                  <a:lumMod val="50000"/>
                </a:schemeClr>
              </a:solidFill>
              <a:latin typeface="Calibri"/>
              <a:ea typeface="+mn-ea"/>
              <a:cs typeface="Calibri"/>
            </a:rPr>
            <a:pPr marL="0" indent="0" algn="l"/>
            <a:t>E-commerce</a:t>
          </a:fld>
          <a:endParaRPr lang="en-IN" sz="1600" b="0" i="0" u="none" strike="noStrike">
            <a:solidFill>
              <a:schemeClr val="bg1">
                <a:lumMod val="50000"/>
              </a:schemeClr>
            </a:solidFill>
            <a:latin typeface="Calibri"/>
            <a:ea typeface="+mn-ea"/>
            <a:cs typeface="Calibri"/>
          </a:endParaRPr>
        </a:p>
      </xdr:txBody>
    </xdr:sp>
    <xdr:clientData/>
  </xdr:twoCellAnchor>
  <xdr:twoCellAnchor>
    <xdr:from>
      <xdr:col>6</xdr:col>
      <xdr:colOff>512821</xdr:colOff>
      <xdr:row>39</xdr:row>
      <xdr:rowOff>62377</xdr:rowOff>
    </xdr:from>
    <xdr:to>
      <xdr:col>9</xdr:col>
      <xdr:colOff>695016</xdr:colOff>
      <xdr:row>42</xdr:row>
      <xdr:rowOff>82919</xdr:rowOff>
    </xdr:to>
    <xdr:sp macro="" textlink="'Pivot Table'!$F$5">
      <xdr:nvSpPr>
        <xdr:cNvPr id="122" name="TextBox 121">
          <a:extLst>
            <a:ext uri="{FF2B5EF4-FFF2-40B4-BE49-F238E27FC236}">
              <a16:creationId xmlns:a16="http://schemas.microsoft.com/office/drawing/2014/main" id="{E8625FCE-37F5-AC71-C41E-6C4F0B3AB68B}"/>
            </a:ext>
          </a:extLst>
        </xdr:cNvPr>
        <xdr:cNvSpPr txBox="1"/>
      </xdr:nvSpPr>
      <xdr:spPr>
        <a:xfrm>
          <a:off x="4251384" y="8515815"/>
          <a:ext cx="2563445" cy="59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6F78A16-86AB-4D7B-A4ED-BD6E4AC1EC73}" type="TxLink">
            <a:rPr lang="en-US" sz="1600" b="0" i="0" u="none" strike="noStrike">
              <a:solidFill>
                <a:srgbClr val="0D0D0D"/>
              </a:solidFill>
              <a:latin typeface="Calibri"/>
              <a:ea typeface="+mn-ea"/>
              <a:cs typeface="Calibri"/>
            </a:rPr>
            <a:pPr marL="0" indent="0" algn="l"/>
            <a:t>₹ 876,158</a:t>
          </a:fld>
          <a:endParaRPr lang="en-IN" sz="1600" b="0" i="0" u="none" strike="noStrike">
            <a:solidFill>
              <a:srgbClr val="0D0D0D"/>
            </a:solidFill>
            <a:latin typeface="Calibri"/>
            <a:ea typeface="+mn-ea"/>
            <a:cs typeface="Calibri"/>
          </a:endParaRPr>
        </a:p>
      </xdr:txBody>
    </xdr:sp>
    <xdr:clientData/>
  </xdr:twoCellAnchor>
  <xdr:twoCellAnchor>
    <xdr:from>
      <xdr:col>6</xdr:col>
      <xdr:colOff>512821</xdr:colOff>
      <xdr:row>33</xdr:row>
      <xdr:rowOff>58132</xdr:rowOff>
    </xdr:from>
    <xdr:to>
      <xdr:col>9</xdr:col>
      <xdr:colOff>559350</xdr:colOff>
      <xdr:row>36</xdr:row>
      <xdr:rowOff>26953</xdr:rowOff>
    </xdr:to>
    <xdr:sp macro="" textlink="'Pivot Table'!$E$9">
      <xdr:nvSpPr>
        <xdr:cNvPr id="134" name="TextBox 133">
          <a:extLst>
            <a:ext uri="{FF2B5EF4-FFF2-40B4-BE49-F238E27FC236}">
              <a16:creationId xmlns:a16="http://schemas.microsoft.com/office/drawing/2014/main" id="{C2626A27-D12F-4849-F8FD-D93FEA13218B}"/>
            </a:ext>
          </a:extLst>
        </xdr:cNvPr>
        <xdr:cNvSpPr txBox="1"/>
      </xdr:nvSpPr>
      <xdr:spPr>
        <a:xfrm>
          <a:off x="4282000" y="7514846"/>
          <a:ext cx="2427779" cy="54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EF306D-4796-4743-9CA3-3C3315460356}" type="TxLink">
            <a:rPr lang="en-US" sz="1600" b="0" i="0" u="none" strike="noStrike">
              <a:solidFill>
                <a:schemeClr val="bg1">
                  <a:lumMod val="50000"/>
                </a:schemeClr>
              </a:solidFill>
              <a:latin typeface="Calibri"/>
              <a:cs typeface="Calibri"/>
            </a:rPr>
            <a:pPr algn="l"/>
            <a:t>Salary</a:t>
          </a:fld>
          <a:endParaRPr lang="en-IN" sz="1600" b="0">
            <a:solidFill>
              <a:schemeClr val="bg1">
                <a:lumMod val="50000"/>
              </a:schemeClr>
            </a:solidFill>
            <a:latin typeface="Aptos" panose="020B0004020202020204" pitchFamily="34" charset="0"/>
          </a:endParaRPr>
        </a:p>
      </xdr:txBody>
    </xdr:sp>
    <xdr:clientData/>
  </xdr:twoCellAnchor>
  <xdr:twoCellAnchor>
    <xdr:from>
      <xdr:col>6</xdr:col>
      <xdr:colOff>512821</xdr:colOff>
      <xdr:row>34</xdr:row>
      <xdr:rowOff>161502</xdr:rowOff>
    </xdr:from>
    <xdr:to>
      <xdr:col>10</xdr:col>
      <xdr:colOff>137677</xdr:colOff>
      <xdr:row>37</xdr:row>
      <xdr:rowOff>104974</xdr:rowOff>
    </xdr:to>
    <xdr:sp macro="" textlink="'Pivot Table'!$F$9">
      <xdr:nvSpPr>
        <xdr:cNvPr id="135" name="TextBox 134">
          <a:extLst>
            <a:ext uri="{FF2B5EF4-FFF2-40B4-BE49-F238E27FC236}">
              <a16:creationId xmlns:a16="http://schemas.microsoft.com/office/drawing/2014/main" id="{700D72F2-B4ED-5E30-FB1A-95E66E7F5658}"/>
            </a:ext>
          </a:extLst>
        </xdr:cNvPr>
        <xdr:cNvSpPr txBox="1"/>
      </xdr:nvSpPr>
      <xdr:spPr>
        <a:xfrm>
          <a:off x="4251384" y="7662440"/>
          <a:ext cx="2934793" cy="51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55272F-B610-46D1-9337-A8241D560FCE}" type="TxLink">
            <a:rPr lang="en-US" sz="1600" b="0" i="0" u="none" strike="noStrike">
              <a:solidFill>
                <a:schemeClr val="tx1"/>
              </a:solidFill>
              <a:latin typeface="Calibri"/>
              <a:cs typeface="Calibri"/>
            </a:rPr>
            <a:pPr algn="l"/>
            <a:t>₹ 1,065,126</a:t>
          </a:fld>
          <a:endParaRPr lang="en-IN" sz="1600" b="0">
            <a:solidFill>
              <a:schemeClr val="tx1"/>
            </a:solidFill>
            <a:latin typeface="Aptos" panose="020B0004020202020204" pitchFamily="34" charset="0"/>
          </a:endParaRPr>
        </a:p>
      </xdr:txBody>
    </xdr:sp>
    <xdr:clientData/>
  </xdr:twoCellAnchor>
  <xdr:twoCellAnchor>
    <xdr:from>
      <xdr:col>9</xdr:col>
      <xdr:colOff>660723</xdr:colOff>
      <xdr:row>37</xdr:row>
      <xdr:rowOff>153001</xdr:rowOff>
    </xdr:from>
    <xdr:to>
      <xdr:col>12</xdr:col>
      <xdr:colOff>580393</xdr:colOff>
      <xdr:row>40</xdr:row>
      <xdr:rowOff>121965</xdr:rowOff>
    </xdr:to>
    <xdr:sp macro="" textlink="'Pivot Table'!$E$7">
      <xdr:nvSpPr>
        <xdr:cNvPr id="150" name="TextBox 149">
          <a:extLst>
            <a:ext uri="{FF2B5EF4-FFF2-40B4-BE49-F238E27FC236}">
              <a16:creationId xmlns:a16="http://schemas.microsoft.com/office/drawing/2014/main" id="{B0CA008B-00EE-DC51-5B52-5E8AF81230A9}"/>
            </a:ext>
          </a:extLst>
        </xdr:cNvPr>
        <xdr:cNvSpPr txBox="1"/>
      </xdr:nvSpPr>
      <xdr:spPr>
        <a:xfrm>
          <a:off x="6780536" y="8225439"/>
          <a:ext cx="2217576" cy="540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E4219FD-7844-4EE8-88B6-40D9C6866707}" type="TxLink">
            <a:rPr lang="en-US" sz="1600" b="0" i="0" u="none" strike="noStrike">
              <a:solidFill>
                <a:schemeClr val="bg1">
                  <a:lumMod val="50000"/>
                </a:schemeClr>
              </a:solidFill>
              <a:latin typeface="Calibri"/>
              <a:ea typeface="+mn-ea"/>
              <a:cs typeface="Calibri"/>
            </a:rPr>
            <a:pPr marL="0" indent="0" algn="l"/>
            <a:t>Google Adsense</a:t>
          </a:fld>
          <a:endParaRPr lang="en-IN" sz="1600" b="0" i="0" u="none" strike="noStrike">
            <a:solidFill>
              <a:schemeClr val="bg1">
                <a:lumMod val="50000"/>
              </a:schemeClr>
            </a:solidFill>
            <a:latin typeface="Calibri"/>
            <a:ea typeface="+mn-ea"/>
            <a:cs typeface="Calibri"/>
          </a:endParaRPr>
        </a:p>
      </xdr:txBody>
    </xdr:sp>
    <xdr:clientData/>
  </xdr:twoCellAnchor>
  <xdr:twoCellAnchor>
    <xdr:from>
      <xdr:col>9</xdr:col>
      <xdr:colOff>672629</xdr:colOff>
      <xdr:row>39</xdr:row>
      <xdr:rowOff>62377</xdr:rowOff>
    </xdr:from>
    <xdr:to>
      <xdr:col>12</xdr:col>
      <xdr:colOff>1050822</xdr:colOff>
      <xdr:row>42</xdr:row>
      <xdr:rowOff>5984</xdr:rowOff>
    </xdr:to>
    <xdr:sp macro="" textlink="'Pivot Table'!$F$7">
      <xdr:nvSpPr>
        <xdr:cNvPr id="151" name="TextBox 150">
          <a:extLst>
            <a:ext uri="{FF2B5EF4-FFF2-40B4-BE49-F238E27FC236}">
              <a16:creationId xmlns:a16="http://schemas.microsoft.com/office/drawing/2014/main" id="{FE41DE76-2BB5-B657-53C2-4AF9CADB58FD}"/>
            </a:ext>
          </a:extLst>
        </xdr:cNvPr>
        <xdr:cNvSpPr txBox="1"/>
      </xdr:nvSpPr>
      <xdr:spPr>
        <a:xfrm>
          <a:off x="6792442" y="8515815"/>
          <a:ext cx="2676099" cy="51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162F6A8-5ACB-4356-AD85-D19978D7F43C}" type="TxLink">
            <a:rPr lang="en-US" sz="1600" b="0" i="0" u="none" strike="noStrike">
              <a:solidFill>
                <a:schemeClr val="tx1"/>
              </a:solidFill>
              <a:latin typeface="Calibri"/>
              <a:ea typeface="+mn-ea"/>
              <a:cs typeface="Calibri"/>
            </a:rPr>
            <a:pPr marL="0" indent="0" algn="l"/>
            <a:t>₹ 895,562</a:t>
          </a:fld>
          <a:endParaRPr lang="en-IN" sz="1600" b="0" i="0" u="none" strike="noStrike">
            <a:solidFill>
              <a:schemeClr val="tx1"/>
            </a:solidFill>
            <a:latin typeface="Calibri"/>
            <a:ea typeface="+mn-ea"/>
            <a:cs typeface="Calibri"/>
          </a:endParaRPr>
        </a:p>
      </xdr:txBody>
    </xdr:sp>
    <xdr:clientData/>
  </xdr:twoCellAnchor>
  <xdr:twoCellAnchor>
    <xdr:from>
      <xdr:col>9</xdr:col>
      <xdr:colOff>648817</xdr:colOff>
      <xdr:row>33</xdr:row>
      <xdr:rowOff>79269</xdr:rowOff>
    </xdr:from>
    <xdr:to>
      <xdr:col>12</xdr:col>
      <xdr:colOff>532633</xdr:colOff>
      <xdr:row>35</xdr:row>
      <xdr:rowOff>118208</xdr:rowOff>
    </xdr:to>
    <xdr:sp macro="" textlink="'Pivot Table'!$E$6">
      <xdr:nvSpPr>
        <xdr:cNvPr id="154" name="TextBox 153">
          <a:extLst>
            <a:ext uri="{FF2B5EF4-FFF2-40B4-BE49-F238E27FC236}">
              <a16:creationId xmlns:a16="http://schemas.microsoft.com/office/drawing/2014/main" id="{DC667F68-BD50-96A2-63D4-638460A872FC}"/>
            </a:ext>
          </a:extLst>
        </xdr:cNvPr>
        <xdr:cNvSpPr txBox="1"/>
      </xdr:nvSpPr>
      <xdr:spPr>
        <a:xfrm>
          <a:off x="6768630" y="7389707"/>
          <a:ext cx="2181722" cy="419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78F15E2-AF52-45EB-8276-4B3EB0C74D1D}" type="TxLink">
            <a:rPr lang="en-US" sz="1600" b="0" i="0" u="none" strike="noStrike">
              <a:solidFill>
                <a:schemeClr val="bg1">
                  <a:lumMod val="50000"/>
                </a:schemeClr>
              </a:solidFill>
              <a:latin typeface="Calibri"/>
              <a:ea typeface="+mn-ea"/>
              <a:cs typeface="Calibri"/>
            </a:rPr>
            <a:pPr marL="0" indent="0" algn="l"/>
            <a:t>Freelance</a:t>
          </a:fld>
          <a:endParaRPr lang="en-IN" sz="1600" b="0" i="0" u="none" strike="noStrike">
            <a:solidFill>
              <a:schemeClr val="bg1">
                <a:lumMod val="50000"/>
              </a:schemeClr>
            </a:solidFill>
            <a:latin typeface="Calibri"/>
            <a:ea typeface="+mn-ea"/>
            <a:cs typeface="Calibri"/>
          </a:endParaRPr>
        </a:p>
      </xdr:txBody>
    </xdr:sp>
    <xdr:clientData/>
  </xdr:twoCellAnchor>
  <xdr:twoCellAnchor>
    <xdr:from>
      <xdr:col>9</xdr:col>
      <xdr:colOff>648817</xdr:colOff>
      <xdr:row>34</xdr:row>
      <xdr:rowOff>149759</xdr:rowOff>
    </xdr:from>
    <xdr:to>
      <xdr:col>12</xdr:col>
      <xdr:colOff>983755</xdr:colOff>
      <xdr:row>36</xdr:row>
      <xdr:rowOff>168996</xdr:rowOff>
    </xdr:to>
    <xdr:sp macro="" textlink="'Pivot Table'!$F$6">
      <xdr:nvSpPr>
        <xdr:cNvPr id="155" name="TextBox 154">
          <a:extLst>
            <a:ext uri="{FF2B5EF4-FFF2-40B4-BE49-F238E27FC236}">
              <a16:creationId xmlns:a16="http://schemas.microsoft.com/office/drawing/2014/main" id="{5B6C31F7-65BF-C757-DFEF-788E40A5AF6E}"/>
            </a:ext>
          </a:extLst>
        </xdr:cNvPr>
        <xdr:cNvSpPr txBox="1"/>
      </xdr:nvSpPr>
      <xdr:spPr>
        <a:xfrm>
          <a:off x="6768630" y="7650697"/>
          <a:ext cx="2632844" cy="400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EE4D02C-BCE3-4E4F-8950-C277A7028876}" type="TxLink">
            <a:rPr lang="en-US" sz="1600" b="0" i="0" u="none" strike="noStrike">
              <a:solidFill>
                <a:schemeClr val="tx1"/>
              </a:solidFill>
              <a:latin typeface="Calibri"/>
              <a:ea typeface="+mn-ea"/>
              <a:cs typeface="Calibri"/>
            </a:rPr>
            <a:pPr marL="0" indent="0" algn="l"/>
            <a:t>₹ 1,002,299</a:t>
          </a:fld>
          <a:endParaRPr lang="en-IN" sz="1600" b="0" i="0" u="none" strike="noStrike">
            <a:solidFill>
              <a:schemeClr val="tx1"/>
            </a:solidFill>
            <a:latin typeface="Calibri"/>
            <a:ea typeface="+mn-ea"/>
            <a:cs typeface="Calibri"/>
          </a:endParaRPr>
        </a:p>
      </xdr:txBody>
    </xdr:sp>
    <xdr:clientData/>
  </xdr:twoCellAnchor>
  <xdr:twoCellAnchor>
    <xdr:from>
      <xdr:col>9</xdr:col>
      <xdr:colOff>80694</xdr:colOff>
      <xdr:row>8</xdr:row>
      <xdr:rowOff>88571</xdr:rowOff>
    </xdr:from>
    <xdr:to>
      <xdr:col>14</xdr:col>
      <xdr:colOff>1048718</xdr:colOff>
      <xdr:row>15</xdr:row>
      <xdr:rowOff>178707</xdr:rowOff>
    </xdr:to>
    <xdr:grpSp>
      <xdr:nvGrpSpPr>
        <xdr:cNvPr id="211" name="Group 210">
          <a:extLst>
            <a:ext uri="{FF2B5EF4-FFF2-40B4-BE49-F238E27FC236}">
              <a16:creationId xmlns:a16="http://schemas.microsoft.com/office/drawing/2014/main" id="{0C9A8CFD-313E-138F-A699-D2325A460E9C}"/>
            </a:ext>
          </a:extLst>
        </xdr:cNvPr>
        <xdr:cNvGrpSpPr/>
      </xdr:nvGrpSpPr>
      <xdr:grpSpPr>
        <a:xfrm>
          <a:off x="6200507" y="1612571"/>
          <a:ext cx="6385367" cy="1733199"/>
          <a:chOff x="7500211" y="1511186"/>
          <a:chExt cx="5266227" cy="1926610"/>
        </a:xfrm>
      </xdr:grpSpPr>
      <xdr:sp macro="" textlink="">
        <xdr:nvSpPr>
          <xdr:cNvPr id="75" name="TextBox 74">
            <a:extLst>
              <a:ext uri="{FF2B5EF4-FFF2-40B4-BE49-F238E27FC236}">
                <a16:creationId xmlns:a16="http://schemas.microsoft.com/office/drawing/2014/main" id="{6A2FCDF8-1457-113B-21FA-71E12AACCEF1}"/>
              </a:ext>
            </a:extLst>
          </xdr:cNvPr>
          <xdr:cNvSpPr txBox="1"/>
        </xdr:nvSpPr>
        <xdr:spPr>
          <a:xfrm>
            <a:off x="7500211" y="1511186"/>
            <a:ext cx="2251505" cy="381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a:solidFill>
                  <a:schemeClr val="tx1"/>
                </a:solidFill>
                <a:latin typeface="Aptos" panose="020B0004020202020204" pitchFamily="34" charset="0"/>
              </a:rPr>
              <a:t>Assets</a:t>
            </a:r>
          </a:p>
        </xdr:txBody>
      </xdr:sp>
      <xdr:grpSp>
        <xdr:nvGrpSpPr>
          <xdr:cNvPr id="198" name="Group 197">
            <a:extLst>
              <a:ext uri="{FF2B5EF4-FFF2-40B4-BE49-F238E27FC236}">
                <a16:creationId xmlns:a16="http://schemas.microsoft.com/office/drawing/2014/main" id="{7479AACA-EB10-02B1-3870-8BE33A5EE026}"/>
              </a:ext>
            </a:extLst>
          </xdr:cNvPr>
          <xdr:cNvGrpSpPr/>
        </xdr:nvGrpSpPr>
        <xdr:grpSpPr>
          <a:xfrm>
            <a:off x="8091427" y="2046053"/>
            <a:ext cx="4326657" cy="1151882"/>
            <a:chOff x="8281927" y="2050540"/>
            <a:chExt cx="4326657" cy="1112982"/>
          </a:xfrm>
        </xdr:grpSpPr>
        <xdr:sp macro="" textlink="'Assets &amp; Goal'!O21">
          <xdr:nvSpPr>
            <xdr:cNvPr id="76" name="TextBox 75">
              <a:extLst>
                <a:ext uri="{FF2B5EF4-FFF2-40B4-BE49-F238E27FC236}">
                  <a16:creationId xmlns:a16="http://schemas.microsoft.com/office/drawing/2014/main" id="{937F9965-0693-7AB1-3AD6-B1F42EA51384}"/>
                </a:ext>
              </a:extLst>
            </xdr:cNvPr>
            <xdr:cNvSpPr txBox="1"/>
          </xdr:nvSpPr>
          <xdr:spPr>
            <a:xfrm>
              <a:off x="8281927" y="2050540"/>
              <a:ext cx="841697" cy="316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1ECA398-B299-42FA-B5D3-53D444E12321}" type="TxLink">
                <a:rPr lang="en-US" sz="1600" b="0" i="0" u="none" strike="noStrike">
                  <a:solidFill>
                    <a:srgbClr val="808080"/>
                  </a:solidFill>
                  <a:latin typeface="Calibri"/>
                  <a:cs typeface="Calibri"/>
                </a:rPr>
                <a:pPr algn="l"/>
                <a:t>Gold</a:t>
              </a:fld>
              <a:endParaRPr lang="en-IN" sz="1600" b="0">
                <a:solidFill>
                  <a:schemeClr val="tx1"/>
                </a:solidFill>
                <a:latin typeface="Aptos" panose="020B0004020202020204" pitchFamily="34" charset="0"/>
              </a:endParaRPr>
            </a:p>
          </xdr:txBody>
        </xdr:sp>
        <xdr:sp macro="" textlink="'Assets &amp; Goal'!N21">
          <xdr:nvSpPr>
            <xdr:cNvPr id="77" name="TextBox 76">
              <a:extLst>
                <a:ext uri="{FF2B5EF4-FFF2-40B4-BE49-F238E27FC236}">
                  <a16:creationId xmlns:a16="http://schemas.microsoft.com/office/drawing/2014/main" id="{AFA6E621-5131-0B52-82C1-3385C79C3BAD}"/>
                </a:ext>
              </a:extLst>
            </xdr:cNvPr>
            <xdr:cNvSpPr txBox="1"/>
          </xdr:nvSpPr>
          <xdr:spPr>
            <a:xfrm>
              <a:off x="8281927" y="2270838"/>
              <a:ext cx="1121775" cy="41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316455D-7C97-4826-98AE-2EC7560B5970}" type="TxLink">
                <a:rPr lang="en-US" sz="1600" b="0" i="0" u="none" strike="noStrike">
                  <a:solidFill>
                    <a:srgbClr val="0D0D0D"/>
                  </a:solidFill>
                  <a:latin typeface="Calibri"/>
                  <a:ea typeface="+mn-ea"/>
                  <a:cs typeface="Calibri"/>
                </a:rPr>
                <a:pPr marL="0" indent="0" algn="l"/>
                <a:t>₹ 1,302,100</a:t>
              </a:fld>
              <a:endParaRPr lang="en-IN" sz="1600" b="0" i="0" u="none" strike="noStrike">
                <a:solidFill>
                  <a:srgbClr val="0D0D0D"/>
                </a:solidFill>
                <a:latin typeface="Calibri"/>
                <a:ea typeface="+mn-ea"/>
                <a:cs typeface="Calibri"/>
              </a:endParaRPr>
            </a:p>
          </xdr:txBody>
        </xdr:sp>
        <xdr:sp macro="" textlink="'Assets &amp; Goal'!O23">
          <xdr:nvSpPr>
            <xdr:cNvPr id="245" name="TextBox 244">
              <a:extLst>
                <a:ext uri="{FF2B5EF4-FFF2-40B4-BE49-F238E27FC236}">
                  <a16:creationId xmlns:a16="http://schemas.microsoft.com/office/drawing/2014/main" id="{F64D26AA-678D-761B-EB57-60C5C5F072CE}"/>
                </a:ext>
              </a:extLst>
            </xdr:cNvPr>
            <xdr:cNvSpPr txBox="1"/>
          </xdr:nvSpPr>
          <xdr:spPr>
            <a:xfrm>
              <a:off x="11732367" y="2050540"/>
              <a:ext cx="876217" cy="35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765B321-11AB-4D33-8179-FC0DAAD3C943}" type="TxLink">
                <a:rPr lang="en-US" sz="1600" b="0" i="0" u="none" strike="noStrike">
                  <a:solidFill>
                    <a:srgbClr val="808080"/>
                  </a:solidFill>
                  <a:latin typeface="Calibri"/>
                  <a:cs typeface="Calibri"/>
                </a:rPr>
                <a:pPr algn="l"/>
                <a:t>Stock</a:t>
              </a:fld>
              <a:endParaRPr lang="en-IN" sz="1600" b="0">
                <a:solidFill>
                  <a:schemeClr val="tx1"/>
                </a:solidFill>
                <a:latin typeface="Aptos" panose="020B0004020202020204" pitchFamily="34" charset="0"/>
              </a:endParaRPr>
            </a:p>
          </xdr:txBody>
        </xdr:sp>
        <xdr:sp macro="" textlink="'Assets &amp; Goal'!O26">
          <xdr:nvSpPr>
            <xdr:cNvPr id="246" name="TextBox 245">
              <a:extLst>
                <a:ext uri="{FF2B5EF4-FFF2-40B4-BE49-F238E27FC236}">
                  <a16:creationId xmlns:a16="http://schemas.microsoft.com/office/drawing/2014/main" id="{B8F2A59B-ED58-C48D-E2C9-5622C0694D2A}"/>
                </a:ext>
              </a:extLst>
            </xdr:cNvPr>
            <xdr:cNvSpPr txBox="1"/>
          </xdr:nvSpPr>
          <xdr:spPr>
            <a:xfrm>
              <a:off x="11732367" y="2805265"/>
              <a:ext cx="876217" cy="35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8B5F1F3-2193-4131-9D72-C4478C54C655}" type="TxLink">
                <a:rPr lang="en-US" sz="1600" b="0" i="0" u="none" strike="noStrike">
                  <a:solidFill>
                    <a:srgbClr val="808080"/>
                  </a:solidFill>
                  <a:latin typeface="Calibri"/>
                  <a:cs typeface="Calibri"/>
                </a:rPr>
                <a:pPr algn="l"/>
                <a:t>Vehicle</a:t>
              </a:fld>
              <a:endParaRPr lang="en-IN" sz="1600" b="0">
                <a:solidFill>
                  <a:schemeClr val="tx1"/>
                </a:solidFill>
                <a:latin typeface="Aptos" panose="020B0004020202020204" pitchFamily="34" charset="0"/>
              </a:endParaRPr>
            </a:p>
          </xdr:txBody>
        </xdr:sp>
      </xdr:grpSp>
      <xdr:grpSp>
        <xdr:nvGrpSpPr>
          <xdr:cNvPr id="199" name="Group 198">
            <a:extLst>
              <a:ext uri="{FF2B5EF4-FFF2-40B4-BE49-F238E27FC236}">
                <a16:creationId xmlns:a16="http://schemas.microsoft.com/office/drawing/2014/main" id="{765BA2E7-5FFC-6E2C-2D6F-96E56022D750}"/>
              </a:ext>
            </a:extLst>
          </xdr:cNvPr>
          <xdr:cNvGrpSpPr/>
        </xdr:nvGrpSpPr>
        <xdr:grpSpPr>
          <a:xfrm>
            <a:off x="9780575" y="2046052"/>
            <a:ext cx="1312226" cy="668554"/>
            <a:chOff x="9889432" y="1965951"/>
            <a:chExt cx="1312226" cy="647797"/>
          </a:xfrm>
        </xdr:grpSpPr>
        <xdr:sp macro="" textlink="'Assets &amp; Goal'!O22">
          <xdr:nvSpPr>
            <xdr:cNvPr id="80" name="TextBox 79">
              <a:extLst>
                <a:ext uri="{FF2B5EF4-FFF2-40B4-BE49-F238E27FC236}">
                  <a16:creationId xmlns:a16="http://schemas.microsoft.com/office/drawing/2014/main" id="{DDB79F0F-D2E3-768C-844B-7E7B87F662DA}"/>
                </a:ext>
              </a:extLst>
            </xdr:cNvPr>
            <xdr:cNvSpPr txBox="1"/>
          </xdr:nvSpPr>
          <xdr:spPr>
            <a:xfrm>
              <a:off x="9889432" y="1965951"/>
              <a:ext cx="838534" cy="26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64DD41E-F062-4486-9DCF-096CFD6D953E}" type="TxLink">
                <a:rPr lang="en-US" sz="1600" b="0" i="0" u="none" strike="noStrike">
                  <a:solidFill>
                    <a:srgbClr val="808080"/>
                  </a:solidFill>
                  <a:latin typeface="Calibri"/>
                  <a:ea typeface="+mn-ea"/>
                  <a:cs typeface="Calibri"/>
                </a:rPr>
                <a:pPr marL="0" indent="0" algn="l"/>
                <a:t>Bonds</a:t>
              </a:fld>
              <a:endParaRPr lang="en-IN" sz="1600" b="0" i="0" u="none" strike="noStrike">
                <a:solidFill>
                  <a:srgbClr val="808080"/>
                </a:solidFill>
                <a:latin typeface="Calibri"/>
                <a:ea typeface="+mn-ea"/>
                <a:cs typeface="Calibri"/>
              </a:endParaRPr>
            </a:p>
          </xdr:txBody>
        </xdr:sp>
        <xdr:sp macro="" textlink="'Assets &amp; Goal'!N22">
          <xdr:nvSpPr>
            <xdr:cNvPr id="81" name="TextBox 80">
              <a:extLst>
                <a:ext uri="{FF2B5EF4-FFF2-40B4-BE49-F238E27FC236}">
                  <a16:creationId xmlns:a16="http://schemas.microsoft.com/office/drawing/2014/main" id="{B1F5A1CC-A94A-33A1-9732-BC535B321CDE}"/>
                </a:ext>
              </a:extLst>
            </xdr:cNvPr>
            <xdr:cNvSpPr txBox="1"/>
          </xdr:nvSpPr>
          <xdr:spPr>
            <a:xfrm>
              <a:off x="9889432" y="2186870"/>
              <a:ext cx="1312226" cy="426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F558ACA-0442-4C9E-AE94-EDD7444F7B41}" type="TxLink">
                <a:rPr lang="en-US" sz="1600" b="0" i="0" u="none" strike="noStrike">
                  <a:solidFill>
                    <a:srgbClr val="0D0D0D"/>
                  </a:solidFill>
                  <a:latin typeface="Calibri"/>
                  <a:ea typeface="+mn-ea"/>
                  <a:cs typeface="Calibri"/>
                </a:rPr>
                <a:pPr marL="0" indent="0" algn="l"/>
                <a:t>₹ 5,461,400</a:t>
              </a:fld>
              <a:endParaRPr lang="en-IN" sz="1600" b="0" i="0" u="none" strike="noStrike">
                <a:solidFill>
                  <a:srgbClr val="0D0D0D"/>
                </a:solidFill>
                <a:latin typeface="Calibri"/>
                <a:ea typeface="+mn-ea"/>
                <a:cs typeface="Calibri"/>
              </a:endParaRPr>
            </a:p>
          </xdr:txBody>
        </xdr:sp>
      </xdr:grpSp>
      <xdr:sp macro="" textlink="'Assets &amp; Goal'!O24">
        <xdr:nvSpPr>
          <xdr:cNvPr id="86" name="TextBox 85">
            <a:extLst>
              <a:ext uri="{FF2B5EF4-FFF2-40B4-BE49-F238E27FC236}">
                <a16:creationId xmlns:a16="http://schemas.microsoft.com/office/drawing/2014/main" id="{79ABD76E-17E7-C3E3-23D1-6CD51D8243FD}"/>
              </a:ext>
            </a:extLst>
          </xdr:cNvPr>
          <xdr:cNvSpPr txBox="1"/>
        </xdr:nvSpPr>
        <xdr:spPr>
          <a:xfrm>
            <a:off x="8091427" y="2789504"/>
            <a:ext cx="1040175" cy="408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CB869C-67F2-41D5-825C-622BE2710731}" type="TxLink">
              <a:rPr lang="en-US" sz="1600" b="0" i="0" u="none" strike="noStrike">
                <a:solidFill>
                  <a:srgbClr val="808080"/>
                </a:solidFill>
                <a:latin typeface="Calibri"/>
                <a:ea typeface="+mn-ea"/>
                <a:cs typeface="Calibri"/>
              </a:rPr>
              <a:pPr marL="0" indent="0" algn="l"/>
              <a:t>Warehouse</a:t>
            </a:fld>
            <a:endParaRPr lang="en-IN" sz="1600" b="0" i="0" u="none" strike="noStrike">
              <a:solidFill>
                <a:srgbClr val="808080"/>
              </a:solidFill>
              <a:latin typeface="Calibri"/>
              <a:ea typeface="+mn-ea"/>
              <a:cs typeface="Calibri"/>
            </a:endParaRPr>
          </a:p>
        </xdr:txBody>
      </xdr:sp>
      <xdr:sp macro="" textlink="'Assets &amp; Goal'!N24">
        <xdr:nvSpPr>
          <xdr:cNvPr id="87" name="TextBox 86">
            <a:extLst>
              <a:ext uri="{FF2B5EF4-FFF2-40B4-BE49-F238E27FC236}">
                <a16:creationId xmlns:a16="http://schemas.microsoft.com/office/drawing/2014/main" id="{BB8CF572-3753-EA06-C4B6-CE50B0528CB9}"/>
              </a:ext>
            </a:extLst>
          </xdr:cNvPr>
          <xdr:cNvSpPr txBox="1"/>
        </xdr:nvSpPr>
        <xdr:spPr>
          <a:xfrm>
            <a:off x="8091427" y="3050169"/>
            <a:ext cx="1114473" cy="387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8D37589-82AC-4BC4-94EA-64961C5D0260}" type="TxLink">
              <a:rPr lang="en-US" sz="1600" b="0" i="0" u="none" strike="noStrike">
                <a:solidFill>
                  <a:srgbClr val="0D0D0D"/>
                </a:solidFill>
                <a:latin typeface="Calibri"/>
                <a:ea typeface="+mn-ea"/>
                <a:cs typeface="Calibri"/>
              </a:rPr>
              <a:pPr marL="0" indent="0" algn="l"/>
              <a:t>₹ 9,960,000</a:t>
            </a:fld>
            <a:endParaRPr lang="en-IN" sz="1600" b="0" i="0" u="none" strike="noStrike">
              <a:solidFill>
                <a:srgbClr val="0D0D0D"/>
              </a:solidFill>
              <a:latin typeface="Calibri"/>
              <a:ea typeface="+mn-ea"/>
              <a:cs typeface="Calibri"/>
            </a:endParaRPr>
          </a:p>
        </xdr:txBody>
      </xdr:sp>
      <xdr:sp macro="" textlink="'Assets &amp; Goal'!O25">
        <xdr:nvSpPr>
          <xdr:cNvPr id="89" name="TextBox 88">
            <a:extLst>
              <a:ext uri="{FF2B5EF4-FFF2-40B4-BE49-F238E27FC236}">
                <a16:creationId xmlns:a16="http://schemas.microsoft.com/office/drawing/2014/main" id="{ABF3E3A9-BD65-ADEF-4E89-54212851CA55}"/>
              </a:ext>
            </a:extLst>
          </xdr:cNvPr>
          <xdr:cNvSpPr txBox="1"/>
        </xdr:nvSpPr>
        <xdr:spPr>
          <a:xfrm>
            <a:off x="9780575" y="2823092"/>
            <a:ext cx="769964" cy="374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E00F433-F4AC-4675-A9E5-48B71500FD40}" type="TxLink">
              <a:rPr lang="en-US" sz="1600" b="0" i="0" u="none" strike="noStrike">
                <a:solidFill>
                  <a:srgbClr val="808080"/>
                </a:solidFill>
                <a:latin typeface="Calibri"/>
                <a:ea typeface="+mn-ea"/>
                <a:cs typeface="Calibri"/>
              </a:rPr>
              <a:pPr marL="0" indent="0" algn="l"/>
              <a:t>Land</a:t>
            </a:fld>
            <a:endParaRPr lang="en-IN" sz="1600" b="0" i="0" u="none" strike="noStrike">
              <a:solidFill>
                <a:srgbClr val="808080"/>
              </a:solidFill>
              <a:latin typeface="Calibri"/>
              <a:ea typeface="+mn-ea"/>
              <a:cs typeface="Calibri"/>
            </a:endParaRPr>
          </a:p>
        </xdr:txBody>
      </xdr:sp>
      <xdr:sp macro="" textlink="'Assets &amp; Goal'!N25">
        <xdr:nvSpPr>
          <xdr:cNvPr id="90" name="TextBox 89">
            <a:extLst>
              <a:ext uri="{FF2B5EF4-FFF2-40B4-BE49-F238E27FC236}">
                <a16:creationId xmlns:a16="http://schemas.microsoft.com/office/drawing/2014/main" id="{DEE72ECF-D5D6-4C8B-DE7D-E2591FB9030E}"/>
              </a:ext>
            </a:extLst>
          </xdr:cNvPr>
          <xdr:cNvSpPr txBox="1"/>
        </xdr:nvSpPr>
        <xdr:spPr>
          <a:xfrm>
            <a:off x="9780575" y="3086731"/>
            <a:ext cx="1224571" cy="35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EEDD185-56C6-454F-8B1D-D5BDB53152C0}" type="TxLink">
              <a:rPr lang="en-US" sz="1600" b="0" i="0" u="none" strike="noStrike">
                <a:solidFill>
                  <a:srgbClr val="0D0D0D"/>
                </a:solidFill>
                <a:latin typeface="Calibri"/>
                <a:ea typeface="+mn-ea"/>
                <a:cs typeface="Calibri"/>
              </a:rPr>
              <a:pPr marL="0" indent="0" algn="l"/>
              <a:t>₹ 11,205,000</a:t>
            </a:fld>
            <a:endParaRPr lang="en-IN" sz="1600" b="0" i="0" u="none" strike="noStrike">
              <a:solidFill>
                <a:srgbClr val="0D0D0D"/>
              </a:solidFill>
              <a:latin typeface="Calibri"/>
              <a:ea typeface="+mn-ea"/>
              <a:cs typeface="Calibri"/>
            </a:endParaRPr>
          </a:p>
        </xdr:txBody>
      </xdr:sp>
      <xdr:cxnSp macro="">
        <xdr:nvCxnSpPr>
          <xdr:cNvPr id="157" name="Straight Connector 156">
            <a:extLst>
              <a:ext uri="{FF2B5EF4-FFF2-40B4-BE49-F238E27FC236}">
                <a16:creationId xmlns:a16="http://schemas.microsoft.com/office/drawing/2014/main" id="{8B8276F5-1113-7818-C1D3-7E8AD3F7B082}"/>
              </a:ext>
            </a:extLst>
          </xdr:cNvPr>
          <xdr:cNvCxnSpPr/>
        </xdr:nvCxnSpPr>
        <xdr:spPr>
          <a:xfrm flipV="1">
            <a:off x="7547456" y="1934047"/>
            <a:ext cx="4873629" cy="11394"/>
          </a:xfrm>
          <a:prstGeom prst="line">
            <a:avLst/>
          </a:prstGeom>
          <a:ln w="0">
            <a:solidFill>
              <a:schemeClr val="bg1">
                <a:lumMod val="85000"/>
              </a:schemeClr>
            </a:solidFill>
          </a:ln>
        </xdr:spPr>
        <xdr:style>
          <a:lnRef idx="1">
            <a:schemeClr val="accent3"/>
          </a:lnRef>
          <a:fillRef idx="0">
            <a:schemeClr val="accent3"/>
          </a:fillRef>
          <a:effectRef idx="0">
            <a:schemeClr val="accent3"/>
          </a:effectRef>
          <a:fontRef idx="minor">
            <a:schemeClr val="tx1"/>
          </a:fontRef>
        </xdr:style>
      </xdr:cxnSp>
      <xdr:sp macro="" textlink="">
        <xdr:nvSpPr>
          <xdr:cNvPr id="160" name="TextBox 159">
            <a:hlinkClick xmlns:r="http://schemas.openxmlformats.org/officeDocument/2006/relationships" r:id="rId16"/>
            <a:extLst>
              <a:ext uri="{FF2B5EF4-FFF2-40B4-BE49-F238E27FC236}">
                <a16:creationId xmlns:a16="http://schemas.microsoft.com/office/drawing/2014/main" id="{698A2239-2426-60DD-FBE2-F6C721F48D3C}"/>
              </a:ext>
            </a:extLst>
          </xdr:cNvPr>
          <xdr:cNvSpPr txBox="1"/>
        </xdr:nvSpPr>
        <xdr:spPr>
          <a:xfrm>
            <a:off x="11912987" y="1601777"/>
            <a:ext cx="660690" cy="291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ptos" panose="020B0004020202020204" pitchFamily="34" charset="0"/>
              </a:rPr>
              <a:t>Details</a:t>
            </a:r>
          </a:p>
        </xdr:txBody>
      </xdr:sp>
      <xdr:sp macro="" textlink="'Assets &amp; Goal'!N23">
        <xdr:nvSpPr>
          <xdr:cNvPr id="247" name="TextBox 246">
            <a:extLst>
              <a:ext uri="{FF2B5EF4-FFF2-40B4-BE49-F238E27FC236}">
                <a16:creationId xmlns:a16="http://schemas.microsoft.com/office/drawing/2014/main" id="{81E8633B-3D9D-C81C-CA89-DAC76E1D3FDF}"/>
              </a:ext>
            </a:extLst>
          </xdr:cNvPr>
          <xdr:cNvSpPr txBox="1"/>
        </xdr:nvSpPr>
        <xdr:spPr>
          <a:xfrm>
            <a:off x="11541867" y="2274050"/>
            <a:ext cx="1224571" cy="35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9D02992-BDDE-4DB9-A68B-48D2FA320DEA}" type="TxLink">
              <a:rPr lang="en-US" sz="1600" b="0" i="0" u="none" strike="noStrike">
                <a:solidFill>
                  <a:srgbClr val="0D0D0D"/>
                </a:solidFill>
                <a:latin typeface="Calibri"/>
                <a:ea typeface="+mn-ea"/>
                <a:cs typeface="Calibri"/>
              </a:rPr>
              <a:pPr marL="0" indent="0" algn="l"/>
              <a:t>₹ 1,867,500</a:t>
            </a:fld>
            <a:endParaRPr lang="en-IN" sz="1600" b="0" i="0" u="none" strike="noStrike">
              <a:solidFill>
                <a:srgbClr val="0D0D0D"/>
              </a:solidFill>
              <a:latin typeface="Calibri"/>
              <a:ea typeface="+mn-ea"/>
              <a:cs typeface="Calibri"/>
            </a:endParaRPr>
          </a:p>
        </xdr:txBody>
      </xdr:sp>
      <xdr:sp macro="" textlink="'Assets &amp; Goal'!N26">
        <xdr:nvSpPr>
          <xdr:cNvPr id="248" name="TextBox 247">
            <a:extLst>
              <a:ext uri="{FF2B5EF4-FFF2-40B4-BE49-F238E27FC236}">
                <a16:creationId xmlns:a16="http://schemas.microsoft.com/office/drawing/2014/main" id="{EB6D5C2A-BA24-5B03-E01F-B6962E656768}"/>
              </a:ext>
            </a:extLst>
          </xdr:cNvPr>
          <xdr:cNvSpPr txBox="1"/>
        </xdr:nvSpPr>
        <xdr:spPr>
          <a:xfrm>
            <a:off x="11541867" y="3086731"/>
            <a:ext cx="1224571" cy="35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A84501D-815C-4028-804A-CC25C8A1794F}" type="TxLink">
              <a:rPr lang="en-US" sz="1600" b="0" i="0" u="none" strike="noStrike">
                <a:solidFill>
                  <a:srgbClr val="0D0D0D"/>
                </a:solidFill>
                <a:latin typeface="Calibri"/>
                <a:cs typeface="Calibri"/>
              </a:rPr>
              <a:pPr algn="l"/>
              <a:t>₹ 9,955,000</a:t>
            </a:fld>
            <a:endParaRPr lang="en-IN" sz="1200" b="0">
              <a:solidFill>
                <a:schemeClr val="tx1"/>
              </a:solidFill>
              <a:latin typeface="Aptos" panose="020B0004020202020204" pitchFamily="34" charset="0"/>
            </a:endParaRPr>
          </a:p>
        </xdr:txBody>
      </xdr:sp>
    </xdr:grpSp>
    <xdr:clientData/>
  </xdr:twoCellAnchor>
  <xdr:twoCellAnchor>
    <xdr:from>
      <xdr:col>5</xdr:col>
      <xdr:colOff>392904</xdr:colOff>
      <xdr:row>22</xdr:row>
      <xdr:rowOff>238125</xdr:rowOff>
    </xdr:from>
    <xdr:to>
      <xdr:col>8</xdr:col>
      <xdr:colOff>866166</xdr:colOff>
      <xdr:row>28</xdr:row>
      <xdr:rowOff>104812</xdr:rowOff>
    </xdr:to>
    <xdr:grpSp>
      <xdr:nvGrpSpPr>
        <xdr:cNvPr id="225" name="Group 224">
          <a:extLst>
            <a:ext uri="{FF2B5EF4-FFF2-40B4-BE49-F238E27FC236}">
              <a16:creationId xmlns:a16="http://schemas.microsoft.com/office/drawing/2014/main" id="{F68327A1-13A0-359A-3A74-E0C5C5831D9D}"/>
            </a:ext>
          </a:extLst>
        </xdr:cNvPr>
        <xdr:cNvGrpSpPr/>
      </xdr:nvGrpSpPr>
      <xdr:grpSpPr>
        <a:xfrm>
          <a:off x="3428998" y="5238750"/>
          <a:ext cx="2354449" cy="1224000"/>
          <a:chOff x="3476623" y="5346700"/>
          <a:chExt cx="2359212" cy="1003300"/>
        </a:xfrm>
      </xdr:grpSpPr>
      <xdr:sp macro="" textlink="">
        <xdr:nvSpPr>
          <xdr:cNvPr id="201" name="Rectangle: Rounded Corners 200">
            <a:extLst>
              <a:ext uri="{FF2B5EF4-FFF2-40B4-BE49-F238E27FC236}">
                <a16:creationId xmlns:a16="http://schemas.microsoft.com/office/drawing/2014/main" id="{0E6F514D-26B1-B121-FD25-BCBF43353813}"/>
              </a:ext>
            </a:extLst>
          </xdr:cNvPr>
          <xdr:cNvSpPr/>
        </xdr:nvSpPr>
        <xdr:spPr>
          <a:xfrm>
            <a:off x="3515587" y="5461453"/>
            <a:ext cx="2192825" cy="720000"/>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5" name="TextBox 214">
            <a:extLst>
              <a:ext uri="{FF2B5EF4-FFF2-40B4-BE49-F238E27FC236}">
                <a16:creationId xmlns:a16="http://schemas.microsoft.com/office/drawing/2014/main" id="{76AB9252-77CC-01B4-2D92-351820063A33}"/>
              </a:ext>
            </a:extLst>
          </xdr:cNvPr>
          <xdr:cNvSpPr txBox="1"/>
        </xdr:nvSpPr>
        <xdr:spPr>
          <a:xfrm>
            <a:off x="5037137" y="5441723"/>
            <a:ext cx="717551" cy="265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lumMod val="50000"/>
                  </a:schemeClr>
                </a:solidFill>
                <a:latin typeface="Aptos" panose="020B0004020202020204" pitchFamily="34" charset="0"/>
                <a:ea typeface="+mn-ea"/>
                <a:cs typeface="+mn-cs"/>
              </a:rPr>
              <a:t>Income</a:t>
            </a:r>
            <a:endParaRPr lang="en-IN" sz="1400" baseline="0">
              <a:solidFill>
                <a:schemeClr val="bg1">
                  <a:lumMod val="50000"/>
                </a:schemeClr>
              </a:solidFill>
              <a:latin typeface="Aptos" panose="020B0004020202020204" pitchFamily="34" charset="0"/>
              <a:ea typeface="+mn-ea"/>
              <a:cs typeface="+mn-cs"/>
            </a:endParaRPr>
          </a:p>
        </xdr:txBody>
      </xdr:sp>
      <xdr:sp macro="" textlink="'Pivot Table'!$F$10">
        <xdr:nvSpPr>
          <xdr:cNvPr id="218" name="TextBox 217">
            <a:extLst>
              <a:ext uri="{FF2B5EF4-FFF2-40B4-BE49-F238E27FC236}">
                <a16:creationId xmlns:a16="http://schemas.microsoft.com/office/drawing/2014/main" id="{7840FA97-B0F2-879A-CF5A-77B7A09847BD}"/>
              </a:ext>
            </a:extLst>
          </xdr:cNvPr>
          <xdr:cNvSpPr txBox="1"/>
        </xdr:nvSpPr>
        <xdr:spPr>
          <a:xfrm>
            <a:off x="4816702" y="5900511"/>
            <a:ext cx="1019133" cy="33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99CBCC-1832-4A6A-8DDF-41D115F36070}" type="TxLink">
              <a:rPr lang="en-US" sz="1200" b="1" i="0" u="none" strike="noStrike" baseline="0">
                <a:solidFill>
                  <a:schemeClr val="tx1">
                    <a:lumMod val="95000"/>
                    <a:lumOff val="5000"/>
                  </a:schemeClr>
                </a:solidFill>
                <a:latin typeface="Calibri"/>
                <a:ea typeface="+mn-ea"/>
                <a:cs typeface="Calibri"/>
              </a:rPr>
              <a:pPr/>
              <a:t>₹ 5,662,875</a:t>
            </a:fld>
            <a:endParaRPr lang="en-IN" sz="1400" b="1" baseline="0">
              <a:solidFill>
                <a:schemeClr val="tx1">
                  <a:lumMod val="95000"/>
                  <a:lumOff val="5000"/>
                </a:schemeClr>
              </a:solidFill>
              <a:latin typeface="Aptos" panose="020B0004020202020204" pitchFamily="34" charset="0"/>
              <a:ea typeface="+mn-ea"/>
              <a:cs typeface="+mn-cs"/>
            </a:endParaRPr>
          </a:p>
        </xdr:txBody>
      </xdr:sp>
      <xdr:graphicFrame macro="">
        <xdr:nvGraphicFramePr>
          <xdr:cNvPr id="219" name="Chart 218">
            <a:extLst>
              <a:ext uri="{FF2B5EF4-FFF2-40B4-BE49-F238E27FC236}">
                <a16:creationId xmlns:a16="http://schemas.microsoft.com/office/drawing/2014/main" id="{619BAA0E-2635-452D-A3A8-0807526E57E4}"/>
              </a:ext>
            </a:extLst>
          </xdr:cNvPr>
          <xdr:cNvGraphicFramePr>
            <a:graphicFrameLocks/>
          </xdr:cNvGraphicFramePr>
        </xdr:nvGraphicFramePr>
        <xdr:xfrm>
          <a:off x="3476623" y="5346700"/>
          <a:ext cx="2225677" cy="1003300"/>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8</xdr:col>
      <xdr:colOff>1031876</xdr:colOff>
      <xdr:row>23</xdr:row>
      <xdr:rowOff>35721</xdr:rowOff>
    </xdr:from>
    <xdr:to>
      <xdr:col>12</xdr:col>
      <xdr:colOff>127000</xdr:colOff>
      <xdr:row>28</xdr:row>
      <xdr:rowOff>164346</xdr:rowOff>
    </xdr:to>
    <xdr:grpSp>
      <xdr:nvGrpSpPr>
        <xdr:cNvPr id="224" name="Group 223">
          <a:extLst>
            <a:ext uri="{FF2B5EF4-FFF2-40B4-BE49-F238E27FC236}">
              <a16:creationId xmlns:a16="http://schemas.microsoft.com/office/drawing/2014/main" id="{57886231-F5BC-05AF-EF82-F8FB52A43253}"/>
            </a:ext>
          </a:extLst>
        </xdr:cNvPr>
        <xdr:cNvGrpSpPr/>
      </xdr:nvGrpSpPr>
      <xdr:grpSpPr>
        <a:xfrm>
          <a:off x="5949157" y="5298284"/>
          <a:ext cx="2595562" cy="1224000"/>
          <a:chOff x="5857876" y="5450533"/>
          <a:chExt cx="2587624" cy="1053924"/>
        </a:xfrm>
      </xdr:grpSpPr>
      <xdr:sp macro="" textlink="">
        <xdr:nvSpPr>
          <xdr:cNvPr id="208" name="Rectangle: Rounded Corners 207">
            <a:extLst>
              <a:ext uri="{FF2B5EF4-FFF2-40B4-BE49-F238E27FC236}">
                <a16:creationId xmlns:a16="http://schemas.microsoft.com/office/drawing/2014/main" id="{2520D2BC-3AED-46D7-82EB-3ED42E19FECF}"/>
              </a:ext>
            </a:extLst>
          </xdr:cNvPr>
          <xdr:cNvSpPr/>
        </xdr:nvSpPr>
        <xdr:spPr>
          <a:xfrm>
            <a:off x="6065340" y="5519054"/>
            <a:ext cx="2180125" cy="726350"/>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220" name="Chart 219">
            <a:extLst>
              <a:ext uri="{FF2B5EF4-FFF2-40B4-BE49-F238E27FC236}">
                <a16:creationId xmlns:a16="http://schemas.microsoft.com/office/drawing/2014/main" id="{4F5467F7-8D25-4093-840B-310DFA562682}"/>
              </a:ext>
            </a:extLst>
          </xdr:cNvPr>
          <xdr:cNvGraphicFramePr>
            <a:graphicFrameLocks/>
          </xdr:cNvGraphicFramePr>
        </xdr:nvGraphicFramePr>
        <xdr:xfrm>
          <a:off x="5857876" y="5450533"/>
          <a:ext cx="2587624" cy="1053924"/>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221" name="TextBox 220">
            <a:extLst>
              <a:ext uri="{FF2B5EF4-FFF2-40B4-BE49-F238E27FC236}">
                <a16:creationId xmlns:a16="http://schemas.microsoft.com/office/drawing/2014/main" id="{56D8B7BC-9804-4878-67AD-40A8D74B0FAD}"/>
              </a:ext>
            </a:extLst>
          </xdr:cNvPr>
          <xdr:cNvSpPr txBox="1"/>
        </xdr:nvSpPr>
        <xdr:spPr>
          <a:xfrm>
            <a:off x="7397975" y="5473474"/>
            <a:ext cx="936399" cy="268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lumMod val="50000"/>
                  </a:schemeClr>
                </a:solidFill>
                <a:latin typeface="Aptos" panose="020B0004020202020204" pitchFamily="34" charset="0"/>
                <a:ea typeface="+mn-ea"/>
                <a:cs typeface="+mn-cs"/>
              </a:rPr>
              <a:t>Spendings</a:t>
            </a:r>
            <a:endParaRPr lang="en-IN" sz="1400" baseline="0">
              <a:solidFill>
                <a:schemeClr val="bg1">
                  <a:lumMod val="50000"/>
                </a:schemeClr>
              </a:solidFill>
              <a:latin typeface="Aptos" panose="020B0004020202020204" pitchFamily="34" charset="0"/>
              <a:ea typeface="+mn-ea"/>
              <a:cs typeface="+mn-cs"/>
            </a:endParaRPr>
          </a:p>
        </xdr:txBody>
      </xdr:sp>
      <xdr:sp macro="" textlink="'Pivot Table'!C7">
        <xdr:nvSpPr>
          <xdr:cNvPr id="222" name="TextBox 221">
            <a:extLst>
              <a:ext uri="{FF2B5EF4-FFF2-40B4-BE49-F238E27FC236}">
                <a16:creationId xmlns:a16="http://schemas.microsoft.com/office/drawing/2014/main" id="{FB341DCD-A9CA-6161-576B-EA46D8825401}"/>
              </a:ext>
            </a:extLst>
          </xdr:cNvPr>
          <xdr:cNvSpPr txBox="1"/>
        </xdr:nvSpPr>
        <xdr:spPr>
          <a:xfrm>
            <a:off x="7363051" y="5970361"/>
            <a:ext cx="1017546" cy="33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599B07-522E-4A2B-B0B7-121D26D00304}" type="TxLink">
              <a:rPr lang="en-US" sz="1200" b="1" i="0" u="none" strike="noStrike" baseline="0">
                <a:solidFill>
                  <a:schemeClr val="tx1">
                    <a:lumMod val="95000"/>
                    <a:lumOff val="5000"/>
                  </a:schemeClr>
                </a:solidFill>
                <a:latin typeface="Calibri"/>
                <a:ea typeface="+mn-ea"/>
                <a:cs typeface="Calibri"/>
              </a:rPr>
              <a:pPr marL="0" indent="0"/>
              <a:t>₹ 2,023,328</a:t>
            </a:fld>
            <a:endParaRPr lang="en-IN" sz="1200" b="1" i="0" u="none" strike="noStrike" baseline="0">
              <a:solidFill>
                <a:schemeClr val="tx1">
                  <a:lumMod val="95000"/>
                  <a:lumOff val="5000"/>
                </a:schemeClr>
              </a:solidFill>
              <a:latin typeface="Calibri"/>
              <a:ea typeface="+mn-ea"/>
              <a:cs typeface="Calibri"/>
            </a:endParaRPr>
          </a:p>
        </xdr:txBody>
      </xdr:sp>
    </xdr:grpSp>
    <xdr:clientData/>
  </xdr:twoCellAnchor>
  <xdr:twoCellAnchor>
    <xdr:from>
      <xdr:col>5</xdr:col>
      <xdr:colOff>476253</xdr:colOff>
      <xdr:row>18</xdr:row>
      <xdr:rowOff>107156</xdr:rowOff>
    </xdr:from>
    <xdr:to>
      <xdr:col>12</xdr:col>
      <xdr:colOff>59532</xdr:colOff>
      <xdr:row>20</xdr:row>
      <xdr:rowOff>203201</xdr:rowOff>
    </xdr:to>
    <xdr:grpSp>
      <xdr:nvGrpSpPr>
        <xdr:cNvPr id="236" name="Group 235">
          <a:extLst>
            <a:ext uri="{FF2B5EF4-FFF2-40B4-BE49-F238E27FC236}">
              <a16:creationId xmlns:a16="http://schemas.microsoft.com/office/drawing/2014/main" id="{0E41D763-2714-1ECF-6699-43384C43AD56}"/>
            </a:ext>
          </a:extLst>
        </xdr:cNvPr>
        <xdr:cNvGrpSpPr/>
      </xdr:nvGrpSpPr>
      <xdr:grpSpPr>
        <a:xfrm>
          <a:off x="3512347" y="4060031"/>
          <a:ext cx="4964904" cy="619920"/>
          <a:chOff x="3512347" y="4060031"/>
          <a:chExt cx="4964904" cy="619920"/>
        </a:xfrm>
      </xdr:grpSpPr>
      <xdr:grpSp>
        <xdr:nvGrpSpPr>
          <xdr:cNvPr id="229" name="Group 228">
            <a:extLst>
              <a:ext uri="{FF2B5EF4-FFF2-40B4-BE49-F238E27FC236}">
                <a16:creationId xmlns:a16="http://schemas.microsoft.com/office/drawing/2014/main" id="{7DF3C856-B263-C2D2-158A-BBCCF20F79A7}"/>
              </a:ext>
            </a:extLst>
          </xdr:cNvPr>
          <xdr:cNvGrpSpPr/>
        </xdr:nvGrpSpPr>
        <xdr:grpSpPr>
          <a:xfrm>
            <a:off x="3564732" y="4583407"/>
            <a:ext cx="4842329" cy="96544"/>
            <a:chOff x="3588544" y="4226219"/>
            <a:chExt cx="4842329" cy="96544"/>
          </a:xfrm>
        </xdr:grpSpPr>
        <xdr:sp macro="" textlink="">
          <xdr:nvSpPr>
            <xdr:cNvPr id="226" name="Rectangle: Rounded Corners 225">
              <a:extLst>
                <a:ext uri="{FF2B5EF4-FFF2-40B4-BE49-F238E27FC236}">
                  <a16:creationId xmlns:a16="http://schemas.microsoft.com/office/drawing/2014/main" id="{C27F49DE-E6C8-AAF5-177B-0FCA3083A626}"/>
                </a:ext>
              </a:extLst>
            </xdr:cNvPr>
            <xdr:cNvSpPr/>
          </xdr:nvSpPr>
          <xdr:spPr>
            <a:xfrm>
              <a:off x="3588544" y="4226219"/>
              <a:ext cx="4842329" cy="96544"/>
            </a:xfrm>
            <a:prstGeom prst="roundRect">
              <a:avLst/>
            </a:prstGeom>
            <a:solidFill>
              <a:schemeClr val="bg1">
                <a:lumMod val="95000"/>
              </a:schemeClr>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8" name="Rectangle: Rounded Corners 227">
              <a:extLst>
                <a:ext uri="{FF2B5EF4-FFF2-40B4-BE49-F238E27FC236}">
                  <a16:creationId xmlns:a16="http://schemas.microsoft.com/office/drawing/2014/main" id="{F2CD1E4C-FF95-ED92-0A6A-4CCFED124642}"/>
                </a:ext>
              </a:extLst>
            </xdr:cNvPr>
            <xdr:cNvSpPr/>
          </xdr:nvSpPr>
          <xdr:spPr>
            <a:xfrm>
              <a:off x="3594894" y="4233863"/>
              <a:ext cx="2412000" cy="76200"/>
            </a:xfrm>
            <a:prstGeom prst="roundRect">
              <a:avLst/>
            </a:prstGeom>
            <a:solidFill>
              <a:schemeClr val="tx1">
                <a:lumMod val="95000"/>
                <a:lumOff val="5000"/>
              </a:schemeClr>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230" name="TextBox 229">
            <a:extLst>
              <a:ext uri="{FF2B5EF4-FFF2-40B4-BE49-F238E27FC236}">
                <a16:creationId xmlns:a16="http://schemas.microsoft.com/office/drawing/2014/main" id="{B8E681C4-0171-F42C-325B-3CA717B51920}"/>
              </a:ext>
            </a:extLst>
          </xdr:cNvPr>
          <xdr:cNvSpPr txBox="1"/>
        </xdr:nvSpPr>
        <xdr:spPr>
          <a:xfrm>
            <a:off x="3512347" y="4060031"/>
            <a:ext cx="1452563"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Income Goal</a:t>
            </a:r>
          </a:p>
        </xdr:txBody>
      </xdr:sp>
      <xdr:sp macro="" textlink="">
        <xdr:nvSpPr>
          <xdr:cNvPr id="232" name="TextBox 231">
            <a:extLst>
              <a:ext uri="{FF2B5EF4-FFF2-40B4-BE49-F238E27FC236}">
                <a16:creationId xmlns:a16="http://schemas.microsoft.com/office/drawing/2014/main" id="{58C5DD6C-2E2D-B0E2-004F-24642FEFD7F1}"/>
              </a:ext>
            </a:extLst>
          </xdr:cNvPr>
          <xdr:cNvSpPr txBox="1"/>
        </xdr:nvSpPr>
        <xdr:spPr>
          <a:xfrm>
            <a:off x="3521872" y="4271961"/>
            <a:ext cx="1847849"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lumMod val="50000"/>
                  </a:schemeClr>
                </a:solidFill>
              </a:rPr>
              <a:t>Progress</a:t>
            </a:r>
            <a:r>
              <a:rPr lang="en-IN" sz="1400" baseline="0">
                <a:solidFill>
                  <a:schemeClr val="bg1">
                    <a:lumMod val="50000"/>
                  </a:schemeClr>
                </a:solidFill>
              </a:rPr>
              <a:t> to months</a:t>
            </a:r>
            <a:endParaRPr lang="en-IN" sz="1400">
              <a:solidFill>
                <a:schemeClr val="bg1">
                  <a:lumMod val="50000"/>
                </a:schemeClr>
              </a:solidFill>
            </a:endParaRPr>
          </a:p>
        </xdr:txBody>
      </xdr:sp>
      <xdr:sp macro="" textlink="'Pivot Table'!I4">
        <xdr:nvSpPr>
          <xdr:cNvPr id="234" name="TextBox 233">
            <a:extLst>
              <a:ext uri="{FF2B5EF4-FFF2-40B4-BE49-F238E27FC236}">
                <a16:creationId xmlns:a16="http://schemas.microsoft.com/office/drawing/2014/main" id="{07BCE397-C6A2-AC2A-6E11-88B2AFF0C4C5}"/>
              </a:ext>
            </a:extLst>
          </xdr:cNvPr>
          <xdr:cNvSpPr txBox="1"/>
        </xdr:nvSpPr>
        <xdr:spPr>
          <a:xfrm>
            <a:off x="6329361" y="4238626"/>
            <a:ext cx="1112044"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E5A64D-D0B1-492D-81E0-55BB12933A85}" type="TxLink">
              <a:rPr lang="en-US" sz="1400" b="1" i="0" u="none" strike="noStrike">
                <a:solidFill>
                  <a:schemeClr val="tx1">
                    <a:lumMod val="95000"/>
                    <a:lumOff val="5000"/>
                  </a:schemeClr>
                </a:solidFill>
                <a:latin typeface="Calibri"/>
                <a:ea typeface="+mn-ea"/>
                <a:cs typeface="Calibri"/>
              </a:rPr>
              <a:pPr marL="0" indent="0"/>
              <a:t>₹ 3,639,547</a:t>
            </a:fld>
            <a:endParaRPr lang="en-IN" sz="1400" b="1" i="0" u="none" strike="noStrike">
              <a:solidFill>
                <a:schemeClr val="tx1">
                  <a:lumMod val="95000"/>
                  <a:lumOff val="5000"/>
                </a:schemeClr>
              </a:solidFill>
              <a:latin typeface="Calibri"/>
              <a:ea typeface="+mn-ea"/>
              <a:cs typeface="Calibri"/>
            </a:endParaRPr>
          </a:p>
        </xdr:txBody>
      </xdr:sp>
      <xdr:sp macro="" textlink="'Pivot Table'!I12">
        <xdr:nvSpPr>
          <xdr:cNvPr id="235" name="TextBox 234">
            <a:extLst>
              <a:ext uri="{FF2B5EF4-FFF2-40B4-BE49-F238E27FC236}">
                <a16:creationId xmlns:a16="http://schemas.microsoft.com/office/drawing/2014/main" id="{2598D832-7D95-0B17-92BC-55C8A69AA432}"/>
              </a:ext>
            </a:extLst>
          </xdr:cNvPr>
          <xdr:cNvSpPr txBox="1"/>
        </xdr:nvSpPr>
        <xdr:spPr>
          <a:xfrm>
            <a:off x="7172326" y="4236245"/>
            <a:ext cx="130492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a:solidFill>
                  <a:schemeClr val="bg1">
                    <a:lumMod val="50000"/>
                  </a:schemeClr>
                </a:solidFill>
                <a:latin typeface="Calibri"/>
                <a:ea typeface="+mn-ea"/>
                <a:cs typeface="Calibri"/>
              </a:rPr>
              <a:t>/ </a:t>
            </a:r>
            <a:fld id="{F60AA28D-82FC-4468-9F0B-DBA45BC1A668}" type="TxLink">
              <a:rPr lang="en-US" sz="1400" b="1" i="0" u="none" strike="noStrike">
                <a:solidFill>
                  <a:schemeClr val="bg1">
                    <a:lumMod val="50000"/>
                  </a:schemeClr>
                </a:solidFill>
                <a:latin typeface="Calibri"/>
                <a:ea typeface="+mn-ea"/>
                <a:cs typeface="Calibri"/>
              </a:rPr>
              <a:pPr marL="0" indent="0"/>
              <a:t>₹ 3,21,48,183</a:t>
            </a:fld>
            <a:endParaRPr lang="en-IN" sz="1400" b="1" i="0" u="none" strike="noStrike">
              <a:solidFill>
                <a:schemeClr val="bg1">
                  <a:lumMod val="50000"/>
                </a:schemeClr>
              </a:solidFill>
              <a:latin typeface="Calibri"/>
              <a:ea typeface="+mn-ea"/>
              <a:cs typeface="Calibri"/>
            </a:endParaRPr>
          </a:p>
        </xdr:txBody>
      </xdr:sp>
    </xdr:grpSp>
    <xdr:clientData/>
  </xdr:twoCellAnchor>
  <xdr:twoCellAnchor>
    <xdr:from>
      <xdr:col>12</xdr:col>
      <xdr:colOff>488495</xdr:colOff>
      <xdr:row>27</xdr:row>
      <xdr:rowOff>42329</xdr:rowOff>
    </xdr:from>
    <xdr:to>
      <xdr:col>14</xdr:col>
      <xdr:colOff>952499</xdr:colOff>
      <xdr:row>30</xdr:row>
      <xdr:rowOff>31750</xdr:rowOff>
    </xdr:to>
    <xdr:grpSp>
      <xdr:nvGrpSpPr>
        <xdr:cNvPr id="243" name="Group 242">
          <a:extLst>
            <a:ext uri="{FF2B5EF4-FFF2-40B4-BE49-F238E27FC236}">
              <a16:creationId xmlns:a16="http://schemas.microsoft.com/office/drawing/2014/main" id="{134F98C0-5E0C-9EA7-2865-713C9224B785}"/>
            </a:ext>
          </a:extLst>
        </xdr:cNvPr>
        <xdr:cNvGrpSpPr/>
      </xdr:nvGrpSpPr>
      <xdr:grpSpPr>
        <a:xfrm>
          <a:off x="8906214" y="6209767"/>
          <a:ext cx="3583441" cy="560921"/>
          <a:chOff x="8933995" y="6117167"/>
          <a:chExt cx="3586087" cy="590549"/>
        </a:xfrm>
      </xdr:grpSpPr>
      <xdr:sp macro="" textlink="">
        <xdr:nvSpPr>
          <xdr:cNvPr id="240" name="Rectangle: Rounded Corners 239">
            <a:extLst>
              <a:ext uri="{FF2B5EF4-FFF2-40B4-BE49-F238E27FC236}">
                <a16:creationId xmlns:a16="http://schemas.microsoft.com/office/drawing/2014/main" id="{CA4066FB-DD5A-B47D-B0BF-2411923619CB}"/>
              </a:ext>
            </a:extLst>
          </xdr:cNvPr>
          <xdr:cNvSpPr/>
        </xdr:nvSpPr>
        <xdr:spPr>
          <a:xfrm>
            <a:off x="8933995" y="6126691"/>
            <a:ext cx="3586087" cy="581025"/>
          </a:xfrm>
          <a:prstGeom prst="roundRect">
            <a:avLst/>
          </a:prstGeom>
          <a:no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1" name="TextBox 240">
            <a:extLst>
              <a:ext uri="{FF2B5EF4-FFF2-40B4-BE49-F238E27FC236}">
                <a16:creationId xmlns:a16="http://schemas.microsoft.com/office/drawing/2014/main" id="{9EFE6265-833C-CBD5-234D-CB76061665D7}"/>
              </a:ext>
            </a:extLst>
          </xdr:cNvPr>
          <xdr:cNvSpPr txBox="1"/>
        </xdr:nvSpPr>
        <xdr:spPr>
          <a:xfrm>
            <a:off x="9007475" y="6117167"/>
            <a:ext cx="147214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50000"/>
                  </a:schemeClr>
                </a:solidFill>
              </a:rPr>
              <a:t>Notification</a:t>
            </a:r>
          </a:p>
        </xdr:txBody>
      </xdr:sp>
      <xdr:sp macro="" textlink="">
        <xdr:nvSpPr>
          <xdr:cNvPr id="242" name="TextBox 241">
            <a:extLst>
              <a:ext uri="{FF2B5EF4-FFF2-40B4-BE49-F238E27FC236}">
                <a16:creationId xmlns:a16="http://schemas.microsoft.com/office/drawing/2014/main" id="{645E961F-E591-99BE-69A5-F33F4D13D571}"/>
              </a:ext>
            </a:extLst>
          </xdr:cNvPr>
          <xdr:cNvSpPr txBox="1"/>
        </xdr:nvSpPr>
        <xdr:spPr>
          <a:xfrm>
            <a:off x="9007476" y="6364817"/>
            <a:ext cx="350308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95000"/>
                    <a:lumOff val="5000"/>
                  </a:schemeClr>
                </a:solidFill>
              </a:rPr>
              <a:t>All</a:t>
            </a:r>
            <a:r>
              <a:rPr lang="en-IN" sz="1100" b="1" baseline="0">
                <a:solidFill>
                  <a:schemeClr val="tx1">
                    <a:lumMod val="95000"/>
                    <a:lumOff val="5000"/>
                  </a:schemeClr>
                </a:solidFill>
              </a:rPr>
              <a:t> bills have been paid, and there are no overdue bills</a:t>
            </a:r>
            <a:endParaRPr lang="en-IN" sz="1100" b="1">
              <a:solidFill>
                <a:schemeClr val="tx1">
                  <a:lumMod val="95000"/>
                  <a:lumOff val="5000"/>
                </a:schemeClr>
              </a:solidFill>
            </a:endParaRPr>
          </a:p>
        </xdr:txBody>
      </xdr:sp>
    </xdr:grpSp>
    <xdr:clientData/>
  </xdr:twoCellAnchor>
  <xdr:twoCellAnchor>
    <xdr:from>
      <xdr:col>9</xdr:col>
      <xdr:colOff>127473</xdr:colOff>
      <xdr:row>11</xdr:row>
      <xdr:rowOff>49859</xdr:rowOff>
    </xdr:from>
    <xdr:to>
      <xdr:col>9</xdr:col>
      <xdr:colOff>732273</xdr:colOff>
      <xdr:row>12</xdr:row>
      <xdr:rowOff>233790</xdr:rowOff>
    </xdr:to>
    <xdr:grpSp>
      <xdr:nvGrpSpPr>
        <xdr:cNvPr id="125" name="Group 124">
          <a:extLst>
            <a:ext uri="{FF2B5EF4-FFF2-40B4-BE49-F238E27FC236}">
              <a16:creationId xmlns:a16="http://schemas.microsoft.com/office/drawing/2014/main" id="{C6580AE1-4FEC-7B22-4298-D60D3F5DF3C3}"/>
            </a:ext>
          </a:extLst>
        </xdr:cNvPr>
        <xdr:cNvGrpSpPr/>
      </xdr:nvGrpSpPr>
      <xdr:grpSpPr>
        <a:xfrm>
          <a:off x="6247286" y="2169172"/>
          <a:ext cx="604800" cy="445868"/>
          <a:chOff x="6319934" y="2177109"/>
          <a:chExt cx="604800" cy="448514"/>
        </a:xfrm>
      </xdr:grpSpPr>
      <xdr:sp macro="" textlink="">
        <xdr:nvSpPr>
          <xdr:cNvPr id="83" name="Rectangle: Rounded Corners 82">
            <a:extLst>
              <a:ext uri="{FF2B5EF4-FFF2-40B4-BE49-F238E27FC236}">
                <a16:creationId xmlns:a16="http://schemas.microsoft.com/office/drawing/2014/main" id="{72AF109E-B8EA-5D46-970B-86FAEC7DC685}"/>
              </a:ext>
            </a:extLst>
          </xdr:cNvPr>
          <xdr:cNvSpPr/>
        </xdr:nvSpPr>
        <xdr:spPr>
          <a:xfrm>
            <a:off x="6319934" y="2177109"/>
            <a:ext cx="604800"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9" name="Picture 78">
            <a:extLst>
              <a:ext uri="{FF2B5EF4-FFF2-40B4-BE49-F238E27FC236}">
                <a16:creationId xmlns:a16="http://schemas.microsoft.com/office/drawing/2014/main" id="{36760174-BAB3-73F3-3550-0F0BE215BE4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420238" y="2243666"/>
            <a:ext cx="372021" cy="306918"/>
          </a:xfrm>
          <a:prstGeom prst="rect">
            <a:avLst/>
          </a:prstGeom>
        </xdr:spPr>
      </xdr:pic>
    </xdr:grpSp>
    <xdr:clientData/>
  </xdr:twoCellAnchor>
  <xdr:twoCellAnchor>
    <xdr:from>
      <xdr:col>9</xdr:col>
      <xdr:colOff>127473</xdr:colOff>
      <xdr:row>13</xdr:row>
      <xdr:rowOff>221308</xdr:rowOff>
    </xdr:from>
    <xdr:to>
      <xdr:col>9</xdr:col>
      <xdr:colOff>732273</xdr:colOff>
      <xdr:row>15</xdr:row>
      <xdr:rowOff>133096</xdr:rowOff>
    </xdr:to>
    <xdr:grpSp>
      <xdr:nvGrpSpPr>
        <xdr:cNvPr id="126" name="Group 125">
          <a:extLst>
            <a:ext uri="{FF2B5EF4-FFF2-40B4-BE49-F238E27FC236}">
              <a16:creationId xmlns:a16="http://schemas.microsoft.com/office/drawing/2014/main" id="{FF11A7B2-E051-5733-3C43-0169C59C2D7E}"/>
            </a:ext>
          </a:extLst>
        </xdr:cNvPr>
        <xdr:cNvGrpSpPr/>
      </xdr:nvGrpSpPr>
      <xdr:grpSpPr>
        <a:xfrm>
          <a:off x="6247286" y="2864496"/>
          <a:ext cx="604800" cy="435663"/>
          <a:chOff x="6262783" y="2934875"/>
          <a:chExt cx="604800" cy="448514"/>
        </a:xfrm>
      </xdr:grpSpPr>
      <xdr:sp macro="" textlink="">
        <xdr:nvSpPr>
          <xdr:cNvPr id="82" name="Rectangle: Rounded Corners 81">
            <a:extLst>
              <a:ext uri="{FF2B5EF4-FFF2-40B4-BE49-F238E27FC236}">
                <a16:creationId xmlns:a16="http://schemas.microsoft.com/office/drawing/2014/main" id="{37D45C92-167B-BB03-A0D2-5C1D2867A7CF}"/>
              </a:ext>
            </a:extLst>
          </xdr:cNvPr>
          <xdr:cNvSpPr/>
        </xdr:nvSpPr>
        <xdr:spPr>
          <a:xfrm>
            <a:off x="6262783" y="2934875"/>
            <a:ext cx="604800"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3" name="Picture 92">
            <a:extLst>
              <a:ext uri="{FF2B5EF4-FFF2-40B4-BE49-F238E27FC236}">
                <a16:creationId xmlns:a16="http://schemas.microsoft.com/office/drawing/2014/main" id="{229B8F07-1C65-AABE-B09E-7B941AEB1C1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6336688" y="2963333"/>
            <a:ext cx="436644" cy="388857"/>
          </a:xfrm>
          <a:prstGeom prst="rect">
            <a:avLst/>
          </a:prstGeom>
        </xdr:spPr>
      </xdr:pic>
    </xdr:grpSp>
    <xdr:clientData/>
  </xdr:twoCellAnchor>
  <xdr:twoCellAnchor>
    <xdr:from>
      <xdr:col>11</xdr:col>
      <xdr:colOff>540225</xdr:colOff>
      <xdr:row>13</xdr:row>
      <xdr:rowOff>221308</xdr:rowOff>
    </xdr:from>
    <xdr:to>
      <xdr:col>12</xdr:col>
      <xdr:colOff>452058</xdr:colOff>
      <xdr:row>15</xdr:row>
      <xdr:rowOff>142182</xdr:rowOff>
    </xdr:to>
    <xdr:grpSp>
      <xdr:nvGrpSpPr>
        <xdr:cNvPr id="127" name="Group 126">
          <a:extLst>
            <a:ext uri="{FF2B5EF4-FFF2-40B4-BE49-F238E27FC236}">
              <a16:creationId xmlns:a16="http://schemas.microsoft.com/office/drawing/2014/main" id="{94E9DFF3-F24E-6718-852A-769B370019F0}"/>
            </a:ext>
          </a:extLst>
        </xdr:cNvPr>
        <xdr:cNvGrpSpPr/>
      </xdr:nvGrpSpPr>
      <xdr:grpSpPr>
        <a:xfrm>
          <a:off x="8267381" y="2864496"/>
          <a:ext cx="602396" cy="444749"/>
          <a:chOff x="8495865" y="2807875"/>
          <a:chExt cx="605798" cy="450040"/>
        </a:xfrm>
      </xdr:grpSpPr>
      <xdr:sp macro="" textlink="">
        <xdr:nvSpPr>
          <xdr:cNvPr id="91" name="Rectangle: Rounded Corners 90">
            <a:extLst>
              <a:ext uri="{FF2B5EF4-FFF2-40B4-BE49-F238E27FC236}">
                <a16:creationId xmlns:a16="http://schemas.microsoft.com/office/drawing/2014/main" id="{BC381F0A-48AE-9A38-AD87-C24CC4601F1A}"/>
              </a:ext>
            </a:extLst>
          </xdr:cNvPr>
          <xdr:cNvSpPr/>
        </xdr:nvSpPr>
        <xdr:spPr>
          <a:xfrm>
            <a:off x="8495865" y="2807875"/>
            <a:ext cx="605798"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9" name="Picture 98">
            <a:extLst>
              <a:ext uri="{FF2B5EF4-FFF2-40B4-BE49-F238E27FC236}">
                <a16:creationId xmlns:a16="http://schemas.microsoft.com/office/drawing/2014/main" id="{7307D77A-0F9D-3554-DCE5-C2C59AFE309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572500" y="2815167"/>
            <a:ext cx="476251" cy="442748"/>
          </a:xfrm>
          <a:prstGeom prst="rect">
            <a:avLst/>
          </a:prstGeom>
        </xdr:spPr>
      </xdr:pic>
    </xdr:grpSp>
    <xdr:clientData/>
  </xdr:twoCellAnchor>
  <xdr:twoCellAnchor>
    <xdr:from>
      <xdr:col>11</xdr:col>
      <xdr:colOff>527527</xdr:colOff>
      <xdr:row>11</xdr:row>
      <xdr:rowOff>49859</xdr:rowOff>
    </xdr:from>
    <xdr:to>
      <xdr:col>12</xdr:col>
      <xdr:colOff>439360</xdr:colOff>
      <xdr:row>12</xdr:row>
      <xdr:rowOff>233790</xdr:rowOff>
    </xdr:to>
    <xdr:grpSp>
      <xdr:nvGrpSpPr>
        <xdr:cNvPr id="128" name="Group 127">
          <a:extLst>
            <a:ext uri="{FF2B5EF4-FFF2-40B4-BE49-F238E27FC236}">
              <a16:creationId xmlns:a16="http://schemas.microsoft.com/office/drawing/2014/main" id="{CF6B9704-3F46-EAD2-1571-136DEA3582E6}"/>
            </a:ext>
          </a:extLst>
        </xdr:cNvPr>
        <xdr:cNvGrpSpPr/>
      </xdr:nvGrpSpPr>
      <xdr:grpSpPr>
        <a:xfrm>
          <a:off x="8254683" y="2169172"/>
          <a:ext cx="602396" cy="445868"/>
          <a:chOff x="8483167" y="2181342"/>
          <a:chExt cx="605798" cy="448514"/>
        </a:xfrm>
      </xdr:grpSpPr>
      <xdr:sp macro="" textlink="">
        <xdr:nvSpPr>
          <xdr:cNvPr id="84" name="Rectangle: Rounded Corners 83">
            <a:extLst>
              <a:ext uri="{FF2B5EF4-FFF2-40B4-BE49-F238E27FC236}">
                <a16:creationId xmlns:a16="http://schemas.microsoft.com/office/drawing/2014/main" id="{CC138177-4116-B904-15E6-080B80EC01E7}"/>
              </a:ext>
            </a:extLst>
          </xdr:cNvPr>
          <xdr:cNvSpPr/>
        </xdr:nvSpPr>
        <xdr:spPr>
          <a:xfrm>
            <a:off x="8483167" y="2181342"/>
            <a:ext cx="605798"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6" name="Picture 105">
            <a:extLst>
              <a:ext uri="{FF2B5EF4-FFF2-40B4-BE49-F238E27FC236}">
                <a16:creationId xmlns:a16="http://schemas.microsoft.com/office/drawing/2014/main" id="{DC524C7B-5AA9-600A-16E5-D35F924E882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8561916" y="2233083"/>
            <a:ext cx="437947" cy="367868"/>
          </a:xfrm>
          <a:prstGeom prst="rect">
            <a:avLst/>
          </a:prstGeom>
        </xdr:spPr>
      </xdr:pic>
    </xdr:grpSp>
    <xdr:clientData/>
  </xdr:twoCellAnchor>
  <xdr:twoCellAnchor>
    <xdr:from>
      <xdr:col>13</xdr:col>
      <xdr:colOff>398408</xdr:colOff>
      <xdr:row>13</xdr:row>
      <xdr:rowOff>221308</xdr:rowOff>
    </xdr:from>
    <xdr:to>
      <xdr:col>13</xdr:col>
      <xdr:colOff>1004206</xdr:colOff>
      <xdr:row>15</xdr:row>
      <xdr:rowOff>201084</xdr:rowOff>
    </xdr:to>
    <xdr:grpSp>
      <xdr:nvGrpSpPr>
        <xdr:cNvPr id="130" name="Group 129">
          <a:extLst>
            <a:ext uri="{FF2B5EF4-FFF2-40B4-BE49-F238E27FC236}">
              <a16:creationId xmlns:a16="http://schemas.microsoft.com/office/drawing/2014/main" id="{9DA962F2-480E-E1F0-7B49-824D00F5FA51}"/>
            </a:ext>
          </a:extLst>
        </xdr:cNvPr>
        <xdr:cNvGrpSpPr/>
      </xdr:nvGrpSpPr>
      <xdr:grpSpPr>
        <a:xfrm>
          <a:off x="10387752" y="2864496"/>
          <a:ext cx="605798" cy="503651"/>
          <a:chOff x="10597716" y="2877725"/>
          <a:chExt cx="605798" cy="508942"/>
        </a:xfrm>
      </xdr:grpSpPr>
      <xdr:sp macro="" textlink="">
        <xdr:nvSpPr>
          <xdr:cNvPr id="88" name="Rectangle: Rounded Corners 87">
            <a:extLst>
              <a:ext uri="{FF2B5EF4-FFF2-40B4-BE49-F238E27FC236}">
                <a16:creationId xmlns:a16="http://schemas.microsoft.com/office/drawing/2014/main" id="{447F30A2-C432-4F02-BCB1-796D03857227}"/>
              </a:ext>
            </a:extLst>
          </xdr:cNvPr>
          <xdr:cNvSpPr/>
        </xdr:nvSpPr>
        <xdr:spPr>
          <a:xfrm>
            <a:off x="10597716" y="2877725"/>
            <a:ext cx="605798"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0" name="Picture 109">
            <a:extLst>
              <a:ext uri="{FF2B5EF4-FFF2-40B4-BE49-F238E27FC236}">
                <a16:creationId xmlns:a16="http://schemas.microsoft.com/office/drawing/2014/main" id="{CDD1FB84-5481-443F-62EA-C1EB2D4609A7}"/>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646754" y="2910417"/>
            <a:ext cx="515937" cy="476250"/>
          </a:xfrm>
          <a:prstGeom prst="rect">
            <a:avLst/>
          </a:prstGeom>
        </xdr:spPr>
      </xdr:pic>
    </xdr:grpSp>
    <xdr:clientData/>
  </xdr:twoCellAnchor>
  <xdr:twoCellAnchor>
    <xdr:from>
      <xdr:col>13</xdr:col>
      <xdr:colOff>447092</xdr:colOff>
      <xdr:row>11</xdr:row>
      <xdr:rowOff>49859</xdr:rowOff>
    </xdr:from>
    <xdr:to>
      <xdr:col>13</xdr:col>
      <xdr:colOff>1052890</xdr:colOff>
      <xdr:row>12</xdr:row>
      <xdr:rowOff>233790</xdr:rowOff>
    </xdr:to>
    <xdr:grpSp>
      <xdr:nvGrpSpPr>
        <xdr:cNvPr id="129" name="Group 128">
          <a:extLst>
            <a:ext uri="{FF2B5EF4-FFF2-40B4-BE49-F238E27FC236}">
              <a16:creationId xmlns:a16="http://schemas.microsoft.com/office/drawing/2014/main" id="{6996E2DF-BF90-3259-057E-D6BFFBEE2D27}"/>
            </a:ext>
          </a:extLst>
        </xdr:cNvPr>
        <xdr:cNvGrpSpPr/>
      </xdr:nvGrpSpPr>
      <xdr:grpSpPr>
        <a:xfrm>
          <a:off x="10436436" y="2169172"/>
          <a:ext cx="605798" cy="445868"/>
          <a:chOff x="10646400" y="2185575"/>
          <a:chExt cx="605798" cy="448514"/>
        </a:xfrm>
      </xdr:grpSpPr>
      <xdr:sp macro="" textlink="">
        <xdr:nvSpPr>
          <xdr:cNvPr id="85" name="Rectangle: Rounded Corners 84">
            <a:extLst>
              <a:ext uri="{FF2B5EF4-FFF2-40B4-BE49-F238E27FC236}">
                <a16:creationId xmlns:a16="http://schemas.microsoft.com/office/drawing/2014/main" id="{0D5BB3DA-59E9-915D-42D3-5FA9106EBA78}"/>
              </a:ext>
            </a:extLst>
          </xdr:cNvPr>
          <xdr:cNvSpPr/>
        </xdr:nvSpPr>
        <xdr:spPr>
          <a:xfrm>
            <a:off x="10646400" y="2185575"/>
            <a:ext cx="605798"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8" name="Picture 117">
            <a:extLst>
              <a:ext uri="{FF2B5EF4-FFF2-40B4-BE49-F238E27FC236}">
                <a16:creationId xmlns:a16="http://schemas.microsoft.com/office/drawing/2014/main" id="{AB922BE6-9240-5F88-18C4-28405FB1B79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710334" y="2253903"/>
            <a:ext cx="444500" cy="360180"/>
          </a:xfrm>
          <a:prstGeom prst="rect">
            <a:avLst/>
          </a:prstGeom>
        </xdr:spPr>
      </xdr:pic>
    </xdr:grpSp>
    <xdr:clientData/>
  </xdr:twoCellAnchor>
  <xdr:twoCellAnchor>
    <xdr:from>
      <xdr:col>12</xdr:col>
      <xdr:colOff>328083</xdr:colOff>
      <xdr:row>16</xdr:row>
      <xdr:rowOff>84666</xdr:rowOff>
    </xdr:from>
    <xdr:to>
      <xdr:col>14</xdr:col>
      <xdr:colOff>1016000</xdr:colOff>
      <xdr:row>26</xdr:row>
      <xdr:rowOff>52916</xdr:rowOff>
    </xdr:to>
    <xdr:graphicFrame macro="">
      <xdr:nvGraphicFramePr>
        <xdr:cNvPr id="142" name="Chart 141">
          <a:extLst>
            <a:ext uri="{FF2B5EF4-FFF2-40B4-BE49-F238E27FC236}">
              <a16:creationId xmlns:a16="http://schemas.microsoft.com/office/drawing/2014/main" id="{E9870201-28F5-44BB-9F08-6D139F3A8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1102554</xdr:colOff>
      <xdr:row>33</xdr:row>
      <xdr:rowOff>185320</xdr:rowOff>
    </xdr:from>
    <xdr:to>
      <xdr:col>9</xdr:col>
      <xdr:colOff>570921</xdr:colOff>
      <xdr:row>36</xdr:row>
      <xdr:rowOff>62334</xdr:rowOff>
    </xdr:to>
    <xdr:grpSp>
      <xdr:nvGrpSpPr>
        <xdr:cNvPr id="133" name="Group 132">
          <a:extLst>
            <a:ext uri="{FF2B5EF4-FFF2-40B4-BE49-F238E27FC236}">
              <a16:creationId xmlns:a16="http://schemas.microsoft.com/office/drawing/2014/main" id="{8B681595-8F15-4290-CA9E-EB3E4616B521}"/>
            </a:ext>
          </a:extLst>
        </xdr:cNvPr>
        <xdr:cNvGrpSpPr/>
      </xdr:nvGrpSpPr>
      <xdr:grpSpPr>
        <a:xfrm>
          <a:off x="6019835" y="7495758"/>
          <a:ext cx="670899" cy="448514"/>
          <a:chOff x="6300480" y="7642034"/>
          <a:chExt cx="665796" cy="448514"/>
        </a:xfrm>
      </xdr:grpSpPr>
      <xdr:sp macro="" textlink="">
        <xdr:nvSpPr>
          <xdr:cNvPr id="178" name="Rectangle: Rounded Corners 177">
            <a:extLst>
              <a:ext uri="{FF2B5EF4-FFF2-40B4-BE49-F238E27FC236}">
                <a16:creationId xmlns:a16="http://schemas.microsoft.com/office/drawing/2014/main" id="{2D01FE2B-5F5F-7B21-D05C-71DC5279D2E2}"/>
              </a:ext>
            </a:extLst>
          </xdr:cNvPr>
          <xdr:cNvSpPr/>
        </xdr:nvSpPr>
        <xdr:spPr>
          <a:xfrm>
            <a:off x="6300480" y="7642034"/>
            <a:ext cx="665796"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2" name="Picture 61">
            <a:extLst>
              <a:ext uri="{FF2B5EF4-FFF2-40B4-BE49-F238E27FC236}">
                <a16:creationId xmlns:a16="http://schemas.microsoft.com/office/drawing/2014/main" id="{1F79D546-5B5B-AF07-2E66-54C41363CE07}"/>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6395358" y="7701643"/>
            <a:ext cx="455160" cy="387122"/>
          </a:xfrm>
          <a:prstGeom prst="rect">
            <a:avLst/>
          </a:prstGeom>
        </xdr:spPr>
      </xdr:pic>
    </xdr:grpSp>
    <xdr:clientData/>
  </xdr:twoCellAnchor>
  <xdr:twoCellAnchor>
    <xdr:from>
      <xdr:col>8</xdr:col>
      <xdr:colOff>1101894</xdr:colOff>
      <xdr:row>38</xdr:row>
      <xdr:rowOff>84078</xdr:rowOff>
    </xdr:from>
    <xdr:to>
      <xdr:col>9</xdr:col>
      <xdr:colOff>570261</xdr:colOff>
      <xdr:row>40</xdr:row>
      <xdr:rowOff>158176</xdr:rowOff>
    </xdr:to>
    <xdr:grpSp>
      <xdr:nvGrpSpPr>
        <xdr:cNvPr id="131" name="Group 130">
          <a:extLst>
            <a:ext uri="{FF2B5EF4-FFF2-40B4-BE49-F238E27FC236}">
              <a16:creationId xmlns:a16="http://schemas.microsoft.com/office/drawing/2014/main" id="{56106A50-56A0-3AA3-06D0-A5884DF2D9E0}"/>
            </a:ext>
          </a:extLst>
        </xdr:cNvPr>
        <xdr:cNvGrpSpPr/>
      </xdr:nvGrpSpPr>
      <xdr:grpSpPr>
        <a:xfrm>
          <a:off x="6019175" y="8347016"/>
          <a:ext cx="670899" cy="455098"/>
          <a:chOff x="6327034" y="8520506"/>
          <a:chExt cx="665796" cy="455098"/>
        </a:xfrm>
      </xdr:grpSpPr>
      <xdr:sp macro="" textlink="">
        <xdr:nvSpPr>
          <xdr:cNvPr id="163" name="Rectangle: Rounded Corners 162">
            <a:extLst>
              <a:ext uri="{FF2B5EF4-FFF2-40B4-BE49-F238E27FC236}">
                <a16:creationId xmlns:a16="http://schemas.microsoft.com/office/drawing/2014/main" id="{BB4E19F9-3989-75D7-7EE5-5D994DB75206}"/>
              </a:ext>
            </a:extLst>
          </xdr:cNvPr>
          <xdr:cNvSpPr/>
        </xdr:nvSpPr>
        <xdr:spPr>
          <a:xfrm>
            <a:off x="6327034" y="8520506"/>
            <a:ext cx="665796"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8" name="Picture 77">
            <a:extLst>
              <a:ext uri="{FF2B5EF4-FFF2-40B4-BE49-F238E27FC236}">
                <a16:creationId xmlns:a16="http://schemas.microsoft.com/office/drawing/2014/main" id="{389285D7-034D-1D57-D11B-D0F86CCAD189}"/>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6449787" y="8586108"/>
            <a:ext cx="389496" cy="389496"/>
          </a:xfrm>
          <a:prstGeom prst="rect">
            <a:avLst/>
          </a:prstGeom>
        </xdr:spPr>
      </xdr:pic>
    </xdr:grpSp>
    <xdr:clientData/>
  </xdr:twoCellAnchor>
  <xdr:twoCellAnchor>
    <xdr:from>
      <xdr:col>5</xdr:col>
      <xdr:colOff>475818</xdr:colOff>
      <xdr:row>38</xdr:row>
      <xdr:rowOff>68612</xdr:rowOff>
    </xdr:from>
    <xdr:to>
      <xdr:col>6</xdr:col>
      <xdr:colOff>432531</xdr:colOff>
      <xdr:row>40</xdr:row>
      <xdr:rowOff>141546</xdr:rowOff>
    </xdr:to>
    <xdr:grpSp>
      <xdr:nvGrpSpPr>
        <xdr:cNvPr id="124" name="Group 123">
          <a:extLst>
            <a:ext uri="{FF2B5EF4-FFF2-40B4-BE49-F238E27FC236}">
              <a16:creationId xmlns:a16="http://schemas.microsoft.com/office/drawing/2014/main" id="{6B8EC603-8F26-B5A5-2815-91D07BC7471C}"/>
            </a:ext>
          </a:extLst>
        </xdr:cNvPr>
        <xdr:cNvGrpSpPr/>
      </xdr:nvGrpSpPr>
      <xdr:grpSpPr>
        <a:xfrm>
          <a:off x="3511912" y="8331550"/>
          <a:ext cx="659182" cy="453934"/>
          <a:chOff x="3537425" y="8505040"/>
          <a:chExt cx="664285" cy="453934"/>
        </a:xfrm>
      </xdr:grpSpPr>
      <xdr:sp macro="" textlink="">
        <xdr:nvSpPr>
          <xdr:cNvPr id="175" name="Rectangle: Rounded Corners 174">
            <a:extLst>
              <a:ext uri="{FF2B5EF4-FFF2-40B4-BE49-F238E27FC236}">
                <a16:creationId xmlns:a16="http://schemas.microsoft.com/office/drawing/2014/main" id="{27B51576-D7E4-E512-A829-24BDB555FBA4}"/>
              </a:ext>
            </a:extLst>
          </xdr:cNvPr>
          <xdr:cNvSpPr/>
        </xdr:nvSpPr>
        <xdr:spPr>
          <a:xfrm>
            <a:off x="3537425" y="8505040"/>
            <a:ext cx="664285"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6" name="Picture 95">
            <a:extLst>
              <a:ext uri="{FF2B5EF4-FFF2-40B4-BE49-F238E27FC236}">
                <a16:creationId xmlns:a16="http://schemas.microsoft.com/office/drawing/2014/main" id="{12EC8CE4-2F39-E5A7-FFC2-22DE813DA4DD}"/>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619499" y="8558893"/>
            <a:ext cx="495333" cy="400081"/>
          </a:xfrm>
          <a:prstGeom prst="rect">
            <a:avLst/>
          </a:prstGeom>
        </xdr:spPr>
      </xdr:pic>
    </xdr:grpSp>
    <xdr:clientData/>
  </xdr:twoCellAnchor>
  <xdr:twoCellAnchor>
    <xdr:from>
      <xdr:col>5</xdr:col>
      <xdr:colOff>475818</xdr:colOff>
      <xdr:row>33</xdr:row>
      <xdr:rowOff>185320</xdr:rowOff>
    </xdr:from>
    <xdr:to>
      <xdr:col>6</xdr:col>
      <xdr:colOff>432531</xdr:colOff>
      <xdr:row>36</xdr:row>
      <xdr:rowOff>62334</xdr:rowOff>
    </xdr:to>
    <xdr:grpSp>
      <xdr:nvGrpSpPr>
        <xdr:cNvPr id="111" name="Group 110">
          <a:extLst>
            <a:ext uri="{FF2B5EF4-FFF2-40B4-BE49-F238E27FC236}">
              <a16:creationId xmlns:a16="http://schemas.microsoft.com/office/drawing/2014/main" id="{D7626642-48D4-C845-477C-1765DAF94F7A}"/>
            </a:ext>
          </a:extLst>
        </xdr:cNvPr>
        <xdr:cNvGrpSpPr/>
      </xdr:nvGrpSpPr>
      <xdr:grpSpPr>
        <a:xfrm>
          <a:off x="3511912" y="7495758"/>
          <a:ext cx="659182" cy="448514"/>
          <a:chOff x="3537425" y="7642034"/>
          <a:chExt cx="664285" cy="448514"/>
        </a:xfrm>
      </xdr:grpSpPr>
      <xdr:sp macro="" textlink="">
        <xdr:nvSpPr>
          <xdr:cNvPr id="172" name="Rectangle: Rounded Corners 171">
            <a:extLst>
              <a:ext uri="{FF2B5EF4-FFF2-40B4-BE49-F238E27FC236}">
                <a16:creationId xmlns:a16="http://schemas.microsoft.com/office/drawing/2014/main" id="{711E254A-0D27-58AE-C1E1-DA8567DAB187}"/>
              </a:ext>
            </a:extLst>
          </xdr:cNvPr>
          <xdr:cNvSpPr/>
        </xdr:nvSpPr>
        <xdr:spPr>
          <a:xfrm>
            <a:off x="3537425" y="7642034"/>
            <a:ext cx="664285" cy="448514"/>
          </a:xfrm>
          <a:prstGeom prst="roundRect">
            <a:avLst>
              <a:gd name="adj" fmla="val 11088"/>
            </a:avLst>
          </a:prstGeom>
          <a:solidFill>
            <a:schemeClr val="bg1"/>
          </a:solidFill>
          <a:ln>
            <a:noFill/>
          </a:ln>
          <a:effectLst>
            <a:glow rad="63500">
              <a:schemeClr val="accent3">
                <a:satMod val="175000"/>
                <a:alpha val="40000"/>
              </a:schemeClr>
            </a:glow>
            <a:outerShdw blurRad="50800" dist="38100" dir="8100000" algn="tr" rotWithShape="0">
              <a:prstClr val="black">
                <a:alpha val="40000"/>
              </a:prstClr>
            </a:outerShdw>
            <a:reflection blurRad="6350" stA="4000" endPos="90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9" name="Picture 108">
            <a:extLst>
              <a:ext uri="{FF2B5EF4-FFF2-40B4-BE49-F238E27FC236}">
                <a16:creationId xmlns:a16="http://schemas.microsoft.com/office/drawing/2014/main" id="{A70795D6-3C2B-7255-CB5D-06B35201E13B}"/>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3643010" y="7674428"/>
            <a:ext cx="452741" cy="386797"/>
          </a:xfrm>
          <a:prstGeom prst="rect">
            <a:avLst/>
          </a:prstGeom>
        </xdr:spPr>
      </xdr:pic>
    </xdr:grpSp>
    <xdr:clientData/>
  </xdr:twoCellAnchor>
  <xdr:twoCellAnchor editAs="oneCell">
    <xdr:from>
      <xdr:col>1</xdr:col>
      <xdr:colOff>309564</xdr:colOff>
      <xdr:row>24</xdr:row>
      <xdr:rowOff>107157</xdr:rowOff>
    </xdr:from>
    <xdr:to>
      <xdr:col>2</xdr:col>
      <xdr:colOff>547689</xdr:colOff>
      <xdr:row>28</xdr:row>
      <xdr:rowOff>130969</xdr:rowOff>
    </xdr:to>
    <xdr:pic>
      <xdr:nvPicPr>
        <xdr:cNvPr id="146" name="Picture 145">
          <a:hlinkClick xmlns:r="http://schemas.openxmlformats.org/officeDocument/2006/relationships" r:id="rId30"/>
          <a:extLst>
            <a:ext uri="{FF2B5EF4-FFF2-40B4-BE49-F238E27FC236}">
              <a16:creationId xmlns:a16="http://schemas.microsoft.com/office/drawing/2014/main" id="{D3BCFD2B-8404-8219-456B-EC3D4080F7D4}"/>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16783" y="5631657"/>
          <a:ext cx="845344" cy="857250"/>
        </a:xfrm>
        <a:prstGeom prst="rect">
          <a:avLst/>
        </a:prstGeom>
      </xdr:spPr>
    </xdr:pic>
    <xdr:clientData/>
  </xdr:twoCellAnchor>
  <xdr:twoCellAnchor>
    <xdr:from>
      <xdr:col>1</xdr:col>
      <xdr:colOff>190500</xdr:colOff>
      <xdr:row>23</xdr:row>
      <xdr:rowOff>95250</xdr:rowOff>
    </xdr:from>
    <xdr:to>
      <xdr:col>4</xdr:col>
      <xdr:colOff>607218</xdr:colOff>
      <xdr:row>35</xdr:row>
      <xdr:rowOff>47624</xdr:rowOff>
    </xdr:to>
    <xdr:sp macro="" textlink="">
      <xdr:nvSpPr>
        <xdr:cNvPr id="156" name="Rectangle: Rounded Corners 155">
          <a:extLst>
            <a:ext uri="{FF2B5EF4-FFF2-40B4-BE49-F238E27FC236}">
              <a16:creationId xmlns:a16="http://schemas.microsoft.com/office/drawing/2014/main" id="{769CA15B-E069-6CE8-546F-98FFE070E358}"/>
            </a:ext>
          </a:extLst>
        </xdr:cNvPr>
        <xdr:cNvSpPr/>
      </xdr:nvSpPr>
      <xdr:spPr>
        <a:xfrm>
          <a:off x="797719" y="5357813"/>
          <a:ext cx="2238374" cy="238124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95252</xdr:colOff>
      <xdr:row>25</xdr:row>
      <xdr:rowOff>71435</xdr:rowOff>
    </xdr:from>
    <xdr:to>
      <xdr:col>4</xdr:col>
      <xdr:colOff>357189</xdr:colOff>
      <xdr:row>26</xdr:row>
      <xdr:rowOff>183656</xdr:rowOff>
    </xdr:to>
    <xdr:sp macro="" textlink="">
      <xdr:nvSpPr>
        <xdr:cNvPr id="158" name="TextBox 157">
          <a:hlinkClick xmlns:r="http://schemas.openxmlformats.org/officeDocument/2006/relationships" r:id="rId30"/>
          <a:extLst>
            <a:ext uri="{FF2B5EF4-FFF2-40B4-BE49-F238E27FC236}">
              <a16:creationId xmlns:a16="http://schemas.microsoft.com/office/drawing/2014/main" id="{CB560519-B917-B679-1395-CC7307F88823}"/>
            </a:ext>
          </a:extLst>
        </xdr:cNvPr>
        <xdr:cNvSpPr txBox="1">
          <a:spLocks noChangeAspect="1"/>
        </xdr:cNvSpPr>
      </xdr:nvSpPr>
      <xdr:spPr>
        <a:xfrm>
          <a:off x="1924052" y="5938835"/>
          <a:ext cx="871537" cy="302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lumMod val="50000"/>
                </a:schemeClr>
              </a:solidFill>
            </a:rPr>
            <a:t>Table</a:t>
          </a:r>
        </a:p>
      </xdr:txBody>
    </xdr:sp>
    <xdr:clientData/>
  </xdr:twoCellAnchor>
  <xdr:twoCellAnchor editAs="oneCell">
    <xdr:from>
      <xdr:col>1</xdr:col>
      <xdr:colOff>328612</xdr:colOff>
      <xdr:row>29</xdr:row>
      <xdr:rowOff>173221</xdr:rowOff>
    </xdr:from>
    <xdr:to>
      <xdr:col>2</xdr:col>
      <xdr:colOff>459580</xdr:colOff>
      <xdr:row>33</xdr:row>
      <xdr:rowOff>149408</xdr:rowOff>
    </xdr:to>
    <xdr:pic>
      <xdr:nvPicPr>
        <xdr:cNvPr id="162" name="Picture 161">
          <a:hlinkClick xmlns:r="http://schemas.openxmlformats.org/officeDocument/2006/relationships" r:id="rId32"/>
          <a:extLst>
            <a:ext uri="{FF2B5EF4-FFF2-40B4-BE49-F238E27FC236}">
              <a16:creationId xmlns:a16="http://schemas.microsoft.com/office/drawing/2014/main" id="{5A5298A4-0B60-38F8-9DE5-6A933BB37BBF}"/>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38212" y="6802621"/>
          <a:ext cx="740568" cy="738187"/>
        </a:xfrm>
        <a:prstGeom prst="rect">
          <a:avLst/>
        </a:prstGeom>
      </xdr:spPr>
    </xdr:pic>
    <xdr:clientData/>
  </xdr:twoCellAnchor>
  <xdr:twoCellAnchor editAs="absolute">
    <xdr:from>
      <xdr:col>3</xdr:col>
      <xdr:colOff>95252</xdr:colOff>
      <xdr:row>30</xdr:row>
      <xdr:rowOff>138316</xdr:rowOff>
    </xdr:from>
    <xdr:to>
      <xdr:col>4</xdr:col>
      <xdr:colOff>569119</xdr:colOff>
      <xdr:row>32</xdr:row>
      <xdr:rowOff>133649</xdr:rowOff>
    </xdr:to>
    <xdr:sp macro="" textlink="">
      <xdr:nvSpPr>
        <xdr:cNvPr id="164" name="TextBox 163">
          <a:hlinkClick xmlns:r="http://schemas.openxmlformats.org/officeDocument/2006/relationships" r:id="rId32"/>
          <a:extLst>
            <a:ext uri="{FF2B5EF4-FFF2-40B4-BE49-F238E27FC236}">
              <a16:creationId xmlns:a16="http://schemas.microsoft.com/office/drawing/2014/main" id="{1F1B9987-AF34-088B-9618-200E79C86056}"/>
            </a:ext>
          </a:extLst>
        </xdr:cNvPr>
        <xdr:cNvSpPr txBox="1">
          <a:spLocks noChangeAspect="1"/>
        </xdr:cNvSpPr>
      </xdr:nvSpPr>
      <xdr:spPr>
        <a:xfrm>
          <a:off x="1924052" y="6958216"/>
          <a:ext cx="1083467" cy="37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lumMod val="50000"/>
                </a:schemeClr>
              </a:solidFill>
            </a:rPr>
            <a:t>Dataset</a:t>
          </a:r>
        </a:p>
      </xdr:txBody>
    </xdr:sp>
    <xdr:clientData/>
  </xdr:twoCellAnchor>
  <xdr:twoCellAnchor editAs="absolute">
    <xdr:from>
      <xdr:col>1</xdr:col>
      <xdr:colOff>116418</xdr:colOff>
      <xdr:row>4</xdr:row>
      <xdr:rowOff>189320</xdr:rowOff>
    </xdr:from>
    <xdr:to>
      <xdr:col>5</xdr:col>
      <xdr:colOff>73828</xdr:colOff>
      <xdr:row>15</xdr:row>
      <xdr:rowOff>178481</xdr:rowOff>
    </xdr:to>
    <xdr:grpSp>
      <xdr:nvGrpSpPr>
        <xdr:cNvPr id="169" name="Group 168">
          <a:extLst>
            <a:ext uri="{FF2B5EF4-FFF2-40B4-BE49-F238E27FC236}">
              <a16:creationId xmlns:a16="http://schemas.microsoft.com/office/drawing/2014/main" id="{564DC4ED-BEE8-4940-7564-D9659E1BADC0}"/>
            </a:ext>
          </a:extLst>
        </xdr:cNvPr>
        <xdr:cNvGrpSpPr/>
      </xdr:nvGrpSpPr>
      <xdr:grpSpPr>
        <a:xfrm>
          <a:off x="723637" y="951320"/>
          <a:ext cx="2386285" cy="2394224"/>
          <a:chOff x="722554" y="951320"/>
          <a:chExt cx="2381956" cy="2422366"/>
        </a:xfrm>
      </xdr:grpSpPr>
      <xdr:grpSp>
        <xdr:nvGrpSpPr>
          <xdr:cNvPr id="139" name="Group 138">
            <a:extLst>
              <a:ext uri="{FF2B5EF4-FFF2-40B4-BE49-F238E27FC236}">
                <a16:creationId xmlns:a16="http://schemas.microsoft.com/office/drawing/2014/main" id="{9CF8B2B9-EC49-B1B6-FCEE-A69391C728F8}"/>
              </a:ext>
            </a:extLst>
          </xdr:cNvPr>
          <xdr:cNvGrpSpPr/>
        </xdr:nvGrpSpPr>
        <xdr:grpSpPr>
          <a:xfrm>
            <a:off x="722554" y="951320"/>
            <a:ext cx="2381956" cy="2422366"/>
            <a:chOff x="529168" y="1067737"/>
            <a:chExt cx="2412744" cy="2412744"/>
          </a:xfrm>
        </xdr:grpSpPr>
        <xdr:pic>
          <xdr:nvPicPr>
            <xdr:cNvPr id="132" name="Picture 131">
              <a:extLst>
                <a:ext uri="{FF2B5EF4-FFF2-40B4-BE49-F238E27FC236}">
                  <a16:creationId xmlns:a16="http://schemas.microsoft.com/office/drawing/2014/main" id="{DA909BA3-2213-D7BF-D58F-AF5259152529}"/>
                </a:ext>
              </a:extLst>
            </xdr:cNvPr>
            <xdr:cNvPicPr>
              <a:picLocks noChangeAspect="1"/>
            </xdr:cNvPicPr>
          </xdr:nvPicPr>
          <xdr:blipFill>
            <a:blip xmlns:r="http://schemas.openxmlformats.org/officeDocument/2006/relationships" r:embed="rId34">
              <a:alphaModFix amt="85000"/>
              <a:extLst>
                <a:ext uri="{BEBA8EAE-BF5A-486C-A8C5-ECC9F3942E4B}">
                  <a14:imgProps xmlns:a14="http://schemas.microsoft.com/office/drawing/2010/main">
                    <a14:imgLayer r:embed="rId35">
                      <a14:imgEffect>
                        <a14:artisticGlowDiffused/>
                      </a14:imgEffect>
                    </a14:imgLayer>
                  </a14:imgProps>
                </a:ext>
                <a:ext uri="{28A0092B-C50C-407E-A947-70E740481C1C}">
                  <a14:useLocalDpi xmlns:a14="http://schemas.microsoft.com/office/drawing/2010/main" val="0"/>
                </a:ext>
              </a:extLst>
            </a:blip>
            <a:stretch>
              <a:fillRect/>
            </a:stretch>
          </xdr:blipFill>
          <xdr:spPr>
            <a:xfrm>
              <a:off x="529168" y="1067737"/>
              <a:ext cx="2412744" cy="2412744"/>
            </a:xfrm>
            <a:prstGeom prst="rect">
              <a:avLst/>
            </a:prstGeom>
          </xdr:spPr>
        </xdr:pic>
        <xdr:pic>
          <xdr:nvPicPr>
            <xdr:cNvPr id="136" name="Picture 135">
              <a:extLst>
                <a:ext uri="{FF2B5EF4-FFF2-40B4-BE49-F238E27FC236}">
                  <a16:creationId xmlns:a16="http://schemas.microsoft.com/office/drawing/2014/main" id="{9DC3FB56-3C71-D59C-C9C7-0CEE81138791}"/>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01418" y="1449916"/>
              <a:ext cx="1671272" cy="1671272"/>
            </a:xfrm>
            <a:prstGeom prst="rect">
              <a:avLst/>
            </a:prstGeom>
          </xdr:spPr>
        </xdr:pic>
        <xdr:sp macro="" textlink="">
          <xdr:nvSpPr>
            <xdr:cNvPr id="138" name="Rectangle: Rounded Corners 137">
              <a:extLst>
                <a:ext uri="{FF2B5EF4-FFF2-40B4-BE49-F238E27FC236}">
                  <a16:creationId xmlns:a16="http://schemas.microsoft.com/office/drawing/2014/main" id="{2D9EBA8E-732D-56F3-5620-1477EB4830F9}"/>
                </a:ext>
              </a:extLst>
            </xdr:cNvPr>
            <xdr:cNvSpPr/>
          </xdr:nvSpPr>
          <xdr:spPr>
            <a:xfrm>
              <a:off x="1344084" y="2190750"/>
              <a:ext cx="772584" cy="211666"/>
            </a:xfrm>
            <a:prstGeom prst="round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sp macro="" textlink="">
        <xdr:nvSpPr>
          <xdr:cNvPr id="165" name="TextBox 164">
            <a:extLst>
              <a:ext uri="{FF2B5EF4-FFF2-40B4-BE49-F238E27FC236}">
                <a16:creationId xmlns:a16="http://schemas.microsoft.com/office/drawing/2014/main" id="{DBD97EBF-99D2-37B3-45C2-5AEAFCBA9A91}"/>
              </a:ext>
            </a:extLst>
          </xdr:cNvPr>
          <xdr:cNvSpPr txBox="1"/>
        </xdr:nvSpPr>
        <xdr:spPr>
          <a:xfrm>
            <a:off x="1307522" y="1922319"/>
            <a:ext cx="1298864"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TOTAL</a:t>
            </a:r>
            <a:r>
              <a:rPr lang="en-IN" sz="1050" baseline="0">
                <a:solidFill>
                  <a:schemeClr val="bg1"/>
                </a:solidFill>
              </a:rPr>
              <a:t> NET WORTH</a:t>
            </a:r>
            <a:endParaRPr lang="en-IN" sz="1050">
              <a:solidFill>
                <a:schemeClr val="bg1"/>
              </a:solidFill>
            </a:endParaRPr>
          </a:p>
        </xdr:txBody>
      </xdr:sp>
      <xdr:sp macro="" textlink="'Pivot Table'!F10">
        <xdr:nvSpPr>
          <xdr:cNvPr id="166" name="TextBox 165">
            <a:extLst>
              <a:ext uri="{FF2B5EF4-FFF2-40B4-BE49-F238E27FC236}">
                <a16:creationId xmlns:a16="http://schemas.microsoft.com/office/drawing/2014/main" id="{3C26CD74-6927-CB86-44EA-FE4AE8154FD1}"/>
              </a:ext>
            </a:extLst>
          </xdr:cNvPr>
          <xdr:cNvSpPr txBox="1"/>
        </xdr:nvSpPr>
        <xdr:spPr>
          <a:xfrm>
            <a:off x="1321377" y="2152650"/>
            <a:ext cx="1189761"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E8BDF4-9448-4843-A7D2-B39873258A5F}" type="TxLink">
              <a:rPr lang="en-US" sz="1600" b="0" i="0" u="none" strike="noStrike">
                <a:solidFill>
                  <a:schemeClr val="bg1"/>
                </a:solidFill>
                <a:latin typeface="Calibri"/>
                <a:cs typeface="Calibri"/>
              </a:rPr>
              <a:pPr/>
              <a:t>₹ 5,662,875</a:t>
            </a:fld>
            <a:endParaRPr lang="en-IN" sz="1200">
              <a:solidFill>
                <a:schemeClr val="bg1"/>
              </a:solidFill>
            </a:endParaRPr>
          </a:p>
        </xdr:txBody>
      </xdr:sp>
    </xdr:grpSp>
    <xdr:clientData/>
  </xdr:twoCellAnchor>
  <xdr:twoCellAnchor>
    <xdr:from>
      <xdr:col>12</xdr:col>
      <xdr:colOff>845344</xdr:colOff>
      <xdr:row>16</xdr:row>
      <xdr:rowOff>59532</xdr:rowOff>
    </xdr:from>
    <xdr:to>
      <xdr:col>14</xdr:col>
      <xdr:colOff>666751</xdr:colOff>
      <xdr:row>18</xdr:row>
      <xdr:rowOff>71438</xdr:rowOff>
    </xdr:to>
    <xdr:sp macro="" textlink="">
      <xdr:nvSpPr>
        <xdr:cNvPr id="61" name="TextBox 60">
          <a:extLst>
            <a:ext uri="{FF2B5EF4-FFF2-40B4-BE49-F238E27FC236}">
              <a16:creationId xmlns:a16="http://schemas.microsoft.com/office/drawing/2014/main" id="{FDCC476D-EAF1-4B74-04A6-B727FA69416A}"/>
            </a:ext>
          </a:extLst>
        </xdr:cNvPr>
        <xdr:cNvSpPr txBox="1"/>
      </xdr:nvSpPr>
      <xdr:spPr>
        <a:xfrm>
          <a:off x="9263063" y="3488532"/>
          <a:ext cx="2940844"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Income</a:t>
          </a:r>
          <a:r>
            <a:rPr lang="en-US" sz="1400" baseline="0"/>
            <a:t> &amp; Expenses</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685800</xdr:colOff>
      <xdr:row>0</xdr:row>
      <xdr:rowOff>28575</xdr:rowOff>
    </xdr:from>
    <xdr:to>
      <xdr:col>3</xdr:col>
      <xdr:colOff>739896</xdr:colOff>
      <xdr:row>55</xdr:row>
      <xdr:rowOff>59531</xdr:rowOff>
    </xdr:to>
    <xdr:cxnSp macro="">
      <xdr:nvCxnSpPr>
        <xdr:cNvPr id="3" name="Straight Connector 2">
          <a:extLst>
            <a:ext uri="{FF2B5EF4-FFF2-40B4-BE49-F238E27FC236}">
              <a16:creationId xmlns:a16="http://schemas.microsoft.com/office/drawing/2014/main" id="{3761D7BD-0FA2-4448-65A4-531DEB9B752C}"/>
            </a:ext>
          </a:extLst>
        </xdr:cNvPr>
        <xdr:cNvCxnSpPr/>
      </xdr:nvCxnSpPr>
      <xdr:spPr>
        <a:xfrm>
          <a:off x="3745706" y="28575"/>
          <a:ext cx="54096" cy="10972800"/>
        </a:xfrm>
        <a:prstGeom prst="line">
          <a:avLst/>
        </a:prstGeom>
        <a:ln w="9525" cap="flat" cmpd="sng" algn="ctr">
          <a:solidFill>
            <a:schemeClr val="bg1">
              <a:lumMod val="6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2117</xdr:colOff>
      <xdr:row>0</xdr:row>
      <xdr:rowOff>0</xdr:rowOff>
    </xdr:from>
    <xdr:to>
      <xdr:col>7</xdr:col>
      <xdr:colOff>55345</xdr:colOff>
      <xdr:row>55</xdr:row>
      <xdr:rowOff>30956</xdr:rowOff>
    </xdr:to>
    <xdr:cxnSp macro="">
      <xdr:nvCxnSpPr>
        <xdr:cNvPr id="6" name="Straight Connector 5">
          <a:extLst>
            <a:ext uri="{FF2B5EF4-FFF2-40B4-BE49-F238E27FC236}">
              <a16:creationId xmlns:a16="http://schemas.microsoft.com/office/drawing/2014/main" id="{6124E7F1-663D-4DDF-77D0-DD6EF21AB88A}"/>
            </a:ext>
          </a:extLst>
        </xdr:cNvPr>
        <xdr:cNvCxnSpPr/>
      </xdr:nvCxnSpPr>
      <xdr:spPr>
        <a:xfrm>
          <a:off x="7657836" y="0"/>
          <a:ext cx="53228" cy="10972800"/>
        </a:xfrm>
        <a:prstGeom prst="line">
          <a:avLst/>
        </a:prstGeom>
        <a:ln w="9525" cap="flat" cmpd="sng" algn="ctr">
          <a:solidFill>
            <a:schemeClr val="bg1">
              <a:lumMod val="6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265642</xdr:colOff>
      <xdr:row>0</xdr:row>
      <xdr:rowOff>57149</xdr:rowOff>
    </xdr:from>
    <xdr:to>
      <xdr:col>10</xdr:col>
      <xdr:colOff>318870</xdr:colOff>
      <xdr:row>55</xdr:row>
      <xdr:rowOff>88105</xdr:rowOff>
    </xdr:to>
    <xdr:cxnSp macro="">
      <xdr:nvCxnSpPr>
        <xdr:cNvPr id="9" name="Straight Connector 8">
          <a:extLst>
            <a:ext uri="{FF2B5EF4-FFF2-40B4-BE49-F238E27FC236}">
              <a16:creationId xmlns:a16="http://schemas.microsoft.com/office/drawing/2014/main" id="{6ADBDDAE-BD98-4E9F-7E01-CEAC0BAB8A52}"/>
            </a:ext>
          </a:extLst>
        </xdr:cNvPr>
        <xdr:cNvCxnSpPr/>
      </xdr:nvCxnSpPr>
      <xdr:spPr>
        <a:xfrm>
          <a:off x="11088423" y="57149"/>
          <a:ext cx="53228" cy="10972800"/>
        </a:xfrm>
        <a:prstGeom prst="line">
          <a:avLst/>
        </a:prstGeom>
        <a:ln w="9525" cap="flat" cmpd="sng" algn="ctr">
          <a:solidFill>
            <a:schemeClr val="bg1">
              <a:lumMod val="6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596636</xdr:colOff>
      <xdr:row>0</xdr:row>
      <xdr:rowOff>0</xdr:rowOff>
    </xdr:from>
    <xdr:to>
      <xdr:col>14</xdr:col>
      <xdr:colOff>42645</xdr:colOff>
      <xdr:row>55</xdr:row>
      <xdr:rowOff>30956</xdr:rowOff>
    </xdr:to>
    <xdr:cxnSp macro="">
      <xdr:nvCxnSpPr>
        <xdr:cNvPr id="2" name="Straight Connector 1">
          <a:extLst>
            <a:ext uri="{FF2B5EF4-FFF2-40B4-BE49-F238E27FC236}">
              <a16:creationId xmlns:a16="http://schemas.microsoft.com/office/drawing/2014/main" id="{76808715-3F52-6063-4D55-B3523E3E7834}"/>
            </a:ext>
          </a:extLst>
        </xdr:cNvPr>
        <xdr:cNvCxnSpPr/>
      </xdr:nvCxnSpPr>
      <xdr:spPr>
        <a:xfrm>
          <a:off x="15574699" y="0"/>
          <a:ext cx="53227" cy="10972800"/>
        </a:xfrm>
        <a:prstGeom prst="line">
          <a:avLst/>
        </a:prstGeom>
        <a:ln w="9525" cap="flat" cmpd="sng" algn="ctr">
          <a:solidFill>
            <a:schemeClr val="bg1">
              <a:lumMod val="6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10848</xdr:colOff>
      <xdr:row>0</xdr:row>
      <xdr:rowOff>0</xdr:rowOff>
    </xdr:from>
    <xdr:to>
      <xdr:col>18</xdr:col>
      <xdr:colOff>64076</xdr:colOff>
      <xdr:row>55</xdr:row>
      <xdr:rowOff>30956</xdr:rowOff>
    </xdr:to>
    <xdr:cxnSp macro="">
      <xdr:nvCxnSpPr>
        <xdr:cNvPr id="4" name="Straight Connector 3">
          <a:extLst>
            <a:ext uri="{FF2B5EF4-FFF2-40B4-BE49-F238E27FC236}">
              <a16:creationId xmlns:a16="http://schemas.microsoft.com/office/drawing/2014/main" id="{1B0FB7C6-3BB1-9214-B054-99E6963ED1D2}"/>
            </a:ext>
          </a:extLst>
        </xdr:cNvPr>
        <xdr:cNvCxnSpPr/>
      </xdr:nvCxnSpPr>
      <xdr:spPr>
        <a:xfrm>
          <a:off x="19179911" y="0"/>
          <a:ext cx="53228" cy="10972800"/>
        </a:xfrm>
        <a:prstGeom prst="line">
          <a:avLst/>
        </a:prstGeom>
        <a:ln w="9525" cap="flat" cmpd="sng" algn="ctr">
          <a:solidFill>
            <a:schemeClr val="bg1">
              <a:lumMod val="6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13569</xdr:colOff>
      <xdr:row>0</xdr:row>
      <xdr:rowOff>0</xdr:rowOff>
    </xdr:from>
    <xdr:to>
      <xdr:col>23</xdr:col>
      <xdr:colOff>66797</xdr:colOff>
      <xdr:row>55</xdr:row>
      <xdr:rowOff>30956</xdr:rowOff>
    </xdr:to>
    <xdr:cxnSp macro="">
      <xdr:nvCxnSpPr>
        <xdr:cNvPr id="8" name="Straight Connector 7">
          <a:extLst>
            <a:ext uri="{FF2B5EF4-FFF2-40B4-BE49-F238E27FC236}">
              <a16:creationId xmlns:a16="http://schemas.microsoft.com/office/drawing/2014/main" id="{469B20C8-7FAD-67E7-8E15-487CC9651F9B}"/>
            </a:ext>
          </a:extLst>
        </xdr:cNvPr>
        <xdr:cNvCxnSpPr/>
      </xdr:nvCxnSpPr>
      <xdr:spPr>
        <a:xfrm>
          <a:off x="24290413" y="0"/>
          <a:ext cx="53228" cy="10972800"/>
        </a:xfrm>
        <a:prstGeom prst="line">
          <a:avLst/>
        </a:prstGeom>
        <a:ln w="9525" cap="flat" cmpd="sng" algn="ctr">
          <a:solidFill>
            <a:schemeClr val="bg1">
              <a:lumMod val="6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3.949969791669" createdVersion="8" refreshedVersion="8" minRefreshableVersion="3" recordCount="931" xr:uid="{B12CF159-3833-4A35-BDCF-8FAA03D45720}">
  <cacheSource type="worksheet">
    <worksheetSource name="Table1"/>
  </cacheSource>
  <cacheFields count="7">
    <cacheField name="Month" numFmtId="0">
      <sharedItems count="12">
        <s v="Jan"/>
        <s v="Feb"/>
        <s v="Mar"/>
        <s v="Apr"/>
        <s v="May"/>
        <s v="Jun"/>
        <s v="Jul"/>
        <s v="Aug"/>
        <s v="Sep"/>
        <s v="Oct"/>
        <s v="Nov"/>
        <s v="Dec"/>
      </sharedItems>
    </cacheField>
    <cacheField name="Main Type" numFmtId="0">
      <sharedItems count="2">
        <s v="Expenses"/>
        <s v="Income"/>
      </sharedItems>
    </cacheField>
    <cacheField name="Category" numFmtId="0">
      <sharedItems count="5">
        <s v="Personal"/>
        <s v="Main Income"/>
        <s v="Transportation"/>
        <s v="Side Income"/>
        <s v="Housing"/>
      </sharedItems>
    </cacheField>
    <cacheField name="Sub-Category" numFmtId="0">
      <sharedItems count="24">
        <s v="School loans"/>
        <s v="Freelance"/>
        <s v="Bonus"/>
        <s v="Registration"/>
        <s v="Outing"/>
        <s v="Installment"/>
        <s v="Google Adsense"/>
        <s v="E-commerce"/>
        <s v="Other"/>
        <s v="Cleaning"/>
        <s v="TV Subscription"/>
        <s v="Electricity"/>
        <s v="Rent"/>
        <s v="Fuel"/>
        <s v="Shopping"/>
        <s v="vehicle insurance"/>
        <s v="Maintenance"/>
        <s v="Salary"/>
        <s v="Medical"/>
        <s v="Parking"/>
        <s v="Insurance"/>
        <s v="Internet"/>
        <s v="Toll"/>
        <s v="Parking Fee"/>
      </sharedItems>
    </cacheField>
    <cacheField name="Amount" numFmtId="165">
      <sharedItems containsSemiMixedTypes="0" containsString="0" containsNumber="1" containsInteger="1" minValue="50" maxValue="24893"/>
    </cacheField>
    <cacheField name="Bill Due Date" numFmtId="0">
      <sharedItems/>
    </cacheField>
    <cacheField name="Status" numFmtId="0">
      <sharedItems containsBlank="1" count="3">
        <s v="Paid"/>
        <m/>
        <s v="Late"/>
      </sharedItems>
    </cacheField>
  </cacheFields>
  <extLst>
    <ext xmlns:x14="http://schemas.microsoft.com/office/spreadsheetml/2009/9/main" uri="{725AE2AE-9491-48be-B2B4-4EB974FC3084}">
      <x14:pivotCacheDefinition pivotCacheId="1599254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x v="0"/>
    <x v="0"/>
    <x v="0"/>
    <x v="0"/>
    <n v="5190"/>
    <s v="Jan 20, 2023"/>
    <x v="0"/>
  </r>
  <r>
    <x v="0"/>
    <x v="1"/>
    <x v="1"/>
    <x v="1"/>
    <n v="5774"/>
    <s v="Jan 11, 2023"/>
    <x v="1"/>
  </r>
  <r>
    <x v="0"/>
    <x v="1"/>
    <x v="1"/>
    <x v="2"/>
    <n v="20219"/>
    <s v="Jan 01, 2023"/>
    <x v="1"/>
  </r>
  <r>
    <x v="0"/>
    <x v="0"/>
    <x v="2"/>
    <x v="3"/>
    <n v="7383"/>
    <s v="Jan 20, 2023"/>
    <x v="2"/>
  </r>
  <r>
    <x v="0"/>
    <x v="0"/>
    <x v="0"/>
    <x v="4"/>
    <n v="3779"/>
    <s v="Jan 28, 2023"/>
    <x v="2"/>
  </r>
  <r>
    <x v="0"/>
    <x v="0"/>
    <x v="2"/>
    <x v="5"/>
    <n v="6938"/>
    <s v="Jan 27, 2023"/>
    <x v="0"/>
  </r>
  <r>
    <x v="0"/>
    <x v="1"/>
    <x v="3"/>
    <x v="6"/>
    <n v="12628"/>
    <s v="Jan 13, 2023"/>
    <x v="1"/>
  </r>
  <r>
    <x v="0"/>
    <x v="0"/>
    <x v="0"/>
    <x v="4"/>
    <n v="5226"/>
    <s v="Jan 27, 2023"/>
    <x v="2"/>
  </r>
  <r>
    <x v="0"/>
    <x v="1"/>
    <x v="3"/>
    <x v="7"/>
    <n v="14709"/>
    <s v="Jan 24, 2023"/>
    <x v="1"/>
  </r>
  <r>
    <x v="0"/>
    <x v="1"/>
    <x v="3"/>
    <x v="8"/>
    <n v="4641"/>
    <s v="Jan 03, 2023"/>
    <x v="0"/>
  </r>
  <r>
    <x v="0"/>
    <x v="0"/>
    <x v="0"/>
    <x v="8"/>
    <n v="954"/>
    <s v="Jan 12, 2023"/>
    <x v="0"/>
  </r>
  <r>
    <x v="0"/>
    <x v="0"/>
    <x v="4"/>
    <x v="9"/>
    <n v="2386"/>
    <s v="Jan 09, 2023"/>
    <x v="2"/>
  </r>
  <r>
    <x v="0"/>
    <x v="0"/>
    <x v="4"/>
    <x v="10"/>
    <n v="6423"/>
    <s v="Jan 09, 2023"/>
    <x v="2"/>
  </r>
  <r>
    <x v="0"/>
    <x v="1"/>
    <x v="3"/>
    <x v="7"/>
    <n v="6124"/>
    <s v="Jan 14, 2023"/>
    <x v="1"/>
  </r>
  <r>
    <x v="0"/>
    <x v="0"/>
    <x v="4"/>
    <x v="11"/>
    <n v="6675"/>
    <s v="Jan 24, 2023"/>
    <x v="2"/>
  </r>
  <r>
    <x v="0"/>
    <x v="0"/>
    <x v="4"/>
    <x v="12"/>
    <n v="1716"/>
    <s v="Jan 25, 2023"/>
    <x v="0"/>
  </r>
  <r>
    <x v="0"/>
    <x v="0"/>
    <x v="0"/>
    <x v="4"/>
    <n v="7389"/>
    <s v="Jan 10, 2023"/>
    <x v="0"/>
  </r>
  <r>
    <x v="0"/>
    <x v="0"/>
    <x v="2"/>
    <x v="13"/>
    <n v="4139"/>
    <s v="Jan 03, 2023"/>
    <x v="2"/>
  </r>
  <r>
    <x v="0"/>
    <x v="0"/>
    <x v="2"/>
    <x v="13"/>
    <n v="1685"/>
    <s v="Jan 12, 2023"/>
    <x v="2"/>
  </r>
  <r>
    <x v="0"/>
    <x v="1"/>
    <x v="1"/>
    <x v="2"/>
    <n v="20884"/>
    <s v="Jan 18, 2023"/>
    <x v="1"/>
  </r>
  <r>
    <x v="0"/>
    <x v="0"/>
    <x v="0"/>
    <x v="14"/>
    <n v="4482"/>
    <s v="Jan 09, 2023"/>
    <x v="0"/>
  </r>
  <r>
    <x v="0"/>
    <x v="0"/>
    <x v="2"/>
    <x v="15"/>
    <n v="2918"/>
    <s v="Jan 15, 2023"/>
    <x v="0"/>
  </r>
  <r>
    <x v="0"/>
    <x v="1"/>
    <x v="1"/>
    <x v="2"/>
    <n v="18579"/>
    <s v="Jan 20, 2023"/>
    <x v="1"/>
  </r>
  <r>
    <x v="0"/>
    <x v="1"/>
    <x v="1"/>
    <x v="2"/>
    <n v="9885"/>
    <s v="Jan 25, 2023"/>
    <x v="1"/>
  </r>
  <r>
    <x v="0"/>
    <x v="1"/>
    <x v="3"/>
    <x v="8"/>
    <n v="18276"/>
    <s v="Jan 12, 2023"/>
    <x v="0"/>
  </r>
  <r>
    <x v="0"/>
    <x v="0"/>
    <x v="0"/>
    <x v="14"/>
    <n v="1030"/>
    <s v="Jan 21, 2023"/>
    <x v="2"/>
  </r>
  <r>
    <x v="0"/>
    <x v="0"/>
    <x v="0"/>
    <x v="14"/>
    <n v="5009"/>
    <s v="Jan 11, 2023"/>
    <x v="0"/>
  </r>
  <r>
    <x v="0"/>
    <x v="0"/>
    <x v="0"/>
    <x v="0"/>
    <n v="3178"/>
    <s v="Jan 08, 2023"/>
    <x v="0"/>
  </r>
  <r>
    <x v="0"/>
    <x v="1"/>
    <x v="3"/>
    <x v="7"/>
    <n v="12159"/>
    <s v="Jan 04, 2023"/>
    <x v="1"/>
  </r>
  <r>
    <x v="0"/>
    <x v="0"/>
    <x v="2"/>
    <x v="16"/>
    <n v="2454"/>
    <s v="Jan 09, 2023"/>
    <x v="0"/>
  </r>
  <r>
    <x v="0"/>
    <x v="1"/>
    <x v="3"/>
    <x v="7"/>
    <n v="21091"/>
    <s v="Jan 26, 2023"/>
    <x v="1"/>
  </r>
  <r>
    <x v="0"/>
    <x v="0"/>
    <x v="0"/>
    <x v="8"/>
    <n v="2532"/>
    <s v="Jan 14, 2023"/>
    <x v="0"/>
  </r>
  <r>
    <x v="0"/>
    <x v="1"/>
    <x v="3"/>
    <x v="7"/>
    <n v="9075"/>
    <s v="Jan 05, 2023"/>
    <x v="1"/>
  </r>
  <r>
    <x v="0"/>
    <x v="1"/>
    <x v="1"/>
    <x v="1"/>
    <n v="23544"/>
    <s v="Jan 09, 2023"/>
    <x v="1"/>
  </r>
  <r>
    <x v="0"/>
    <x v="1"/>
    <x v="1"/>
    <x v="1"/>
    <n v="23199"/>
    <s v="Jan 14, 2023"/>
    <x v="1"/>
  </r>
  <r>
    <x v="0"/>
    <x v="0"/>
    <x v="4"/>
    <x v="9"/>
    <n v="5638"/>
    <s v="Jan 18, 2023"/>
    <x v="0"/>
  </r>
  <r>
    <x v="0"/>
    <x v="1"/>
    <x v="1"/>
    <x v="17"/>
    <n v="16387"/>
    <s v="Jan 16, 2023"/>
    <x v="1"/>
  </r>
  <r>
    <x v="0"/>
    <x v="1"/>
    <x v="3"/>
    <x v="8"/>
    <n v="11738"/>
    <s v="Jan 13, 2023"/>
    <x v="0"/>
  </r>
  <r>
    <x v="0"/>
    <x v="0"/>
    <x v="2"/>
    <x v="5"/>
    <n v="6536"/>
    <s v="Jan 20, 2023"/>
    <x v="2"/>
  </r>
  <r>
    <x v="0"/>
    <x v="0"/>
    <x v="0"/>
    <x v="18"/>
    <n v="1955"/>
    <s v="Jan 27, 2023"/>
    <x v="0"/>
  </r>
  <r>
    <x v="0"/>
    <x v="1"/>
    <x v="1"/>
    <x v="1"/>
    <n v="17767"/>
    <s v="Jan 02, 2023"/>
    <x v="1"/>
  </r>
  <r>
    <x v="0"/>
    <x v="0"/>
    <x v="2"/>
    <x v="19"/>
    <n v="4329"/>
    <s v="Jan 17, 2023"/>
    <x v="0"/>
  </r>
  <r>
    <x v="0"/>
    <x v="0"/>
    <x v="4"/>
    <x v="9"/>
    <n v="5539"/>
    <s v="Jan 07, 2023"/>
    <x v="2"/>
  </r>
  <r>
    <x v="0"/>
    <x v="0"/>
    <x v="0"/>
    <x v="18"/>
    <n v="3843"/>
    <s v="Jan 15, 2023"/>
    <x v="2"/>
  </r>
  <r>
    <x v="0"/>
    <x v="1"/>
    <x v="1"/>
    <x v="2"/>
    <n v="18960"/>
    <s v="Jan 23, 2023"/>
    <x v="1"/>
  </r>
  <r>
    <x v="0"/>
    <x v="0"/>
    <x v="0"/>
    <x v="18"/>
    <n v="4351"/>
    <s v="Jan 23, 2023"/>
    <x v="2"/>
  </r>
  <r>
    <x v="0"/>
    <x v="0"/>
    <x v="0"/>
    <x v="14"/>
    <n v="278"/>
    <s v="Jan 05, 2023"/>
    <x v="0"/>
  </r>
  <r>
    <x v="0"/>
    <x v="0"/>
    <x v="4"/>
    <x v="11"/>
    <n v="4698"/>
    <s v="Jan 01, 2023"/>
    <x v="2"/>
  </r>
  <r>
    <x v="0"/>
    <x v="0"/>
    <x v="4"/>
    <x v="20"/>
    <n v="5750"/>
    <s v="Jan 03, 2023"/>
    <x v="0"/>
  </r>
  <r>
    <x v="0"/>
    <x v="0"/>
    <x v="2"/>
    <x v="5"/>
    <n v="332"/>
    <s v="Jan 12, 2023"/>
    <x v="2"/>
  </r>
  <r>
    <x v="1"/>
    <x v="0"/>
    <x v="2"/>
    <x v="13"/>
    <n v="7400"/>
    <s v="Feb 10, 2023"/>
    <x v="0"/>
  </r>
  <r>
    <x v="1"/>
    <x v="0"/>
    <x v="2"/>
    <x v="5"/>
    <n v="4594"/>
    <s v="Feb 23, 2023"/>
    <x v="2"/>
  </r>
  <r>
    <x v="1"/>
    <x v="1"/>
    <x v="1"/>
    <x v="2"/>
    <n v="15915"/>
    <s v="Feb 11, 2023"/>
    <x v="1"/>
  </r>
  <r>
    <x v="1"/>
    <x v="0"/>
    <x v="4"/>
    <x v="20"/>
    <n v="7092"/>
    <s v="Feb 22, 2023"/>
    <x v="0"/>
  </r>
  <r>
    <x v="1"/>
    <x v="0"/>
    <x v="2"/>
    <x v="13"/>
    <n v="977"/>
    <s v="Feb 13, 2023"/>
    <x v="2"/>
  </r>
  <r>
    <x v="1"/>
    <x v="1"/>
    <x v="1"/>
    <x v="17"/>
    <n v="15501"/>
    <s v="Feb 13, 2023"/>
    <x v="1"/>
  </r>
  <r>
    <x v="1"/>
    <x v="1"/>
    <x v="3"/>
    <x v="7"/>
    <n v="19646"/>
    <s v="Feb 12, 2023"/>
    <x v="1"/>
  </r>
  <r>
    <x v="1"/>
    <x v="1"/>
    <x v="1"/>
    <x v="17"/>
    <n v="8818"/>
    <s v="Feb 03, 2023"/>
    <x v="1"/>
  </r>
  <r>
    <x v="1"/>
    <x v="1"/>
    <x v="1"/>
    <x v="1"/>
    <n v="22276"/>
    <s v="Feb 26, 2023"/>
    <x v="1"/>
  </r>
  <r>
    <x v="1"/>
    <x v="1"/>
    <x v="1"/>
    <x v="2"/>
    <n v="16225"/>
    <s v="Feb 02, 2023"/>
    <x v="1"/>
  </r>
  <r>
    <x v="1"/>
    <x v="1"/>
    <x v="1"/>
    <x v="17"/>
    <n v="22324"/>
    <s v="Feb 07, 2023"/>
    <x v="1"/>
  </r>
  <r>
    <x v="1"/>
    <x v="0"/>
    <x v="4"/>
    <x v="21"/>
    <n v="1735"/>
    <s v="Feb 02, 2023"/>
    <x v="0"/>
  </r>
  <r>
    <x v="1"/>
    <x v="1"/>
    <x v="3"/>
    <x v="7"/>
    <n v="16997"/>
    <s v="Feb 20, 2023"/>
    <x v="1"/>
  </r>
  <r>
    <x v="1"/>
    <x v="0"/>
    <x v="4"/>
    <x v="12"/>
    <n v="7343"/>
    <s v="Feb 13, 2023"/>
    <x v="2"/>
  </r>
  <r>
    <x v="1"/>
    <x v="0"/>
    <x v="2"/>
    <x v="15"/>
    <n v="1810"/>
    <s v="Feb 13, 2023"/>
    <x v="0"/>
  </r>
  <r>
    <x v="1"/>
    <x v="0"/>
    <x v="0"/>
    <x v="4"/>
    <n v="6728"/>
    <s v="Feb 26, 2023"/>
    <x v="0"/>
  </r>
  <r>
    <x v="1"/>
    <x v="1"/>
    <x v="1"/>
    <x v="2"/>
    <n v="23525"/>
    <s v="Feb 24, 2023"/>
    <x v="1"/>
  </r>
  <r>
    <x v="1"/>
    <x v="1"/>
    <x v="1"/>
    <x v="17"/>
    <n v="21265"/>
    <s v="Feb 26, 2023"/>
    <x v="1"/>
  </r>
  <r>
    <x v="1"/>
    <x v="1"/>
    <x v="3"/>
    <x v="6"/>
    <n v="4630"/>
    <s v="Feb 01, 2023"/>
    <x v="1"/>
  </r>
  <r>
    <x v="1"/>
    <x v="0"/>
    <x v="4"/>
    <x v="9"/>
    <n v="810"/>
    <s v="Feb 08, 2023"/>
    <x v="2"/>
  </r>
  <r>
    <x v="1"/>
    <x v="1"/>
    <x v="1"/>
    <x v="1"/>
    <n v="6644"/>
    <s v="Feb 19, 2023"/>
    <x v="1"/>
  </r>
  <r>
    <x v="1"/>
    <x v="0"/>
    <x v="2"/>
    <x v="13"/>
    <n v="3734"/>
    <s v="Feb 03, 2023"/>
    <x v="2"/>
  </r>
  <r>
    <x v="1"/>
    <x v="1"/>
    <x v="1"/>
    <x v="17"/>
    <n v="8888"/>
    <s v="Feb 07, 2023"/>
    <x v="1"/>
  </r>
  <r>
    <x v="1"/>
    <x v="0"/>
    <x v="4"/>
    <x v="10"/>
    <n v="3838"/>
    <s v="Feb 20, 2023"/>
    <x v="2"/>
  </r>
  <r>
    <x v="1"/>
    <x v="1"/>
    <x v="3"/>
    <x v="7"/>
    <n v="6771"/>
    <s v="Feb 20, 2023"/>
    <x v="1"/>
  </r>
  <r>
    <x v="1"/>
    <x v="1"/>
    <x v="1"/>
    <x v="17"/>
    <n v="18747"/>
    <s v="Feb 06, 2023"/>
    <x v="1"/>
  </r>
  <r>
    <x v="1"/>
    <x v="1"/>
    <x v="3"/>
    <x v="7"/>
    <n v="21770"/>
    <s v="Feb 17, 2023"/>
    <x v="1"/>
  </r>
  <r>
    <x v="1"/>
    <x v="1"/>
    <x v="1"/>
    <x v="2"/>
    <n v="2629"/>
    <s v="Feb 15, 2023"/>
    <x v="1"/>
  </r>
  <r>
    <x v="1"/>
    <x v="0"/>
    <x v="0"/>
    <x v="0"/>
    <n v="4907"/>
    <s v="Feb 02, 2023"/>
    <x v="0"/>
  </r>
  <r>
    <x v="1"/>
    <x v="0"/>
    <x v="4"/>
    <x v="12"/>
    <n v="1428"/>
    <s v="Feb 03, 2023"/>
    <x v="2"/>
  </r>
  <r>
    <x v="1"/>
    <x v="0"/>
    <x v="2"/>
    <x v="22"/>
    <n v="6696"/>
    <s v="Feb 03, 2023"/>
    <x v="2"/>
  </r>
  <r>
    <x v="1"/>
    <x v="1"/>
    <x v="3"/>
    <x v="8"/>
    <n v="17359"/>
    <s v="Feb 16, 2023"/>
    <x v="2"/>
  </r>
  <r>
    <x v="1"/>
    <x v="0"/>
    <x v="4"/>
    <x v="12"/>
    <n v="477"/>
    <s v="Feb 22, 2023"/>
    <x v="0"/>
  </r>
  <r>
    <x v="1"/>
    <x v="0"/>
    <x v="2"/>
    <x v="22"/>
    <n v="3803"/>
    <s v="Feb 28, 2023"/>
    <x v="0"/>
  </r>
  <r>
    <x v="1"/>
    <x v="1"/>
    <x v="1"/>
    <x v="1"/>
    <n v="20918"/>
    <s v="Feb 11, 2023"/>
    <x v="1"/>
  </r>
  <r>
    <x v="1"/>
    <x v="0"/>
    <x v="2"/>
    <x v="15"/>
    <n v="6244"/>
    <s v="Feb 15, 2023"/>
    <x v="2"/>
  </r>
  <r>
    <x v="1"/>
    <x v="0"/>
    <x v="4"/>
    <x v="12"/>
    <n v="7599"/>
    <s v="Feb 08, 2023"/>
    <x v="2"/>
  </r>
  <r>
    <x v="1"/>
    <x v="0"/>
    <x v="0"/>
    <x v="18"/>
    <n v="5601"/>
    <s v="Feb 24, 2023"/>
    <x v="2"/>
  </r>
  <r>
    <x v="1"/>
    <x v="1"/>
    <x v="1"/>
    <x v="1"/>
    <n v="7700"/>
    <s v="Feb 22, 2023"/>
    <x v="1"/>
  </r>
  <r>
    <x v="1"/>
    <x v="0"/>
    <x v="0"/>
    <x v="4"/>
    <n v="1789"/>
    <s v="Feb 24, 2023"/>
    <x v="0"/>
  </r>
  <r>
    <x v="1"/>
    <x v="0"/>
    <x v="0"/>
    <x v="18"/>
    <n v="5907"/>
    <s v="Feb 15, 2023"/>
    <x v="0"/>
  </r>
  <r>
    <x v="1"/>
    <x v="0"/>
    <x v="2"/>
    <x v="22"/>
    <n v="4980"/>
    <s v="Feb 25, 2023"/>
    <x v="2"/>
  </r>
  <r>
    <x v="1"/>
    <x v="1"/>
    <x v="1"/>
    <x v="1"/>
    <n v="10134"/>
    <s v="Feb 04, 2023"/>
    <x v="1"/>
  </r>
  <r>
    <x v="1"/>
    <x v="1"/>
    <x v="1"/>
    <x v="17"/>
    <n v="22049"/>
    <s v="Feb 15, 2023"/>
    <x v="1"/>
  </r>
  <r>
    <x v="1"/>
    <x v="0"/>
    <x v="2"/>
    <x v="13"/>
    <n v="6811"/>
    <s v="Feb 05, 2023"/>
    <x v="0"/>
  </r>
  <r>
    <x v="1"/>
    <x v="0"/>
    <x v="0"/>
    <x v="18"/>
    <n v="1327"/>
    <s v="Feb 26, 2023"/>
    <x v="2"/>
  </r>
  <r>
    <x v="1"/>
    <x v="1"/>
    <x v="3"/>
    <x v="6"/>
    <n v="9340"/>
    <s v="Feb 18, 2023"/>
    <x v="1"/>
  </r>
  <r>
    <x v="1"/>
    <x v="0"/>
    <x v="4"/>
    <x v="23"/>
    <n v="2467"/>
    <s v="Feb 20, 2023"/>
    <x v="2"/>
  </r>
  <r>
    <x v="1"/>
    <x v="1"/>
    <x v="1"/>
    <x v="1"/>
    <n v="9215"/>
    <s v="Feb 21, 2023"/>
    <x v="1"/>
  </r>
  <r>
    <x v="1"/>
    <x v="0"/>
    <x v="2"/>
    <x v="19"/>
    <n v="3787"/>
    <s v="Feb 12, 2023"/>
    <x v="2"/>
  </r>
  <r>
    <x v="1"/>
    <x v="0"/>
    <x v="4"/>
    <x v="23"/>
    <n v="1729"/>
    <s v="Feb 15, 2023"/>
    <x v="2"/>
  </r>
  <r>
    <x v="1"/>
    <x v="1"/>
    <x v="3"/>
    <x v="8"/>
    <n v="22882"/>
    <s v="Feb 15, 2023"/>
    <x v="0"/>
  </r>
  <r>
    <x v="1"/>
    <x v="0"/>
    <x v="4"/>
    <x v="11"/>
    <n v="6285"/>
    <s v="Feb 28, 2023"/>
    <x v="2"/>
  </r>
  <r>
    <x v="1"/>
    <x v="0"/>
    <x v="2"/>
    <x v="15"/>
    <n v="492"/>
    <s v="Feb 06, 2023"/>
    <x v="2"/>
  </r>
  <r>
    <x v="1"/>
    <x v="1"/>
    <x v="1"/>
    <x v="2"/>
    <n v="15185"/>
    <s v="Feb 14, 2023"/>
    <x v="1"/>
  </r>
  <r>
    <x v="1"/>
    <x v="0"/>
    <x v="4"/>
    <x v="21"/>
    <n v="5409"/>
    <s v="Feb 22, 2023"/>
    <x v="2"/>
  </r>
  <r>
    <x v="1"/>
    <x v="1"/>
    <x v="1"/>
    <x v="1"/>
    <n v="15673"/>
    <s v="Feb 23, 2023"/>
    <x v="1"/>
  </r>
  <r>
    <x v="1"/>
    <x v="1"/>
    <x v="3"/>
    <x v="8"/>
    <n v="9427"/>
    <s v="Feb 26, 2023"/>
    <x v="2"/>
  </r>
  <r>
    <x v="1"/>
    <x v="1"/>
    <x v="1"/>
    <x v="1"/>
    <n v="21745"/>
    <s v="Feb 15, 2023"/>
    <x v="1"/>
  </r>
  <r>
    <x v="1"/>
    <x v="1"/>
    <x v="3"/>
    <x v="8"/>
    <n v="10498"/>
    <s v="Feb 20, 2023"/>
    <x v="0"/>
  </r>
  <r>
    <x v="1"/>
    <x v="0"/>
    <x v="2"/>
    <x v="3"/>
    <n v="4661"/>
    <s v="Feb 11, 2023"/>
    <x v="2"/>
  </r>
  <r>
    <x v="1"/>
    <x v="1"/>
    <x v="1"/>
    <x v="17"/>
    <n v="8622"/>
    <s v="Feb 09, 2023"/>
    <x v="1"/>
  </r>
  <r>
    <x v="1"/>
    <x v="0"/>
    <x v="0"/>
    <x v="4"/>
    <n v="1669"/>
    <s v="Feb 23, 2023"/>
    <x v="0"/>
  </r>
  <r>
    <x v="1"/>
    <x v="1"/>
    <x v="1"/>
    <x v="17"/>
    <n v="21298"/>
    <s v="Feb 17, 2023"/>
    <x v="1"/>
  </r>
  <r>
    <x v="1"/>
    <x v="1"/>
    <x v="3"/>
    <x v="6"/>
    <n v="19301"/>
    <s v="Feb 28, 2023"/>
    <x v="1"/>
  </r>
  <r>
    <x v="1"/>
    <x v="1"/>
    <x v="1"/>
    <x v="1"/>
    <n v="19427"/>
    <s v="Feb 05, 2023"/>
    <x v="1"/>
  </r>
  <r>
    <x v="1"/>
    <x v="0"/>
    <x v="0"/>
    <x v="18"/>
    <n v="1038"/>
    <s v="Feb 28, 2023"/>
    <x v="0"/>
  </r>
  <r>
    <x v="1"/>
    <x v="1"/>
    <x v="1"/>
    <x v="1"/>
    <n v="19146"/>
    <s v="Feb 20, 2023"/>
    <x v="1"/>
  </r>
  <r>
    <x v="1"/>
    <x v="0"/>
    <x v="0"/>
    <x v="8"/>
    <n v="6086"/>
    <s v="Feb 01, 2023"/>
    <x v="0"/>
  </r>
  <r>
    <x v="1"/>
    <x v="1"/>
    <x v="3"/>
    <x v="6"/>
    <n v="1223"/>
    <s v="Feb 24, 2023"/>
    <x v="1"/>
  </r>
  <r>
    <x v="1"/>
    <x v="1"/>
    <x v="3"/>
    <x v="7"/>
    <n v="10082"/>
    <s v="Feb 22, 2023"/>
    <x v="1"/>
  </r>
  <r>
    <x v="1"/>
    <x v="1"/>
    <x v="3"/>
    <x v="6"/>
    <n v="8965"/>
    <s v="Feb 17, 2023"/>
    <x v="1"/>
  </r>
  <r>
    <x v="1"/>
    <x v="0"/>
    <x v="4"/>
    <x v="11"/>
    <n v="5651"/>
    <s v="Feb 01, 2023"/>
    <x v="2"/>
  </r>
  <r>
    <x v="1"/>
    <x v="1"/>
    <x v="1"/>
    <x v="2"/>
    <n v="14269"/>
    <s v="Feb 05, 2023"/>
    <x v="1"/>
  </r>
  <r>
    <x v="1"/>
    <x v="0"/>
    <x v="2"/>
    <x v="3"/>
    <n v="2134"/>
    <s v="Feb 26, 2023"/>
    <x v="2"/>
  </r>
  <r>
    <x v="2"/>
    <x v="0"/>
    <x v="2"/>
    <x v="19"/>
    <n v="3854"/>
    <s v="Mar 27, 2023"/>
    <x v="0"/>
  </r>
  <r>
    <x v="2"/>
    <x v="0"/>
    <x v="2"/>
    <x v="15"/>
    <n v="4924"/>
    <s v="Mar 01, 2023"/>
    <x v="2"/>
  </r>
  <r>
    <x v="2"/>
    <x v="1"/>
    <x v="3"/>
    <x v="6"/>
    <n v="14453"/>
    <s v="Mar 14, 2023"/>
    <x v="1"/>
  </r>
  <r>
    <x v="2"/>
    <x v="0"/>
    <x v="4"/>
    <x v="12"/>
    <n v="6910"/>
    <s v="Mar 04, 2023"/>
    <x v="0"/>
  </r>
  <r>
    <x v="2"/>
    <x v="1"/>
    <x v="3"/>
    <x v="8"/>
    <n v="12787"/>
    <s v="Mar 09, 2023"/>
    <x v="0"/>
  </r>
  <r>
    <x v="2"/>
    <x v="1"/>
    <x v="1"/>
    <x v="17"/>
    <n v="8816"/>
    <s v="Mar 24, 2023"/>
    <x v="1"/>
  </r>
  <r>
    <x v="2"/>
    <x v="0"/>
    <x v="0"/>
    <x v="0"/>
    <n v="4284"/>
    <s v="Mar 08, 2023"/>
    <x v="0"/>
  </r>
  <r>
    <x v="2"/>
    <x v="0"/>
    <x v="4"/>
    <x v="21"/>
    <n v="779"/>
    <s v="Mar 16, 2023"/>
    <x v="0"/>
  </r>
  <r>
    <x v="2"/>
    <x v="0"/>
    <x v="2"/>
    <x v="5"/>
    <n v="2765"/>
    <s v="Mar 08, 2023"/>
    <x v="0"/>
  </r>
  <r>
    <x v="2"/>
    <x v="1"/>
    <x v="1"/>
    <x v="2"/>
    <n v="13697"/>
    <s v="Mar 01, 2023"/>
    <x v="1"/>
  </r>
  <r>
    <x v="2"/>
    <x v="1"/>
    <x v="3"/>
    <x v="8"/>
    <n v="5284"/>
    <s v="Mar 10, 2023"/>
    <x v="0"/>
  </r>
  <r>
    <x v="2"/>
    <x v="0"/>
    <x v="2"/>
    <x v="3"/>
    <n v="3813"/>
    <s v="Mar 09, 2023"/>
    <x v="0"/>
  </r>
  <r>
    <x v="2"/>
    <x v="1"/>
    <x v="3"/>
    <x v="7"/>
    <n v="1186"/>
    <s v="Mar 21, 2023"/>
    <x v="1"/>
  </r>
  <r>
    <x v="2"/>
    <x v="0"/>
    <x v="0"/>
    <x v="4"/>
    <n v="346"/>
    <s v="Mar 10, 2023"/>
    <x v="0"/>
  </r>
  <r>
    <x v="2"/>
    <x v="0"/>
    <x v="4"/>
    <x v="11"/>
    <n v="3277"/>
    <s v="Mar 16, 2023"/>
    <x v="2"/>
  </r>
  <r>
    <x v="2"/>
    <x v="0"/>
    <x v="2"/>
    <x v="19"/>
    <n v="5696"/>
    <s v="Mar 26, 2023"/>
    <x v="2"/>
  </r>
  <r>
    <x v="2"/>
    <x v="0"/>
    <x v="4"/>
    <x v="10"/>
    <n v="3136"/>
    <s v="Mar 08, 2023"/>
    <x v="0"/>
  </r>
  <r>
    <x v="2"/>
    <x v="0"/>
    <x v="2"/>
    <x v="22"/>
    <n v="5040"/>
    <s v="Mar 24, 2023"/>
    <x v="0"/>
  </r>
  <r>
    <x v="2"/>
    <x v="0"/>
    <x v="2"/>
    <x v="22"/>
    <n v="7444"/>
    <s v="Mar 25, 2023"/>
    <x v="2"/>
  </r>
  <r>
    <x v="2"/>
    <x v="0"/>
    <x v="4"/>
    <x v="20"/>
    <n v="2652"/>
    <s v="Mar 24, 2023"/>
    <x v="2"/>
  </r>
  <r>
    <x v="2"/>
    <x v="1"/>
    <x v="1"/>
    <x v="2"/>
    <n v="21490"/>
    <s v="Mar 02, 2023"/>
    <x v="1"/>
  </r>
  <r>
    <x v="2"/>
    <x v="1"/>
    <x v="1"/>
    <x v="17"/>
    <n v="5208"/>
    <s v="Mar 25, 2023"/>
    <x v="1"/>
  </r>
  <r>
    <x v="2"/>
    <x v="1"/>
    <x v="3"/>
    <x v="6"/>
    <n v="3334"/>
    <s v="Mar 18, 2023"/>
    <x v="1"/>
  </r>
  <r>
    <x v="2"/>
    <x v="0"/>
    <x v="4"/>
    <x v="21"/>
    <n v="5795"/>
    <s v="Mar 13, 2023"/>
    <x v="2"/>
  </r>
  <r>
    <x v="2"/>
    <x v="1"/>
    <x v="3"/>
    <x v="7"/>
    <n v="9513"/>
    <s v="Mar 09, 2023"/>
    <x v="1"/>
  </r>
  <r>
    <x v="2"/>
    <x v="0"/>
    <x v="2"/>
    <x v="16"/>
    <n v="7192"/>
    <s v="Mar 28, 2023"/>
    <x v="0"/>
  </r>
  <r>
    <x v="2"/>
    <x v="1"/>
    <x v="3"/>
    <x v="6"/>
    <n v="12718"/>
    <s v="Mar 07, 2023"/>
    <x v="1"/>
  </r>
  <r>
    <x v="2"/>
    <x v="1"/>
    <x v="3"/>
    <x v="7"/>
    <n v="3931"/>
    <s v="Mar 23, 2023"/>
    <x v="1"/>
  </r>
  <r>
    <x v="2"/>
    <x v="1"/>
    <x v="3"/>
    <x v="8"/>
    <n v="8327"/>
    <s v="Mar 26, 2023"/>
    <x v="0"/>
  </r>
  <r>
    <x v="2"/>
    <x v="1"/>
    <x v="3"/>
    <x v="8"/>
    <n v="17828"/>
    <s v="Mar 21, 2023"/>
    <x v="0"/>
  </r>
  <r>
    <x v="2"/>
    <x v="1"/>
    <x v="1"/>
    <x v="17"/>
    <n v="13135"/>
    <s v="Mar 04, 2023"/>
    <x v="1"/>
  </r>
  <r>
    <x v="2"/>
    <x v="1"/>
    <x v="1"/>
    <x v="2"/>
    <n v="22942"/>
    <s v="Mar 03, 2023"/>
    <x v="1"/>
  </r>
  <r>
    <x v="2"/>
    <x v="0"/>
    <x v="2"/>
    <x v="13"/>
    <n v="3152"/>
    <s v="Mar 01, 2023"/>
    <x v="0"/>
  </r>
  <r>
    <x v="2"/>
    <x v="0"/>
    <x v="2"/>
    <x v="3"/>
    <n v="723"/>
    <s v="Mar 11, 2023"/>
    <x v="0"/>
  </r>
  <r>
    <x v="2"/>
    <x v="1"/>
    <x v="3"/>
    <x v="8"/>
    <n v="19412"/>
    <s v="Mar 24, 2023"/>
    <x v="2"/>
  </r>
  <r>
    <x v="2"/>
    <x v="1"/>
    <x v="1"/>
    <x v="17"/>
    <n v="23579"/>
    <s v="Mar 12, 2023"/>
    <x v="1"/>
  </r>
  <r>
    <x v="2"/>
    <x v="1"/>
    <x v="1"/>
    <x v="17"/>
    <n v="20889"/>
    <s v="Mar 04, 2023"/>
    <x v="1"/>
  </r>
  <r>
    <x v="2"/>
    <x v="1"/>
    <x v="3"/>
    <x v="8"/>
    <n v="9567"/>
    <s v="Mar 11, 2023"/>
    <x v="0"/>
  </r>
  <r>
    <x v="2"/>
    <x v="1"/>
    <x v="3"/>
    <x v="7"/>
    <n v="20503"/>
    <s v="Mar 18, 2023"/>
    <x v="1"/>
  </r>
  <r>
    <x v="2"/>
    <x v="1"/>
    <x v="3"/>
    <x v="7"/>
    <n v="17032"/>
    <s v="Mar 09, 2023"/>
    <x v="1"/>
  </r>
  <r>
    <x v="2"/>
    <x v="1"/>
    <x v="1"/>
    <x v="2"/>
    <n v="17531"/>
    <s v="Mar 20, 2023"/>
    <x v="1"/>
  </r>
  <r>
    <x v="2"/>
    <x v="1"/>
    <x v="1"/>
    <x v="2"/>
    <n v="8564"/>
    <s v="Mar 16, 2023"/>
    <x v="1"/>
  </r>
  <r>
    <x v="2"/>
    <x v="0"/>
    <x v="0"/>
    <x v="14"/>
    <n v="2547"/>
    <s v="Mar 16, 2023"/>
    <x v="2"/>
  </r>
  <r>
    <x v="2"/>
    <x v="0"/>
    <x v="2"/>
    <x v="5"/>
    <n v="278"/>
    <s v="Mar 28, 2023"/>
    <x v="2"/>
  </r>
  <r>
    <x v="2"/>
    <x v="0"/>
    <x v="2"/>
    <x v="13"/>
    <n v="7614"/>
    <s v="Mar 11, 2023"/>
    <x v="0"/>
  </r>
  <r>
    <x v="2"/>
    <x v="0"/>
    <x v="4"/>
    <x v="9"/>
    <n v="1640"/>
    <s v="Mar 04, 2023"/>
    <x v="0"/>
  </r>
  <r>
    <x v="2"/>
    <x v="0"/>
    <x v="0"/>
    <x v="0"/>
    <n v="1282"/>
    <s v="Mar 22, 2023"/>
    <x v="0"/>
  </r>
  <r>
    <x v="2"/>
    <x v="1"/>
    <x v="1"/>
    <x v="1"/>
    <n v="13509"/>
    <s v="Mar 15, 2023"/>
    <x v="1"/>
  </r>
  <r>
    <x v="2"/>
    <x v="1"/>
    <x v="1"/>
    <x v="1"/>
    <n v="18566"/>
    <s v="Mar 15, 2023"/>
    <x v="1"/>
  </r>
  <r>
    <x v="2"/>
    <x v="0"/>
    <x v="2"/>
    <x v="13"/>
    <n v="312"/>
    <s v="Mar 23, 2023"/>
    <x v="0"/>
  </r>
  <r>
    <x v="2"/>
    <x v="1"/>
    <x v="1"/>
    <x v="1"/>
    <n v="23386"/>
    <s v="Mar 02, 2023"/>
    <x v="1"/>
  </r>
  <r>
    <x v="2"/>
    <x v="1"/>
    <x v="3"/>
    <x v="6"/>
    <n v="10457"/>
    <s v="Mar 27, 2023"/>
    <x v="1"/>
  </r>
  <r>
    <x v="2"/>
    <x v="1"/>
    <x v="3"/>
    <x v="7"/>
    <n v="24044"/>
    <s v="Mar 14, 2023"/>
    <x v="1"/>
  </r>
  <r>
    <x v="2"/>
    <x v="1"/>
    <x v="1"/>
    <x v="1"/>
    <n v="5774"/>
    <s v="Mar 17, 2023"/>
    <x v="1"/>
  </r>
  <r>
    <x v="2"/>
    <x v="0"/>
    <x v="2"/>
    <x v="5"/>
    <n v="7485"/>
    <s v="Mar 11, 2023"/>
    <x v="0"/>
  </r>
  <r>
    <x v="2"/>
    <x v="0"/>
    <x v="0"/>
    <x v="8"/>
    <n v="5959"/>
    <s v="Mar 11, 2023"/>
    <x v="0"/>
  </r>
  <r>
    <x v="2"/>
    <x v="1"/>
    <x v="3"/>
    <x v="7"/>
    <n v="22099"/>
    <s v="Mar 11, 2023"/>
    <x v="1"/>
  </r>
  <r>
    <x v="2"/>
    <x v="1"/>
    <x v="3"/>
    <x v="7"/>
    <n v="4536"/>
    <s v="Mar 08, 2023"/>
    <x v="1"/>
  </r>
  <r>
    <x v="2"/>
    <x v="1"/>
    <x v="1"/>
    <x v="1"/>
    <n v="9359"/>
    <s v="Mar 09, 2023"/>
    <x v="1"/>
  </r>
  <r>
    <x v="2"/>
    <x v="0"/>
    <x v="2"/>
    <x v="22"/>
    <n v="4170"/>
    <s v="Mar 18, 2023"/>
    <x v="2"/>
  </r>
  <r>
    <x v="2"/>
    <x v="0"/>
    <x v="0"/>
    <x v="18"/>
    <n v="3873"/>
    <s v="Mar 02, 2023"/>
    <x v="2"/>
  </r>
  <r>
    <x v="2"/>
    <x v="0"/>
    <x v="4"/>
    <x v="10"/>
    <n v="6415"/>
    <s v="Mar 09, 2023"/>
    <x v="0"/>
  </r>
  <r>
    <x v="2"/>
    <x v="0"/>
    <x v="2"/>
    <x v="3"/>
    <n v="4812"/>
    <s v="Mar 05, 2023"/>
    <x v="0"/>
  </r>
  <r>
    <x v="2"/>
    <x v="1"/>
    <x v="3"/>
    <x v="6"/>
    <n v="4655"/>
    <s v="Mar 03, 2023"/>
    <x v="1"/>
  </r>
  <r>
    <x v="2"/>
    <x v="1"/>
    <x v="1"/>
    <x v="17"/>
    <n v="4516"/>
    <s v="Mar 03, 2023"/>
    <x v="1"/>
  </r>
  <r>
    <x v="2"/>
    <x v="0"/>
    <x v="4"/>
    <x v="12"/>
    <n v="3408"/>
    <s v="Mar 10, 2023"/>
    <x v="2"/>
  </r>
  <r>
    <x v="2"/>
    <x v="0"/>
    <x v="0"/>
    <x v="18"/>
    <n v="7219"/>
    <s v="Mar 11, 2023"/>
    <x v="2"/>
  </r>
  <r>
    <x v="2"/>
    <x v="0"/>
    <x v="4"/>
    <x v="11"/>
    <n v="2481"/>
    <s v="Mar 26, 2023"/>
    <x v="0"/>
  </r>
  <r>
    <x v="2"/>
    <x v="1"/>
    <x v="1"/>
    <x v="2"/>
    <n v="3253"/>
    <s v="Mar 02, 2023"/>
    <x v="1"/>
  </r>
  <r>
    <x v="2"/>
    <x v="1"/>
    <x v="3"/>
    <x v="6"/>
    <n v="21661"/>
    <s v="Mar 17, 2023"/>
    <x v="1"/>
  </r>
  <r>
    <x v="2"/>
    <x v="0"/>
    <x v="2"/>
    <x v="15"/>
    <n v="7844"/>
    <s v="Mar 15, 2023"/>
    <x v="0"/>
  </r>
  <r>
    <x v="2"/>
    <x v="0"/>
    <x v="0"/>
    <x v="4"/>
    <n v="4561"/>
    <s v="Mar 23, 2023"/>
    <x v="2"/>
  </r>
  <r>
    <x v="2"/>
    <x v="0"/>
    <x v="0"/>
    <x v="8"/>
    <n v="6819"/>
    <s v="Mar 03, 2023"/>
    <x v="0"/>
  </r>
  <r>
    <x v="2"/>
    <x v="1"/>
    <x v="1"/>
    <x v="17"/>
    <n v="6721"/>
    <s v="Mar 17, 2023"/>
    <x v="1"/>
  </r>
  <r>
    <x v="2"/>
    <x v="0"/>
    <x v="4"/>
    <x v="23"/>
    <n v="7329"/>
    <s v="Mar 02, 2023"/>
    <x v="2"/>
  </r>
  <r>
    <x v="2"/>
    <x v="0"/>
    <x v="2"/>
    <x v="22"/>
    <n v="6177"/>
    <s v="Mar 06, 2023"/>
    <x v="2"/>
  </r>
  <r>
    <x v="2"/>
    <x v="1"/>
    <x v="3"/>
    <x v="7"/>
    <n v="18498"/>
    <s v="Mar 06, 2023"/>
    <x v="1"/>
  </r>
  <r>
    <x v="2"/>
    <x v="1"/>
    <x v="3"/>
    <x v="7"/>
    <n v="12450"/>
    <s v="Mar 23, 2023"/>
    <x v="1"/>
  </r>
  <r>
    <x v="2"/>
    <x v="1"/>
    <x v="3"/>
    <x v="8"/>
    <n v="3923"/>
    <s v="Mar 24, 2023"/>
    <x v="0"/>
  </r>
  <r>
    <x v="3"/>
    <x v="1"/>
    <x v="3"/>
    <x v="7"/>
    <n v="22472"/>
    <s v="Apr 03, 2023"/>
    <x v="1"/>
  </r>
  <r>
    <x v="3"/>
    <x v="1"/>
    <x v="3"/>
    <x v="6"/>
    <n v="10029"/>
    <s v="Apr 13, 2023"/>
    <x v="1"/>
  </r>
  <r>
    <x v="3"/>
    <x v="1"/>
    <x v="3"/>
    <x v="7"/>
    <n v="23864"/>
    <s v="Apr 24, 2023"/>
    <x v="1"/>
  </r>
  <r>
    <x v="3"/>
    <x v="1"/>
    <x v="1"/>
    <x v="17"/>
    <n v="1642"/>
    <s v="Apr 28, 2023"/>
    <x v="1"/>
  </r>
  <r>
    <x v="3"/>
    <x v="1"/>
    <x v="3"/>
    <x v="8"/>
    <n v="11738"/>
    <s v="Apr 01, 2023"/>
    <x v="2"/>
  </r>
  <r>
    <x v="3"/>
    <x v="0"/>
    <x v="2"/>
    <x v="22"/>
    <n v="2547"/>
    <s v="Apr 11, 2023"/>
    <x v="0"/>
  </r>
  <r>
    <x v="3"/>
    <x v="0"/>
    <x v="4"/>
    <x v="11"/>
    <n v="171"/>
    <s v="Apr 26, 2023"/>
    <x v="2"/>
  </r>
  <r>
    <x v="3"/>
    <x v="1"/>
    <x v="3"/>
    <x v="6"/>
    <n v="17822"/>
    <s v="Apr 11, 2023"/>
    <x v="1"/>
  </r>
  <r>
    <x v="3"/>
    <x v="0"/>
    <x v="0"/>
    <x v="4"/>
    <n v="7849"/>
    <s v="Apr 27, 2023"/>
    <x v="2"/>
  </r>
  <r>
    <x v="3"/>
    <x v="1"/>
    <x v="1"/>
    <x v="2"/>
    <n v="15025"/>
    <s v="Apr 04, 2023"/>
    <x v="1"/>
  </r>
  <r>
    <x v="3"/>
    <x v="0"/>
    <x v="2"/>
    <x v="13"/>
    <n v="6122"/>
    <s v="Apr 02, 2023"/>
    <x v="0"/>
  </r>
  <r>
    <x v="3"/>
    <x v="0"/>
    <x v="4"/>
    <x v="12"/>
    <n v="7997"/>
    <s v="Apr 17, 2023"/>
    <x v="2"/>
  </r>
  <r>
    <x v="3"/>
    <x v="0"/>
    <x v="4"/>
    <x v="9"/>
    <n v="5298"/>
    <s v="Apr 23, 2023"/>
    <x v="0"/>
  </r>
  <r>
    <x v="3"/>
    <x v="1"/>
    <x v="3"/>
    <x v="8"/>
    <n v="1175"/>
    <s v="Apr 19, 2023"/>
    <x v="2"/>
  </r>
  <r>
    <x v="3"/>
    <x v="1"/>
    <x v="3"/>
    <x v="7"/>
    <n v="21058"/>
    <s v="Apr 21, 2023"/>
    <x v="1"/>
  </r>
  <r>
    <x v="3"/>
    <x v="1"/>
    <x v="1"/>
    <x v="1"/>
    <n v="11233"/>
    <s v="Apr 10, 2023"/>
    <x v="1"/>
  </r>
  <r>
    <x v="3"/>
    <x v="1"/>
    <x v="3"/>
    <x v="6"/>
    <n v="14030"/>
    <s v="Apr 26, 2023"/>
    <x v="1"/>
  </r>
  <r>
    <x v="3"/>
    <x v="0"/>
    <x v="0"/>
    <x v="4"/>
    <n v="4799"/>
    <s v="Apr 12, 2023"/>
    <x v="2"/>
  </r>
  <r>
    <x v="3"/>
    <x v="1"/>
    <x v="3"/>
    <x v="8"/>
    <n v="13029"/>
    <s v="Apr 15, 2023"/>
    <x v="0"/>
  </r>
  <r>
    <x v="3"/>
    <x v="0"/>
    <x v="4"/>
    <x v="11"/>
    <n v="7082"/>
    <s v="Apr 22, 2023"/>
    <x v="0"/>
  </r>
  <r>
    <x v="3"/>
    <x v="1"/>
    <x v="3"/>
    <x v="8"/>
    <n v="9674"/>
    <s v="Apr 09, 2023"/>
    <x v="0"/>
  </r>
  <r>
    <x v="3"/>
    <x v="0"/>
    <x v="4"/>
    <x v="11"/>
    <n v="4323"/>
    <s v="Apr 20, 2023"/>
    <x v="2"/>
  </r>
  <r>
    <x v="3"/>
    <x v="0"/>
    <x v="4"/>
    <x v="23"/>
    <n v="6664"/>
    <s v="Apr 03, 2023"/>
    <x v="2"/>
  </r>
  <r>
    <x v="3"/>
    <x v="0"/>
    <x v="2"/>
    <x v="15"/>
    <n v="3553"/>
    <s v="Apr 11, 2023"/>
    <x v="0"/>
  </r>
  <r>
    <x v="3"/>
    <x v="0"/>
    <x v="0"/>
    <x v="14"/>
    <n v="7965"/>
    <s v="Apr 09, 2023"/>
    <x v="2"/>
  </r>
  <r>
    <x v="3"/>
    <x v="1"/>
    <x v="3"/>
    <x v="6"/>
    <n v="20036"/>
    <s v="Apr 17, 2023"/>
    <x v="1"/>
  </r>
  <r>
    <x v="3"/>
    <x v="0"/>
    <x v="2"/>
    <x v="15"/>
    <n v="380"/>
    <s v="Apr 01, 2023"/>
    <x v="2"/>
  </r>
  <r>
    <x v="3"/>
    <x v="0"/>
    <x v="2"/>
    <x v="15"/>
    <n v="1978"/>
    <s v="Apr 27, 2023"/>
    <x v="2"/>
  </r>
  <r>
    <x v="3"/>
    <x v="1"/>
    <x v="1"/>
    <x v="1"/>
    <n v="15722"/>
    <s v="Apr 07, 2023"/>
    <x v="1"/>
  </r>
  <r>
    <x v="3"/>
    <x v="1"/>
    <x v="3"/>
    <x v="7"/>
    <n v="3027"/>
    <s v="Apr 13, 2023"/>
    <x v="1"/>
  </r>
  <r>
    <x v="3"/>
    <x v="1"/>
    <x v="1"/>
    <x v="1"/>
    <n v="14804"/>
    <s v="Apr 16, 2023"/>
    <x v="1"/>
  </r>
  <r>
    <x v="3"/>
    <x v="0"/>
    <x v="0"/>
    <x v="0"/>
    <n v="5522"/>
    <s v="Apr 28, 2023"/>
    <x v="2"/>
  </r>
  <r>
    <x v="3"/>
    <x v="0"/>
    <x v="2"/>
    <x v="15"/>
    <n v="6757"/>
    <s v="Apr 16, 2023"/>
    <x v="2"/>
  </r>
  <r>
    <x v="3"/>
    <x v="0"/>
    <x v="0"/>
    <x v="4"/>
    <n v="7607"/>
    <s v="Apr 10, 2023"/>
    <x v="0"/>
  </r>
  <r>
    <x v="3"/>
    <x v="1"/>
    <x v="3"/>
    <x v="6"/>
    <n v="17560"/>
    <s v="Apr 20, 2023"/>
    <x v="1"/>
  </r>
  <r>
    <x v="3"/>
    <x v="1"/>
    <x v="3"/>
    <x v="6"/>
    <n v="19555"/>
    <s v="Apr 21, 2023"/>
    <x v="1"/>
  </r>
  <r>
    <x v="3"/>
    <x v="1"/>
    <x v="3"/>
    <x v="6"/>
    <n v="24292"/>
    <s v="Apr 05, 2023"/>
    <x v="1"/>
  </r>
  <r>
    <x v="3"/>
    <x v="0"/>
    <x v="0"/>
    <x v="8"/>
    <n v="2689"/>
    <s v="Apr 10, 2023"/>
    <x v="2"/>
  </r>
  <r>
    <x v="3"/>
    <x v="1"/>
    <x v="1"/>
    <x v="2"/>
    <n v="20697"/>
    <s v="Apr 20, 2023"/>
    <x v="1"/>
  </r>
  <r>
    <x v="3"/>
    <x v="0"/>
    <x v="0"/>
    <x v="0"/>
    <n v="6303"/>
    <s v="Apr 04, 2023"/>
    <x v="0"/>
  </r>
  <r>
    <x v="3"/>
    <x v="0"/>
    <x v="4"/>
    <x v="12"/>
    <n v="3751"/>
    <s v="Apr 12, 2023"/>
    <x v="0"/>
  </r>
  <r>
    <x v="3"/>
    <x v="1"/>
    <x v="1"/>
    <x v="2"/>
    <n v="11896"/>
    <s v="Apr 25, 2023"/>
    <x v="1"/>
  </r>
  <r>
    <x v="3"/>
    <x v="0"/>
    <x v="4"/>
    <x v="23"/>
    <n v="1184"/>
    <s v="Apr 21, 2023"/>
    <x v="0"/>
  </r>
  <r>
    <x v="3"/>
    <x v="0"/>
    <x v="2"/>
    <x v="19"/>
    <n v="2539"/>
    <s v="Apr 12, 2023"/>
    <x v="2"/>
  </r>
  <r>
    <x v="3"/>
    <x v="0"/>
    <x v="4"/>
    <x v="10"/>
    <n v="7726"/>
    <s v="Apr 14, 2023"/>
    <x v="0"/>
  </r>
  <r>
    <x v="3"/>
    <x v="1"/>
    <x v="1"/>
    <x v="1"/>
    <n v="16273"/>
    <s v="Apr 28, 2023"/>
    <x v="1"/>
  </r>
  <r>
    <x v="3"/>
    <x v="0"/>
    <x v="4"/>
    <x v="10"/>
    <n v="365"/>
    <s v="Apr 04, 2023"/>
    <x v="0"/>
  </r>
  <r>
    <x v="3"/>
    <x v="0"/>
    <x v="2"/>
    <x v="5"/>
    <n v="7087"/>
    <s v="Apr 07, 2023"/>
    <x v="2"/>
  </r>
  <r>
    <x v="3"/>
    <x v="0"/>
    <x v="0"/>
    <x v="14"/>
    <n v="7096"/>
    <s v="Apr 23, 2023"/>
    <x v="0"/>
  </r>
  <r>
    <x v="3"/>
    <x v="1"/>
    <x v="3"/>
    <x v="7"/>
    <n v="3415"/>
    <s v="Apr 19, 2023"/>
    <x v="1"/>
  </r>
  <r>
    <x v="3"/>
    <x v="0"/>
    <x v="0"/>
    <x v="18"/>
    <n v="4223"/>
    <s v="Apr 14, 2023"/>
    <x v="0"/>
  </r>
  <r>
    <x v="3"/>
    <x v="1"/>
    <x v="3"/>
    <x v="6"/>
    <n v="4885"/>
    <s v="Apr 06, 2023"/>
    <x v="1"/>
  </r>
  <r>
    <x v="3"/>
    <x v="0"/>
    <x v="0"/>
    <x v="18"/>
    <n v="1572"/>
    <s v="Apr 19, 2023"/>
    <x v="0"/>
  </r>
  <r>
    <x v="3"/>
    <x v="0"/>
    <x v="4"/>
    <x v="11"/>
    <n v="369"/>
    <s v="Apr 22, 2023"/>
    <x v="0"/>
  </r>
  <r>
    <x v="3"/>
    <x v="1"/>
    <x v="3"/>
    <x v="7"/>
    <n v="2675"/>
    <s v="Apr 15, 2023"/>
    <x v="1"/>
  </r>
  <r>
    <x v="3"/>
    <x v="1"/>
    <x v="3"/>
    <x v="8"/>
    <n v="11357"/>
    <s v="Apr 17, 2023"/>
    <x v="2"/>
  </r>
  <r>
    <x v="3"/>
    <x v="1"/>
    <x v="3"/>
    <x v="8"/>
    <n v="6535"/>
    <s v="Apr 17, 2023"/>
    <x v="0"/>
  </r>
  <r>
    <x v="3"/>
    <x v="0"/>
    <x v="2"/>
    <x v="19"/>
    <n v="197"/>
    <s v="Apr 12, 2023"/>
    <x v="2"/>
  </r>
  <r>
    <x v="3"/>
    <x v="1"/>
    <x v="1"/>
    <x v="2"/>
    <n v="6000"/>
    <s v="Apr 12, 2023"/>
    <x v="1"/>
  </r>
  <r>
    <x v="3"/>
    <x v="0"/>
    <x v="0"/>
    <x v="8"/>
    <n v="6064"/>
    <s v="Apr 12, 2023"/>
    <x v="2"/>
  </r>
  <r>
    <x v="3"/>
    <x v="1"/>
    <x v="3"/>
    <x v="8"/>
    <n v="15748"/>
    <s v="Apr 26, 2023"/>
    <x v="2"/>
  </r>
  <r>
    <x v="3"/>
    <x v="1"/>
    <x v="3"/>
    <x v="7"/>
    <n v="12052"/>
    <s v="Apr 08, 2023"/>
    <x v="1"/>
  </r>
  <r>
    <x v="3"/>
    <x v="1"/>
    <x v="3"/>
    <x v="7"/>
    <n v="11059"/>
    <s v="Apr 17, 2023"/>
    <x v="1"/>
  </r>
  <r>
    <x v="3"/>
    <x v="1"/>
    <x v="3"/>
    <x v="7"/>
    <n v="1959"/>
    <s v="Apr 27, 2023"/>
    <x v="1"/>
  </r>
  <r>
    <x v="3"/>
    <x v="0"/>
    <x v="2"/>
    <x v="19"/>
    <n v="6439"/>
    <s v="Apr 24, 2023"/>
    <x v="0"/>
  </r>
  <r>
    <x v="3"/>
    <x v="0"/>
    <x v="0"/>
    <x v="18"/>
    <n v="154"/>
    <s v="Apr 03, 2023"/>
    <x v="0"/>
  </r>
  <r>
    <x v="3"/>
    <x v="1"/>
    <x v="1"/>
    <x v="17"/>
    <n v="18084"/>
    <s v="Apr 09, 2023"/>
    <x v="1"/>
  </r>
  <r>
    <x v="3"/>
    <x v="0"/>
    <x v="4"/>
    <x v="10"/>
    <n v="2707"/>
    <s v="Apr 13, 2023"/>
    <x v="0"/>
  </r>
  <r>
    <x v="3"/>
    <x v="0"/>
    <x v="2"/>
    <x v="3"/>
    <n v="1561"/>
    <s v="Apr 04, 2023"/>
    <x v="2"/>
  </r>
  <r>
    <x v="3"/>
    <x v="1"/>
    <x v="1"/>
    <x v="17"/>
    <n v="16429"/>
    <s v="Apr 19, 2023"/>
    <x v="1"/>
  </r>
  <r>
    <x v="3"/>
    <x v="1"/>
    <x v="3"/>
    <x v="7"/>
    <n v="15896"/>
    <s v="Apr 20, 2023"/>
    <x v="1"/>
  </r>
  <r>
    <x v="3"/>
    <x v="1"/>
    <x v="3"/>
    <x v="8"/>
    <n v="7977"/>
    <s v="Apr 24, 2023"/>
    <x v="0"/>
  </r>
  <r>
    <x v="3"/>
    <x v="0"/>
    <x v="0"/>
    <x v="8"/>
    <n v="3375"/>
    <s v="Apr 13, 2023"/>
    <x v="0"/>
  </r>
  <r>
    <x v="3"/>
    <x v="0"/>
    <x v="4"/>
    <x v="21"/>
    <n v="5531"/>
    <s v="Apr 08, 2023"/>
    <x v="0"/>
  </r>
  <r>
    <x v="3"/>
    <x v="1"/>
    <x v="3"/>
    <x v="6"/>
    <n v="8859"/>
    <s v="Apr 01, 2023"/>
    <x v="1"/>
  </r>
  <r>
    <x v="3"/>
    <x v="0"/>
    <x v="0"/>
    <x v="18"/>
    <n v="7000"/>
    <s v="Apr 19, 2023"/>
    <x v="2"/>
  </r>
  <r>
    <x v="3"/>
    <x v="1"/>
    <x v="1"/>
    <x v="2"/>
    <n v="3006"/>
    <s v="Apr 17, 2023"/>
    <x v="1"/>
  </r>
  <r>
    <x v="3"/>
    <x v="1"/>
    <x v="3"/>
    <x v="6"/>
    <n v="8649"/>
    <s v="Apr 25, 2023"/>
    <x v="1"/>
  </r>
  <r>
    <x v="3"/>
    <x v="0"/>
    <x v="4"/>
    <x v="20"/>
    <n v="2753"/>
    <s v="Apr 20, 2023"/>
    <x v="0"/>
  </r>
  <r>
    <x v="3"/>
    <x v="0"/>
    <x v="2"/>
    <x v="15"/>
    <n v="5633"/>
    <s v="Apr 03, 2023"/>
    <x v="2"/>
  </r>
  <r>
    <x v="3"/>
    <x v="1"/>
    <x v="1"/>
    <x v="2"/>
    <n v="10838"/>
    <s v="Apr 26, 2023"/>
    <x v="1"/>
  </r>
  <r>
    <x v="4"/>
    <x v="0"/>
    <x v="2"/>
    <x v="5"/>
    <n v="2181"/>
    <s v="May 12, 2023"/>
    <x v="2"/>
  </r>
  <r>
    <x v="4"/>
    <x v="0"/>
    <x v="4"/>
    <x v="21"/>
    <n v="7479"/>
    <s v="May 09, 2023"/>
    <x v="2"/>
  </r>
  <r>
    <x v="4"/>
    <x v="0"/>
    <x v="4"/>
    <x v="10"/>
    <n v="6174"/>
    <s v="May 14, 2023"/>
    <x v="2"/>
  </r>
  <r>
    <x v="4"/>
    <x v="0"/>
    <x v="0"/>
    <x v="18"/>
    <n v="5384"/>
    <s v="May 16, 2023"/>
    <x v="0"/>
  </r>
  <r>
    <x v="4"/>
    <x v="0"/>
    <x v="4"/>
    <x v="11"/>
    <n v="1245"/>
    <s v="May 13, 2023"/>
    <x v="2"/>
  </r>
  <r>
    <x v="4"/>
    <x v="1"/>
    <x v="3"/>
    <x v="7"/>
    <n v="13230"/>
    <s v="May 04, 2023"/>
    <x v="1"/>
  </r>
  <r>
    <x v="4"/>
    <x v="1"/>
    <x v="3"/>
    <x v="6"/>
    <n v="3035"/>
    <s v="May 05, 2023"/>
    <x v="1"/>
  </r>
  <r>
    <x v="4"/>
    <x v="1"/>
    <x v="3"/>
    <x v="7"/>
    <n v="11881"/>
    <s v="May 18, 2023"/>
    <x v="1"/>
  </r>
  <r>
    <x v="4"/>
    <x v="1"/>
    <x v="1"/>
    <x v="17"/>
    <n v="18160"/>
    <s v="May 04, 2023"/>
    <x v="1"/>
  </r>
  <r>
    <x v="4"/>
    <x v="0"/>
    <x v="0"/>
    <x v="18"/>
    <n v="1817"/>
    <s v="May 20, 2023"/>
    <x v="2"/>
  </r>
  <r>
    <x v="4"/>
    <x v="1"/>
    <x v="1"/>
    <x v="17"/>
    <n v="24598"/>
    <s v="May 09, 2023"/>
    <x v="1"/>
  </r>
  <r>
    <x v="4"/>
    <x v="1"/>
    <x v="1"/>
    <x v="2"/>
    <n v="10859"/>
    <s v="May 07, 2023"/>
    <x v="1"/>
  </r>
  <r>
    <x v="4"/>
    <x v="1"/>
    <x v="1"/>
    <x v="17"/>
    <n v="11237"/>
    <s v="May 10, 2023"/>
    <x v="1"/>
  </r>
  <r>
    <x v="4"/>
    <x v="0"/>
    <x v="0"/>
    <x v="4"/>
    <n v="6822"/>
    <s v="May 27, 2023"/>
    <x v="0"/>
  </r>
  <r>
    <x v="4"/>
    <x v="0"/>
    <x v="4"/>
    <x v="12"/>
    <n v="4506"/>
    <s v="May 13, 2023"/>
    <x v="0"/>
  </r>
  <r>
    <x v="4"/>
    <x v="0"/>
    <x v="2"/>
    <x v="3"/>
    <n v="5628"/>
    <s v="May 19, 2023"/>
    <x v="0"/>
  </r>
  <r>
    <x v="4"/>
    <x v="1"/>
    <x v="3"/>
    <x v="8"/>
    <n v="2677"/>
    <s v="May 17, 2023"/>
    <x v="2"/>
  </r>
  <r>
    <x v="4"/>
    <x v="1"/>
    <x v="3"/>
    <x v="6"/>
    <n v="23396"/>
    <s v="May 22, 2023"/>
    <x v="1"/>
  </r>
  <r>
    <x v="4"/>
    <x v="1"/>
    <x v="3"/>
    <x v="8"/>
    <n v="15621"/>
    <s v="May 12, 2023"/>
    <x v="0"/>
  </r>
  <r>
    <x v="4"/>
    <x v="1"/>
    <x v="1"/>
    <x v="2"/>
    <n v="4243"/>
    <s v="May 09, 2023"/>
    <x v="1"/>
  </r>
  <r>
    <x v="4"/>
    <x v="0"/>
    <x v="4"/>
    <x v="10"/>
    <n v="5228"/>
    <s v="May 01, 2023"/>
    <x v="2"/>
  </r>
  <r>
    <x v="4"/>
    <x v="0"/>
    <x v="4"/>
    <x v="9"/>
    <n v="2199"/>
    <s v="May 19, 2023"/>
    <x v="2"/>
  </r>
  <r>
    <x v="4"/>
    <x v="0"/>
    <x v="0"/>
    <x v="8"/>
    <n v="6311"/>
    <s v="May 08, 2023"/>
    <x v="2"/>
  </r>
  <r>
    <x v="4"/>
    <x v="0"/>
    <x v="0"/>
    <x v="18"/>
    <n v="2418"/>
    <s v="May 05, 2023"/>
    <x v="2"/>
  </r>
  <r>
    <x v="4"/>
    <x v="0"/>
    <x v="4"/>
    <x v="21"/>
    <n v="7211"/>
    <s v="May 28, 2023"/>
    <x v="0"/>
  </r>
  <r>
    <x v="4"/>
    <x v="1"/>
    <x v="1"/>
    <x v="1"/>
    <n v="2463"/>
    <s v="May 23, 2023"/>
    <x v="1"/>
  </r>
  <r>
    <x v="4"/>
    <x v="1"/>
    <x v="1"/>
    <x v="17"/>
    <n v="12191"/>
    <s v="May 15, 2023"/>
    <x v="1"/>
  </r>
  <r>
    <x v="4"/>
    <x v="0"/>
    <x v="2"/>
    <x v="16"/>
    <n v="1791"/>
    <s v="May 10, 2023"/>
    <x v="0"/>
  </r>
  <r>
    <x v="4"/>
    <x v="0"/>
    <x v="0"/>
    <x v="14"/>
    <n v="2313"/>
    <s v="May 17, 2023"/>
    <x v="0"/>
  </r>
  <r>
    <x v="4"/>
    <x v="0"/>
    <x v="2"/>
    <x v="19"/>
    <n v="6878"/>
    <s v="May 14, 2023"/>
    <x v="2"/>
  </r>
  <r>
    <x v="4"/>
    <x v="1"/>
    <x v="1"/>
    <x v="17"/>
    <n v="22359"/>
    <s v="May 15, 2023"/>
    <x v="1"/>
  </r>
  <r>
    <x v="4"/>
    <x v="1"/>
    <x v="1"/>
    <x v="17"/>
    <n v="16041"/>
    <s v="May 10, 2023"/>
    <x v="1"/>
  </r>
  <r>
    <x v="4"/>
    <x v="0"/>
    <x v="0"/>
    <x v="4"/>
    <n v="6190"/>
    <s v="May 06, 2023"/>
    <x v="2"/>
  </r>
  <r>
    <x v="4"/>
    <x v="0"/>
    <x v="2"/>
    <x v="16"/>
    <n v="4022"/>
    <s v="May 13, 2023"/>
    <x v="0"/>
  </r>
  <r>
    <x v="4"/>
    <x v="0"/>
    <x v="2"/>
    <x v="5"/>
    <n v="1887"/>
    <s v="May 06, 2023"/>
    <x v="2"/>
  </r>
  <r>
    <x v="4"/>
    <x v="0"/>
    <x v="0"/>
    <x v="14"/>
    <n v="5853"/>
    <s v="May 08, 2023"/>
    <x v="2"/>
  </r>
  <r>
    <x v="4"/>
    <x v="1"/>
    <x v="3"/>
    <x v="7"/>
    <n v="18677"/>
    <s v="May 15, 2023"/>
    <x v="1"/>
  </r>
  <r>
    <x v="4"/>
    <x v="0"/>
    <x v="2"/>
    <x v="19"/>
    <n v="5813"/>
    <s v="May 16, 2023"/>
    <x v="0"/>
  </r>
  <r>
    <x v="4"/>
    <x v="1"/>
    <x v="1"/>
    <x v="2"/>
    <n v="9744"/>
    <s v="May 28, 2023"/>
    <x v="1"/>
  </r>
  <r>
    <x v="4"/>
    <x v="0"/>
    <x v="4"/>
    <x v="11"/>
    <n v="4372"/>
    <s v="May 05, 2023"/>
    <x v="0"/>
  </r>
  <r>
    <x v="4"/>
    <x v="0"/>
    <x v="4"/>
    <x v="10"/>
    <n v="1475"/>
    <s v="May 13, 2023"/>
    <x v="2"/>
  </r>
  <r>
    <x v="4"/>
    <x v="0"/>
    <x v="0"/>
    <x v="0"/>
    <n v="2985"/>
    <s v="May 12, 2023"/>
    <x v="2"/>
  </r>
  <r>
    <x v="4"/>
    <x v="0"/>
    <x v="4"/>
    <x v="21"/>
    <n v="5126"/>
    <s v="May 19, 2023"/>
    <x v="2"/>
  </r>
  <r>
    <x v="4"/>
    <x v="0"/>
    <x v="2"/>
    <x v="16"/>
    <n v="4406"/>
    <s v="May 14, 2023"/>
    <x v="2"/>
  </r>
  <r>
    <x v="4"/>
    <x v="1"/>
    <x v="3"/>
    <x v="7"/>
    <n v="7263"/>
    <s v="May 18, 2023"/>
    <x v="1"/>
  </r>
  <r>
    <x v="4"/>
    <x v="1"/>
    <x v="3"/>
    <x v="7"/>
    <n v="2602"/>
    <s v="May 21, 2023"/>
    <x v="1"/>
  </r>
  <r>
    <x v="4"/>
    <x v="0"/>
    <x v="4"/>
    <x v="20"/>
    <n v="4890"/>
    <s v="May 25, 2023"/>
    <x v="2"/>
  </r>
  <r>
    <x v="4"/>
    <x v="1"/>
    <x v="1"/>
    <x v="17"/>
    <n v="24268"/>
    <s v="May 03, 2023"/>
    <x v="1"/>
  </r>
  <r>
    <x v="4"/>
    <x v="0"/>
    <x v="2"/>
    <x v="15"/>
    <n v="1329"/>
    <s v="May 10, 2023"/>
    <x v="2"/>
  </r>
  <r>
    <x v="4"/>
    <x v="0"/>
    <x v="2"/>
    <x v="13"/>
    <n v="1831"/>
    <s v="May 16, 2023"/>
    <x v="2"/>
  </r>
  <r>
    <x v="4"/>
    <x v="0"/>
    <x v="4"/>
    <x v="20"/>
    <n v="5533"/>
    <s v="May 17, 2023"/>
    <x v="2"/>
  </r>
  <r>
    <x v="4"/>
    <x v="1"/>
    <x v="3"/>
    <x v="6"/>
    <n v="14614"/>
    <s v="May 20, 2023"/>
    <x v="1"/>
  </r>
  <r>
    <x v="4"/>
    <x v="0"/>
    <x v="2"/>
    <x v="13"/>
    <n v="367"/>
    <s v="May 14, 2023"/>
    <x v="2"/>
  </r>
  <r>
    <x v="4"/>
    <x v="1"/>
    <x v="3"/>
    <x v="6"/>
    <n v="3595"/>
    <s v="May 16, 2023"/>
    <x v="1"/>
  </r>
  <r>
    <x v="4"/>
    <x v="0"/>
    <x v="4"/>
    <x v="10"/>
    <n v="5789"/>
    <s v="May 09, 2023"/>
    <x v="2"/>
  </r>
  <r>
    <x v="4"/>
    <x v="0"/>
    <x v="4"/>
    <x v="10"/>
    <n v="7767"/>
    <s v="May 19, 2023"/>
    <x v="0"/>
  </r>
  <r>
    <x v="4"/>
    <x v="0"/>
    <x v="4"/>
    <x v="21"/>
    <n v="5481"/>
    <s v="May 08, 2023"/>
    <x v="0"/>
  </r>
  <r>
    <x v="4"/>
    <x v="0"/>
    <x v="4"/>
    <x v="9"/>
    <n v="318"/>
    <s v="May 28, 2023"/>
    <x v="2"/>
  </r>
  <r>
    <x v="4"/>
    <x v="0"/>
    <x v="2"/>
    <x v="15"/>
    <n v="328"/>
    <s v="May 07, 2023"/>
    <x v="2"/>
  </r>
  <r>
    <x v="4"/>
    <x v="0"/>
    <x v="2"/>
    <x v="22"/>
    <n v="7909"/>
    <s v="May 09, 2023"/>
    <x v="2"/>
  </r>
  <r>
    <x v="4"/>
    <x v="0"/>
    <x v="0"/>
    <x v="0"/>
    <n v="5920"/>
    <s v="May 24, 2023"/>
    <x v="0"/>
  </r>
  <r>
    <x v="4"/>
    <x v="1"/>
    <x v="1"/>
    <x v="17"/>
    <n v="18671"/>
    <s v="May 28, 2023"/>
    <x v="1"/>
  </r>
  <r>
    <x v="4"/>
    <x v="1"/>
    <x v="1"/>
    <x v="1"/>
    <n v="23153"/>
    <s v="May 25, 2023"/>
    <x v="1"/>
  </r>
  <r>
    <x v="4"/>
    <x v="1"/>
    <x v="1"/>
    <x v="2"/>
    <n v="12620"/>
    <s v="May 10, 2023"/>
    <x v="1"/>
  </r>
  <r>
    <x v="4"/>
    <x v="0"/>
    <x v="2"/>
    <x v="13"/>
    <n v="4804"/>
    <s v="May 27, 2023"/>
    <x v="0"/>
  </r>
  <r>
    <x v="4"/>
    <x v="1"/>
    <x v="1"/>
    <x v="1"/>
    <n v="17951"/>
    <s v="May 25, 2023"/>
    <x v="1"/>
  </r>
  <r>
    <x v="4"/>
    <x v="0"/>
    <x v="2"/>
    <x v="5"/>
    <n v="5974"/>
    <s v="May 12, 2023"/>
    <x v="2"/>
  </r>
  <r>
    <x v="4"/>
    <x v="0"/>
    <x v="4"/>
    <x v="12"/>
    <n v="1294"/>
    <s v="May 02, 2023"/>
    <x v="2"/>
  </r>
  <r>
    <x v="4"/>
    <x v="0"/>
    <x v="0"/>
    <x v="0"/>
    <n v="6505"/>
    <s v="May 11, 2023"/>
    <x v="0"/>
  </r>
  <r>
    <x v="4"/>
    <x v="0"/>
    <x v="2"/>
    <x v="22"/>
    <n v="4909"/>
    <s v="May 04, 2023"/>
    <x v="2"/>
  </r>
  <r>
    <x v="4"/>
    <x v="0"/>
    <x v="2"/>
    <x v="19"/>
    <n v="3573"/>
    <s v="May 26, 2023"/>
    <x v="2"/>
  </r>
  <r>
    <x v="4"/>
    <x v="1"/>
    <x v="1"/>
    <x v="1"/>
    <n v="12935"/>
    <s v="May 24, 2023"/>
    <x v="1"/>
  </r>
  <r>
    <x v="4"/>
    <x v="0"/>
    <x v="0"/>
    <x v="18"/>
    <n v="1686"/>
    <s v="May 13, 2023"/>
    <x v="0"/>
  </r>
  <r>
    <x v="4"/>
    <x v="0"/>
    <x v="0"/>
    <x v="8"/>
    <n v="3006"/>
    <s v="May 15, 2023"/>
    <x v="2"/>
  </r>
  <r>
    <x v="4"/>
    <x v="0"/>
    <x v="4"/>
    <x v="20"/>
    <n v="4536"/>
    <s v="May 18, 2023"/>
    <x v="0"/>
  </r>
  <r>
    <x v="4"/>
    <x v="0"/>
    <x v="2"/>
    <x v="19"/>
    <n v="1940"/>
    <s v="May 11, 2023"/>
    <x v="0"/>
  </r>
  <r>
    <x v="4"/>
    <x v="0"/>
    <x v="2"/>
    <x v="15"/>
    <n v="7482"/>
    <s v="May 15, 2023"/>
    <x v="2"/>
  </r>
  <r>
    <x v="4"/>
    <x v="0"/>
    <x v="4"/>
    <x v="10"/>
    <n v="1376"/>
    <s v="May 22, 2023"/>
    <x v="0"/>
  </r>
  <r>
    <x v="4"/>
    <x v="0"/>
    <x v="2"/>
    <x v="16"/>
    <n v="4334"/>
    <s v="May 04, 2023"/>
    <x v="2"/>
  </r>
  <r>
    <x v="5"/>
    <x v="0"/>
    <x v="2"/>
    <x v="22"/>
    <n v="6931"/>
    <s v="Jun 20, 2023"/>
    <x v="2"/>
  </r>
  <r>
    <x v="5"/>
    <x v="0"/>
    <x v="0"/>
    <x v="0"/>
    <n v="481"/>
    <s v="Jun 26, 2023"/>
    <x v="0"/>
  </r>
  <r>
    <x v="5"/>
    <x v="1"/>
    <x v="3"/>
    <x v="7"/>
    <n v="16891"/>
    <s v="Jun 10, 2023"/>
    <x v="1"/>
  </r>
  <r>
    <x v="5"/>
    <x v="0"/>
    <x v="2"/>
    <x v="22"/>
    <n v="5236"/>
    <s v="Jun 13, 2023"/>
    <x v="2"/>
  </r>
  <r>
    <x v="5"/>
    <x v="1"/>
    <x v="1"/>
    <x v="1"/>
    <n v="10570"/>
    <s v="Jun 15, 2023"/>
    <x v="1"/>
  </r>
  <r>
    <x v="5"/>
    <x v="0"/>
    <x v="2"/>
    <x v="15"/>
    <n v="7952"/>
    <s v="Jun 12, 2023"/>
    <x v="2"/>
  </r>
  <r>
    <x v="5"/>
    <x v="1"/>
    <x v="3"/>
    <x v="6"/>
    <n v="8772"/>
    <s v="Jun 18, 2023"/>
    <x v="1"/>
  </r>
  <r>
    <x v="5"/>
    <x v="0"/>
    <x v="0"/>
    <x v="0"/>
    <n v="7771"/>
    <s v="Jun 25, 2023"/>
    <x v="2"/>
  </r>
  <r>
    <x v="5"/>
    <x v="1"/>
    <x v="3"/>
    <x v="6"/>
    <n v="13366"/>
    <s v="Jun 05, 2023"/>
    <x v="1"/>
  </r>
  <r>
    <x v="5"/>
    <x v="0"/>
    <x v="0"/>
    <x v="14"/>
    <n v="4694"/>
    <s v="Jun 15, 2023"/>
    <x v="2"/>
  </r>
  <r>
    <x v="5"/>
    <x v="1"/>
    <x v="3"/>
    <x v="8"/>
    <n v="16488"/>
    <s v="Jun 05, 2023"/>
    <x v="0"/>
  </r>
  <r>
    <x v="5"/>
    <x v="1"/>
    <x v="3"/>
    <x v="8"/>
    <n v="14356"/>
    <s v="Jun 26, 2023"/>
    <x v="2"/>
  </r>
  <r>
    <x v="5"/>
    <x v="0"/>
    <x v="4"/>
    <x v="20"/>
    <n v="5405"/>
    <s v="Jun 27, 2023"/>
    <x v="2"/>
  </r>
  <r>
    <x v="5"/>
    <x v="1"/>
    <x v="3"/>
    <x v="7"/>
    <n v="4616"/>
    <s v="Jun 11, 2023"/>
    <x v="1"/>
  </r>
  <r>
    <x v="5"/>
    <x v="1"/>
    <x v="3"/>
    <x v="8"/>
    <n v="11495"/>
    <s v="Jun 19, 2023"/>
    <x v="2"/>
  </r>
  <r>
    <x v="5"/>
    <x v="0"/>
    <x v="4"/>
    <x v="21"/>
    <n v="4363"/>
    <s v="Jun 19, 2023"/>
    <x v="0"/>
  </r>
  <r>
    <x v="5"/>
    <x v="0"/>
    <x v="0"/>
    <x v="0"/>
    <n v="7464"/>
    <s v="Jun 18, 2023"/>
    <x v="2"/>
  </r>
  <r>
    <x v="5"/>
    <x v="1"/>
    <x v="3"/>
    <x v="7"/>
    <n v="12491"/>
    <s v="Jun 09, 2023"/>
    <x v="1"/>
  </r>
  <r>
    <x v="5"/>
    <x v="1"/>
    <x v="1"/>
    <x v="1"/>
    <n v="19594"/>
    <s v="Jun 16, 2023"/>
    <x v="1"/>
  </r>
  <r>
    <x v="5"/>
    <x v="1"/>
    <x v="1"/>
    <x v="1"/>
    <n v="9814"/>
    <s v="Jun 06, 2023"/>
    <x v="1"/>
  </r>
  <r>
    <x v="5"/>
    <x v="0"/>
    <x v="4"/>
    <x v="9"/>
    <n v="1495"/>
    <s v="Jun 08, 2023"/>
    <x v="2"/>
  </r>
  <r>
    <x v="5"/>
    <x v="0"/>
    <x v="0"/>
    <x v="14"/>
    <n v="4856"/>
    <s v="Jun 06, 2023"/>
    <x v="2"/>
  </r>
  <r>
    <x v="5"/>
    <x v="0"/>
    <x v="0"/>
    <x v="0"/>
    <n v="5700"/>
    <s v="Jun 08, 2023"/>
    <x v="0"/>
  </r>
  <r>
    <x v="5"/>
    <x v="1"/>
    <x v="1"/>
    <x v="1"/>
    <n v="3882"/>
    <s v="Jun 13, 2023"/>
    <x v="1"/>
  </r>
  <r>
    <x v="5"/>
    <x v="1"/>
    <x v="1"/>
    <x v="17"/>
    <n v="4851"/>
    <s v="Jun 11, 2023"/>
    <x v="1"/>
  </r>
  <r>
    <x v="5"/>
    <x v="0"/>
    <x v="4"/>
    <x v="12"/>
    <n v="4790"/>
    <s v="Jun 04, 2023"/>
    <x v="0"/>
  </r>
  <r>
    <x v="5"/>
    <x v="0"/>
    <x v="0"/>
    <x v="4"/>
    <n v="2721"/>
    <s v="Jun 23, 2023"/>
    <x v="2"/>
  </r>
  <r>
    <x v="5"/>
    <x v="0"/>
    <x v="2"/>
    <x v="15"/>
    <n v="4780"/>
    <s v="Jun 17, 2023"/>
    <x v="2"/>
  </r>
  <r>
    <x v="5"/>
    <x v="1"/>
    <x v="1"/>
    <x v="17"/>
    <n v="15112"/>
    <s v="Jun 09, 2023"/>
    <x v="1"/>
  </r>
  <r>
    <x v="5"/>
    <x v="0"/>
    <x v="0"/>
    <x v="18"/>
    <n v="2967"/>
    <s v="Jun 23, 2023"/>
    <x v="2"/>
  </r>
  <r>
    <x v="5"/>
    <x v="0"/>
    <x v="4"/>
    <x v="20"/>
    <n v="50"/>
    <s v="Jun 22, 2023"/>
    <x v="0"/>
  </r>
  <r>
    <x v="5"/>
    <x v="0"/>
    <x v="0"/>
    <x v="0"/>
    <n v="4037"/>
    <s v="Jun 01, 2023"/>
    <x v="2"/>
  </r>
  <r>
    <x v="5"/>
    <x v="1"/>
    <x v="1"/>
    <x v="2"/>
    <n v="20004"/>
    <s v="Jun 03, 2023"/>
    <x v="1"/>
  </r>
  <r>
    <x v="5"/>
    <x v="1"/>
    <x v="3"/>
    <x v="7"/>
    <n v="12645"/>
    <s v="Jun 05, 2023"/>
    <x v="1"/>
  </r>
  <r>
    <x v="5"/>
    <x v="0"/>
    <x v="0"/>
    <x v="4"/>
    <n v="2809"/>
    <s v="Jun 05, 2023"/>
    <x v="2"/>
  </r>
  <r>
    <x v="5"/>
    <x v="0"/>
    <x v="4"/>
    <x v="12"/>
    <n v="5407"/>
    <s v="Jun 16, 2023"/>
    <x v="0"/>
  </r>
  <r>
    <x v="5"/>
    <x v="0"/>
    <x v="0"/>
    <x v="4"/>
    <n v="3321"/>
    <s v="Jun 02, 2023"/>
    <x v="0"/>
  </r>
  <r>
    <x v="5"/>
    <x v="0"/>
    <x v="2"/>
    <x v="13"/>
    <n v="6526"/>
    <s v="Jun 07, 2023"/>
    <x v="0"/>
  </r>
  <r>
    <x v="5"/>
    <x v="1"/>
    <x v="1"/>
    <x v="1"/>
    <n v="15916"/>
    <s v="Jun 22, 2023"/>
    <x v="1"/>
  </r>
  <r>
    <x v="5"/>
    <x v="1"/>
    <x v="3"/>
    <x v="7"/>
    <n v="6296"/>
    <s v="Jun 21, 2023"/>
    <x v="1"/>
  </r>
  <r>
    <x v="5"/>
    <x v="0"/>
    <x v="0"/>
    <x v="4"/>
    <n v="2683"/>
    <s v="Jun 09, 2023"/>
    <x v="2"/>
  </r>
  <r>
    <x v="5"/>
    <x v="0"/>
    <x v="0"/>
    <x v="4"/>
    <n v="302"/>
    <s v="Jun 27, 2023"/>
    <x v="0"/>
  </r>
  <r>
    <x v="5"/>
    <x v="0"/>
    <x v="2"/>
    <x v="13"/>
    <n v="1332"/>
    <s v="Jun 18, 2023"/>
    <x v="0"/>
  </r>
  <r>
    <x v="5"/>
    <x v="0"/>
    <x v="4"/>
    <x v="21"/>
    <n v="821"/>
    <s v="Jun 08, 2023"/>
    <x v="0"/>
  </r>
  <r>
    <x v="5"/>
    <x v="1"/>
    <x v="3"/>
    <x v="6"/>
    <n v="18246"/>
    <s v="Jun 07, 2023"/>
    <x v="1"/>
  </r>
  <r>
    <x v="5"/>
    <x v="0"/>
    <x v="2"/>
    <x v="16"/>
    <n v="5066"/>
    <s v="Jun 01, 2023"/>
    <x v="0"/>
  </r>
  <r>
    <x v="5"/>
    <x v="1"/>
    <x v="1"/>
    <x v="1"/>
    <n v="20540"/>
    <s v="Jun 04, 2023"/>
    <x v="1"/>
  </r>
  <r>
    <x v="5"/>
    <x v="1"/>
    <x v="1"/>
    <x v="1"/>
    <n v="18039"/>
    <s v="Jun 25, 2023"/>
    <x v="1"/>
  </r>
  <r>
    <x v="5"/>
    <x v="0"/>
    <x v="0"/>
    <x v="0"/>
    <n v="2400"/>
    <s v="Jun 24, 2023"/>
    <x v="0"/>
  </r>
  <r>
    <x v="5"/>
    <x v="0"/>
    <x v="4"/>
    <x v="11"/>
    <n v="4797"/>
    <s v="Jun 22, 2023"/>
    <x v="0"/>
  </r>
  <r>
    <x v="5"/>
    <x v="0"/>
    <x v="2"/>
    <x v="13"/>
    <n v="859"/>
    <s v="Jun 02, 2023"/>
    <x v="0"/>
  </r>
  <r>
    <x v="5"/>
    <x v="0"/>
    <x v="2"/>
    <x v="19"/>
    <n v="6336"/>
    <s v="Jun 17, 2023"/>
    <x v="2"/>
  </r>
  <r>
    <x v="5"/>
    <x v="1"/>
    <x v="3"/>
    <x v="6"/>
    <n v="7591"/>
    <s v="Jun 23, 2023"/>
    <x v="1"/>
  </r>
  <r>
    <x v="5"/>
    <x v="0"/>
    <x v="4"/>
    <x v="21"/>
    <n v="5582"/>
    <s v="Jun 04, 2023"/>
    <x v="2"/>
  </r>
  <r>
    <x v="5"/>
    <x v="0"/>
    <x v="0"/>
    <x v="14"/>
    <n v="7666"/>
    <s v="Jun 28, 2023"/>
    <x v="0"/>
  </r>
  <r>
    <x v="5"/>
    <x v="1"/>
    <x v="1"/>
    <x v="1"/>
    <n v="16408"/>
    <s v="Jun 04, 2023"/>
    <x v="1"/>
  </r>
  <r>
    <x v="5"/>
    <x v="0"/>
    <x v="4"/>
    <x v="21"/>
    <n v="4325"/>
    <s v="Jun 24, 2023"/>
    <x v="2"/>
  </r>
  <r>
    <x v="5"/>
    <x v="1"/>
    <x v="1"/>
    <x v="17"/>
    <n v="6193"/>
    <s v="Jun 18, 2023"/>
    <x v="1"/>
  </r>
  <r>
    <x v="5"/>
    <x v="0"/>
    <x v="4"/>
    <x v="21"/>
    <n v="4583"/>
    <s v="Jun 07, 2023"/>
    <x v="0"/>
  </r>
  <r>
    <x v="5"/>
    <x v="0"/>
    <x v="2"/>
    <x v="3"/>
    <n v="5176"/>
    <s v="Jun 21, 2023"/>
    <x v="2"/>
  </r>
  <r>
    <x v="5"/>
    <x v="0"/>
    <x v="0"/>
    <x v="4"/>
    <n v="7262"/>
    <s v="Jun 22, 2023"/>
    <x v="0"/>
  </r>
  <r>
    <x v="5"/>
    <x v="0"/>
    <x v="4"/>
    <x v="12"/>
    <n v="6204"/>
    <s v="Jun 20, 2023"/>
    <x v="2"/>
  </r>
  <r>
    <x v="5"/>
    <x v="1"/>
    <x v="3"/>
    <x v="6"/>
    <n v="5241"/>
    <s v="Jun 28, 2023"/>
    <x v="1"/>
  </r>
  <r>
    <x v="5"/>
    <x v="1"/>
    <x v="1"/>
    <x v="1"/>
    <n v="19687"/>
    <s v="Jun 05, 2023"/>
    <x v="1"/>
  </r>
  <r>
    <x v="5"/>
    <x v="1"/>
    <x v="1"/>
    <x v="1"/>
    <n v="12086"/>
    <s v="Jun 05, 2023"/>
    <x v="1"/>
  </r>
  <r>
    <x v="5"/>
    <x v="0"/>
    <x v="4"/>
    <x v="11"/>
    <n v="6023"/>
    <s v="Jun 02, 2023"/>
    <x v="2"/>
  </r>
  <r>
    <x v="5"/>
    <x v="0"/>
    <x v="4"/>
    <x v="9"/>
    <n v="1632"/>
    <s v="Jun 13, 2023"/>
    <x v="0"/>
  </r>
  <r>
    <x v="5"/>
    <x v="0"/>
    <x v="0"/>
    <x v="8"/>
    <n v="5507"/>
    <s v="Jun 11, 2023"/>
    <x v="0"/>
  </r>
  <r>
    <x v="5"/>
    <x v="1"/>
    <x v="1"/>
    <x v="17"/>
    <n v="15042"/>
    <s v="Jun 02, 2023"/>
    <x v="1"/>
  </r>
  <r>
    <x v="5"/>
    <x v="1"/>
    <x v="3"/>
    <x v="8"/>
    <n v="16830"/>
    <s v="Jun 16, 2023"/>
    <x v="2"/>
  </r>
  <r>
    <x v="5"/>
    <x v="1"/>
    <x v="3"/>
    <x v="6"/>
    <n v="8347"/>
    <s v="Jun 26, 2023"/>
    <x v="1"/>
  </r>
  <r>
    <x v="5"/>
    <x v="0"/>
    <x v="0"/>
    <x v="14"/>
    <n v="1439"/>
    <s v="Jun 18, 2023"/>
    <x v="2"/>
  </r>
  <r>
    <x v="5"/>
    <x v="1"/>
    <x v="3"/>
    <x v="6"/>
    <n v="15728"/>
    <s v="Jun 04, 2023"/>
    <x v="1"/>
  </r>
  <r>
    <x v="5"/>
    <x v="0"/>
    <x v="4"/>
    <x v="9"/>
    <n v="7607"/>
    <s v="Jun 28, 2023"/>
    <x v="2"/>
  </r>
  <r>
    <x v="5"/>
    <x v="1"/>
    <x v="1"/>
    <x v="2"/>
    <n v="22791"/>
    <s v="Jun 27, 2023"/>
    <x v="1"/>
  </r>
  <r>
    <x v="5"/>
    <x v="1"/>
    <x v="1"/>
    <x v="2"/>
    <n v="6844"/>
    <s v="Jun 02, 2023"/>
    <x v="1"/>
  </r>
  <r>
    <x v="5"/>
    <x v="1"/>
    <x v="3"/>
    <x v="7"/>
    <n v="11341"/>
    <s v="Jun 09, 2023"/>
    <x v="1"/>
  </r>
  <r>
    <x v="6"/>
    <x v="1"/>
    <x v="1"/>
    <x v="2"/>
    <n v="6910"/>
    <s v="Jul 05, 2023"/>
    <x v="1"/>
  </r>
  <r>
    <x v="6"/>
    <x v="0"/>
    <x v="2"/>
    <x v="3"/>
    <n v="6629"/>
    <s v="Jul 21, 2023"/>
    <x v="0"/>
  </r>
  <r>
    <x v="6"/>
    <x v="1"/>
    <x v="3"/>
    <x v="7"/>
    <n v="14401"/>
    <s v="Jul 17, 2023"/>
    <x v="1"/>
  </r>
  <r>
    <x v="6"/>
    <x v="1"/>
    <x v="1"/>
    <x v="1"/>
    <n v="3407"/>
    <s v="Jul 24, 2023"/>
    <x v="1"/>
  </r>
  <r>
    <x v="6"/>
    <x v="1"/>
    <x v="1"/>
    <x v="17"/>
    <n v="21712"/>
    <s v="Jul 18, 2023"/>
    <x v="1"/>
  </r>
  <r>
    <x v="6"/>
    <x v="0"/>
    <x v="2"/>
    <x v="15"/>
    <n v="7689"/>
    <s v="Jul 06, 2023"/>
    <x v="0"/>
  </r>
  <r>
    <x v="6"/>
    <x v="1"/>
    <x v="1"/>
    <x v="2"/>
    <n v="14497"/>
    <s v="Jul 08, 2023"/>
    <x v="1"/>
  </r>
  <r>
    <x v="6"/>
    <x v="1"/>
    <x v="3"/>
    <x v="7"/>
    <n v="21095"/>
    <s v="Jul 27, 2023"/>
    <x v="1"/>
  </r>
  <r>
    <x v="6"/>
    <x v="1"/>
    <x v="1"/>
    <x v="1"/>
    <n v="24518"/>
    <s v="Jul 09, 2023"/>
    <x v="1"/>
  </r>
  <r>
    <x v="6"/>
    <x v="1"/>
    <x v="1"/>
    <x v="1"/>
    <n v="11404"/>
    <s v="Jul 04, 2023"/>
    <x v="1"/>
  </r>
  <r>
    <x v="6"/>
    <x v="0"/>
    <x v="0"/>
    <x v="18"/>
    <n v="692"/>
    <s v="Jul 01, 2023"/>
    <x v="2"/>
  </r>
  <r>
    <x v="6"/>
    <x v="1"/>
    <x v="3"/>
    <x v="7"/>
    <n v="5784"/>
    <s v="Jul 26, 2023"/>
    <x v="1"/>
  </r>
  <r>
    <x v="6"/>
    <x v="1"/>
    <x v="3"/>
    <x v="6"/>
    <n v="24844"/>
    <s v="Jul 19, 2023"/>
    <x v="1"/>
  </r>
  <r>
    <x v="6"/>
    <x v="0"/>
    <x v="4"/>
    <x v="23"/>
    <n v="2287"/>
    <s v="Jul 28, 2023"/>
    <x v="0"/>
  </r>
  <r>
    <x v="6"/>
    <x v="0"/>
    <x v="0"/>
    <x v="14"/>
    <n v="2628"/>
    <s v="Jul 23, 2023"/>
    <x v="0"/>
  </r>
  <r>
    <x v="6"/>
    <x v="0"/>
    <x v="0"/>
    <x v="18"/>
    <n v="2719"/>
    <s v="Jul 09, 2023"/>
    <x v="2"/>
  </r>
  <r>
    <x v="6"/>
    <x v="0"/>
    <x v="0"/>
    <x v="8"/>
    <n v="3689"/>
    <s v="Jul 08, 2023"/>
    <x v="2"/>
  </r>
  <r>
    <x v="6"/>
    <x v="0"/>
    <x v="0"/>
    <x v="18"/>
    <n v="2863"/>
    <s v="Jul 09, 2023"/>
    <x v="0"/>
  </r>
  <r>
    <x v="6"/>
    <x v="1"/>
    <x v="3"/>
    <x v="8"/>
    <n v="2275"/>
    <s v="Jul 24, 2023"/>
    <x v="0"/>
  </r>
  <r>
    <x v="6"/>
    <x v="1"/>
    <x v="1"/>
    <x v="2"/>
    <n v="15367"/>
    <s v="Jul 24, 2023"/>
    <x v="1"/>
  </r>
  <r>
    <x v="6"/>
    <x v="1"/>
    <x v="1"/>
    <x v="2"/>
    <n v="12088"/>
    <s v="Jul 28, 2023"/>
    <x v="1"/>
  </r>
  <r>
    <x v="6"/>
    <x v="0"/>
    <x v="4"/>
    <x v="21"/>
    <n v="4113"/>
    <s v="Jul 01, 2023"/>
    <x v="2"/>
  </r>
  <r>
    <x v="6"/>
    <x v="0"/>
    <x v="2"/>
    <x v="22"/>
    <n v="983"/>
    <s v="Jul 28, 2023"/>
    <x v="2"/>
  </r>
  <r>
    <x v="6"/>
    <x v="1"/>
    <x v="1"/>
    <x v="2"/>
    <n v="1805"/>
    <s v="Jul 12, 2023"/>
    <x v="1"/>
  </r>
  <r>
    <x v="6"/>
    <x v="1"/>
    <x v="1"/>
    <x v="1"/>
    <n v="22566"/>
    <s v="Jul 17, 2023"/>
    <x v="1"/>
  </r>
  <r>
    <x v="6"/>
    <x v="1"/>
    <x v="1"/>
    <x v="1"/>
    <n v="7311"/>
    <s v="Jul 23, 2023"/>
    <x v="1"/>
  </r>
  <r>
    <x v="6"/>
    <x v="0"/>
    <x v="4"/>
    <x v="20"/>
    <n v="3316"/>
    <s v="Jul 21, 2023"/>
    <x v="0"/>
  </r>
  <r>
    <x v="6"/>
    <x v="0"/>
    <x v="0"/>
    <x v="4"/>
    <n v="2799"/>
    <s v="Jul 03, 2023"/>
    <x v="0"/>
  </r>
  <r>
    <x v="6"/>
    <x v="1"/>
    <x v="3"/>
    <x v="6"/>
    <n v="18429"/>
    <s v="Jul 22, 2023"/>
    <x v="1"/>
  </r>
  <r>
    <x v="6"/>
    <x v="1"/>
    <x v="1"/>
    <x v="2"/>
    <n v="10791"/>
    <s v="Jul 13, 2023"/>
    <x v="1"/>
  </r>
  <r>
    <x v="6"/>
    <x v="1"/>
    <x v="1"/>
    <x v="1"/>
    <n v="5263"/>
    <s v="Jul 17, 2023"/>
    <x v="1"/>
  </r>
  <r>
    <x v="6"/>
    <x v="1"/>
    <x v="1"/>
    <x v="2"/>
    <n v="12544"/>
    <s v="Jul 11, 2023"/>
    <x v="1"/>
  </r>
  <r>
    <x v="6"/>
    <x v="0"/>
    <x v="2"/>
    <x v="13"/>
    <n v="6895"/>
    <s v="Jul 27, 2023"/>
    <x v="2"/>
  </r>
  <r>
    <x v="6"/>
    <x v="1"/>
    <x v="1"/>
    <x v="17"/>
    <n v="16561"/>
    <s v="Jul 18, 2023"/>
    <x v="1"/>
  </r>
  <r>
    <x v="6"/>
    <x v="1"/>
    <x v="1"/>
    <x v="17"/>
    <n v="18301"/>
    <s v="Jul 06, 2023"/>
    <x v="1"/>
  </r>
  <r>
    <x v="6"/>
    <x v="0"/>
    <x v="2"/>
    <x v="19"/>
    <n v="2169"/>
    <s v="Jul 13, 2023"/>
    <x v="2"/>
  </r>
  <r>
    <x v="6"/>
    <x v="1"/>
    <x v="1"/>
    <x v="1"/>
    <n v="18464"/>
    <s v="Jul 22, 2023"/>
    <x v="1"/>
  </r>
  <r>
    <x v="6"/>
    <x v="0"/>
    <x v="4"/>
    <x v="12"/>
    <n v="1034"/>
    <s v="Jul 02, 2023"/>
    <x v="0"/>
  </r>
  <r>
    <x v="6"/>
    <x v="0"/>
    <x v="0"/>
    <x v="4"/>
    <n v="1849"/>
    <s v="Jul 06, 2023"/>
    <x v="2"/>
  </r>
  <r>
    <x v="6"/>
    <x v="0"/>
    <x v="4"/>
    <x v="11"/>
    <n v="3694"/>
    <s v="Jul 08, 2023"/>
    <x v="2"/>
  </r>
  <r>
    <x v="6"/>
    <x v="0"/>
    <x v="2"/>
    <x v="19"/>
    <n v="1727"/>
    <s v="Jul 04, 2023"/>
    <x v="0"/>
  </r>
  <r>
    <x v="6"/>
    <x v="1"/>
    <x v="3"/>
    <x v="6"/>
    <n v="12150"/>
    <s v="Jul 17, 2023"/>
    <x v="1"/>
  </r>
  <r>
    <x v="6"/>
    <x v="0"/>
    <x v="0"/>
    <x v="0"/>
    <n v="1483"/>
    <s v="Jul 01, 2023"/>
    <x v="2"/>
  </r>
  <r>
    <x v="6"/>
    <x v="1"/>
    <x v="1"/>
    <x v="1"/>
    <n v="17118"/>
    <s v="Jul 11, 2023"/>
    <x v="1"/>
  </r>
  <r>
    <x v="6"/>
    <x v="1"/>
    <x v="1"/>
    <x v="1"/>
    <n v="10740"/>
    <s v="Jul 03, 2023"/>
    <x v="1"/>
  </r>
  <r>
    <x v="6"/>
    <x v="0"/>
    <x v="0"/>
    <x v="4"/>
    <n v="1671"/>
    <s v="Jul 09, 2023"/>
    <x v="0"/>
  </r>
  <r>
    <x v="6"/>
    <x v="0"/>
    <x v="4"/>
    <x v="9"/>
    <n v="1703"/>
    <s v="Jul 12, 2023"/>
    <x v="0"/>
  </r>
  <r>
    <x v="6"/>
    <x v="0"/>
    <x v="0"/>
    <x v="0"/>
    <n v="3629"/>
    <s v="Jul 13, 2023"/>
    <x v="2"/>
  </r>
  <r>
    <x v="6"/>
    <x v="0"/>
    <x v="4"/>
    <x v="20"/>
    <n v="674"/>
    <s v="Jul 04, 2023"/>
    <x v="2"/>
  </r>
  <r>
    <x v="6"/>
    <x v="0"/>
    <x v="4"/>
    <x v="23"/>
    <n v="4147"/>
    <s v="Jul 23, 2023"/>
    <x v="2"/>
  </r>
  <r>
    <x v="6"/>
    <x v="1"/>
    <x v="3"/>
    <x v="6"/>
    <n v="7769"/>
    <s v="Jul 26, 2023"/>
    <x v="1"/>
  </r>
  <r>
    <x v="6"/>
    <x v="0"/>
    <x v="2"/>
    <x v="5"/>
    <n v="5721"/>
    <s v="Jul 07, 2023"/>
    <x v="0"/>
  </r>
  <r>
    <x v="6"/>
    <x v="0"/>
    <x v="0"/>
    <x v="4"/>
    <n v="5844"/>
    <s v="Jul 06, 2023"/>
    <x v="0"/>
  </r>
  <r>
    <x v="6"/>
    <x v="0"/>
    <x v="2"/>
    <x v="13"/>
    <n v="1945"/>
    <s v="Jul 15, 2023"/>
    <x v="2"/>
  </r>
  <r>
    <x v="6"/>
    <x v="0"/>
    <x v="0"/>
    <x v="8"/>
    <n v="5711"/>
    <s v="Jul 08, 2023"/>
    <x v="0"/>
  </r>
  <r>
    <x v="6"/>
    <x v="0"/>
    <x v="4"/>
    <x v="10"/>
    <n v="2664"/>
    <s v="Jul 12, 2023"/>
    <x v="2"/>
  </r>
  <r>
    <x v="6"/>
    <x v="1"/>
    <x v="3"/>
    <x v="8"/>
    <n v="16867"/>
    <s v="Jul 11, 2023"/>
    <x v="2"/>
  </r>
  <r>
    <x v="6"/>
    <x v="1"/>
    <x v="1"/>
    <x v="2"/>
    <n v="3338"/>
    <s v="Jul 26, 2023"/>
    <x v="1"/>
  </r>
  <r>
    <x v="6"/>
    <x v="0"/>
    <x v="4"/>
    <x v="11"/>
    <n v="455"/>
    <s v="Jul 06, 2023"/>
    <x v="2"/>
  </r>
  <r>
    <x v="6"/>
    <x v="0"/>
    <x v="2"/>
    <x v="15"/>
    <n v="3696"/>
    <s v="Jul 09, 2023"/>
    <x v="0"/>
  </r>
  <r>
    <x v="6"/>
    <x v="0"/>
    <x v="2"/>
    <x v="3"/>
    <n v="1656"/>
    <s v="Jul 11, 2023"/>
    <x v="0"/>
  </r>
  <r>
    <x v="6"/>
    <x v="1"/>
    <x v="3"/>
    <x v="6"/>
    <n v="2241"/>
    <s v="Jul 03, 2023"/>
    <x v="1"/>
  </r>
  <r>
    <x v="6"/>
    <x v="1"/>
    <x v="3"/>
    <x v="6"/>
    <n v="2098"/>
    <s v="Jul 23, 2023"/>
    <x v="1"/>
  </r>
  <r>
    <x v="6"/>
    <x v="0"/>
    <x v="4"/>
    <x v="23"/>
    <n v="3655"/>
    <s v="Jul 12, 2023"/>
    <x v="2"/>
  </r>
  <r>
    <x v="6"/>
    <x v="0"/>
    <x v="2"/>
    <x v="15"/>
    <n v="71"/>
    <s v="Jul 03, 2023"/>
    <x v="2"/>
  </r>
  <r>
    <x v="6"/>
    <x v="1"/>
    <x v="1"/>
    <x v="2"/>
    <n v="16792"/>
    <s v="Jul 19, 2023"/>
    <x v="1"/>
  </r>
  <r>
    <x v="6"/>
    <x v="1"/>
    <x v="3"/>
    <x v="7"/>
    <n v="11591"/>
    <s v="Jul 24, 2023"/>
    <x v="1"/>
  </r>
  <r>
    <x v="6"/>
    <x v="0"/>
    <x v="2"/>
    <x v="13"/>
    <n v="4838"/>
    <s v="Jul 04, 2023"/>
    <x v="0"/>
  </r>
  <r>
    <x v="6"/>
    <x v="0"/>
    <x v="2"/>
    <x v="22"/>
    <n v="5897"/>
    <s v="Jul 19, 2023"/>
    <x v="2"/>
  </r>
  <r>
    <x v="6"/>
    <x v="1"/>
    <x v="1"/>
    <x v="17"/>
    <n v="9787"/>
    <s v="Jul 11, 2023"/>
    <x v="1"/>
  </r>
  <r>
    <x v="6"/>
    <x v="0"/>
    <x v="0"/>
    <x v="4"/>
    <n v="175"/>
    <s v="Jul 04, 2023"/>
    <x v="0"/>
  </r>
  <r>
    <x v="6"/>
    <x v="1"/>
    <x v="3"/>
    <x v="8"/>
    <n v="9278"/>
    <s v="Jul 25, 2023"/>
    <x v="0"/>
  </r>
  <r>
    <x v="6"/>
    <x v="1"/>
    <x v="1"/>
    <x v="2"/>
    <n v="12742"/>
    <s v="Jul 05, 2023"/>
    <x v="1"/>
  </r>
  <r>
    <x v="6"/>
    <x v="0"/>
    <x v="2"/>
    <x v="13"/>
    <n v="2451"/>
    <s v="Jul 16, 2023"/>
    <x v="2"/>
  </r>
  <r>
    <x v="6"/>
    <x v="0"/>
    <x v="4"/>
    <x v="20"/>
    <n v="488"/>
    <s v="Jul 15, 2023"/>
    <x v="0"/>
  </r>
  <r>
    <x v="6"/>
    <x v="0"/>
    <x v="2"/>
    <x v="3"/>
    <n v="6241"/>
    <s v="Jul 07, 2023"/>
    <x v="2"/>
  </r>
  <r>
    <x v="6"/>
    <x v="0"/>
    <x v="0"/>
    <x v="0"/>
    <n v="7709"/>
    <s v="Jul 18, 2023"/>
    <x v="2"/>
  </r>
  <r>
    <x v="6"/>
    <x v="0"/>
    <x v="0"/>
    <x v="8"/>
    <n v="2942"/>
    <s v="Jul 26, 2023"/>
    <x v="2"/>
  </r>
  <r>
    <x v="6"/>
    <x v="0"/>
    <x v="2"/>
    <x v="22"/>
    <n v="5171"/>
    <s v="Jul 03, 2023"/>
    <x v="0"/>
  </r>
  <r>
    <x v="6"/>
    <x v="0"/>
    <x v="2"/>
    <x v="5"/>
    <n v="3620"/>
    <s v="Jul 21, 2023"/>
    <x v="0"/>
  </r>
  <r>
    <x v="6"/>
    <x v="0"/>
    <x v="2"/>
    <x v="19"/>
    <n v="2365"/>
    <s v="Jul 19, 2023"/>
    <x v="2"/>
  </r>
  <r>
    <x v="6"/>
    <x v="1"/>
    <x v="1"/>
    <x v="2"/>
    <n v="13499"/>
    <s v="Jul 12, 2023"/>
    <x v="1"/>
  </r>
  <r>
    <x v="6"/>
    <x v="1"/>
    <x v="1"/>
    <x v="17"/>
    <n v="24003"/>
    <s v="Jul 24, 2023"/>
    <x v="1"/>
  </r>
  <r>
    <x v="6"/>
    <x v="1"/>
    <x v="3"/>
    <x v="6"/>
    <n v="14068"/>
    <s v="Jul 18, 2023"/>
    <x v="1"/>
  </r>
  <r>
    <x v="7"/>
    <x v="1"/>
    <x v="3"/>
    <x v="6"/>
    <n v="23873"/>
    <s v="Aug 03, 2023"/>
    <x v="1"/>
  </r>
  <r>
    <x v="7"/>
    <x v="1"/>
    <x v="3"/>
    <x v="6"/>
    <n v="19039"/>
    <s v="Aug 04, 2023"/>
    <x v="1"/>
  </r>
  <r>
    <x v="7"/>
    <x v="0"/>
    <x v="0"/>
    <x v="14"/>
    <n v="986"/>
    <s v="Aug 28, 2023"/>
    <x v="0"/>
  </r>
  <r>
    <x v="7"/>
    <x v="1"/>
    <x v="3"/>
    <x v="7"/>
    <n v="13222"/>
    <s v="Aug 09, 2023"/>
    <x v="1"/>
  </r>
  <r>
    <x v="7"/>
    <x v="0"/>
    <x v="0"/>
    <x v="4"/>
    <n v="6790"/>
    <s v="Aug 16, 2023"/>
    <x v="2"/>
  </r>
  <r>
    <x v="7"/>
    <x v="0"/>
    <x v="2"/>
    <x v="3"/>
    <n v="6401"/>
    <s v="Aug 09, 2023"/>
    <x v="0"/>
  </r>
  <r>
    <x v="7"/>
    <x v="0"/>
    <x v="2"/>
    <x v="13"/>
    <n v="3465"/>
    <s v="Aug 05, 2023"/>
    <x v="0"/>
  </r>
  <r>
    <x v="7"/>
    <x v="0"/>
    <x v="4"/>
    <x v="20"/>
    <n v="2493"/>
    <s v="Aug 04, 2023"/>
    <x v="2"/>
  </r>
  <r>
    <x v="7"/>
    <x v="0"/>
    <x v="4"/>
    <x v="10"/>
    <n v="3413"/>
    <s v="Aug 02, 2023"/>
    <x v="2"/>
  </r>
  <r>
    <x v="7"/>
    <x v="0"/>
    <x v="0"/>
    <x v="0"/>
    <n v="5326"/>
    <s v="Aug 04, 2023"/>
    <x v="0"/>
  </r>
  <r>
    <x v="7"/>
    <x v="0"/>
    <x v="0"/>
    <x v="0"/>
    <n v="7309"/>
    <s v="Aug 02, 2023"/>
    <x v="2"/>
  </r>
  <r>
    <x v="7"/>
    <x v="0"/>
    <x v="0"/>
    <x v="0"/>
    <n v="3443"/>
    <s v="Aug 25, 2023"/>
    <x v="0"/>
  </r>
  <r>
    <x v="7"/>
    <x v="0"/>
    <x v="2"/>
    <x v="15"/>
    <n v="5920"/>
    <s v="Aug 16, 2023"/>
    <x v="2"/>
  </r>
  <r>
    <x v="7"/>
    <x v="0"/>
    <x v="2"/>
    <x v="5"/>
    <n v="1123"/>
    <s v="Aug 09, 2023"/>
    <x v="0"/>
  </r>
  <r>
    <x v="7"/>
    <x v="1"/>
    <x v="3"/>
    <x v="7"/>
    <n v="2797"/>
    <s v="Aug 09, 2023"/>
    <x v="1"/>
  </r>
  <r>
    <x v="7"/>
    <x v="1"/>
    <x v="1"/>
    <x v="2"/>
    <n v="18440"/>
    <s v="Aug 02, 2023"/>
    <x v="1"/>
  </r>
  <r>
    <x v="7"/>
    <x v="1"/>
    <x v="1"/>
    <x v="17"/>
    <n v="12697"/>
    <s v="Aug 18, 2023"/>
    <x v="1"/>
  </r>
  <r>
    <x v="7"/>
    <x v="1"/>
    <x v="1"/>
    <x v="2"/>
    <n v="3868"/>
    <s v="Aug 04, 2023"/>
    <x v="1"/>
  </r>
  <r>
    <x v="7"/>
    <x v="1"/>
    <x v="3"/>
    <x v="6"/>
    <n v="17396"/>
    <s v="Aug 26, 2023"/>
    <x v="1"/>
  </r>
  <r>
    <x v="7"/>
    <x v="1"/>
    <x v="3"/>
    <x v="8"/>
    <n v="23611"/>
    <s v="Aug 24, 2023"/>
    <x v="2"/>
  </r>
  <r>
    <x v="7"/>
    <x v="0"/>
    <x v="0"/>
    <x v="8"/>
    <n v="3264"/>
    <s v="Aug 02, 2023"/>
    <x v="0"/>
  </r>
  <r>
    <x v="7"/>
    <x v="0"/>
    <x v="4"/>
    <x v="23"/>
    <n v="4093"/>
    <s v="Aug 25, 2023"/>
    <x v="0"/>
  </r>
  <r>
    <x v="7"/>
    <x v="1"/>
    <x v="3"/>
    <x v="6"/>
    <n v="3812"/>
    <s v="Aug 25, 2023"/>
    <x v="1"/>
  </r>
  <r>
    <x v="7"/>
    <x v="0"/>
    <x v="0"/>
    <x v="8"/>
    <n v="4817"/>
    <s v="Aug 07, 2023"/>
    <x v="2"/>
  </r>
  <r>
    <x v="7"/>
    <x v="0"/>
    <x v="2"/>
    <x v="3"/>
    <n v="3512"/>
    <s v="Aug 21, 2023"/>
    <x v="0"/>
  </r>
  <r>
    <x v="7"/>
    <x v="0"/>
    <x v="2"/>
    <x v="19"/>
    <n v="3321"/>
    <s v="Aug 20, 2023"/>
    <x v="0"/>
  </r>
  <r>
    <x v="7"/>
    <x v="0"/>
    <x v="4"/>
    <x v="9"/>
    <n v="876"/>
    <s v="Aug 26, 2023"/>
    <x v="0"/>
  </r>
  <r>
    <x v="7"/>
    <x v="0"/>
    <x v="0"/>
    <x v="4"/>
    <n v="56"/>
    <s v="Aug 03, 2023"/>
    <x v="0"/>
  </r>
  <r>
    <x v="7"/>
    <x v="0"/>
    <x v="2"/>
    <x v="16"/>
    <n v="5475"/>
    <s v="Aug 09, 2023"/>
    <x v="0"/>
  </r>
  <r>
    <x v="7"/>
    <x v="1"/>
    <x v="1"/>
    <x v="17"/>
    <n v="12825"/>
    <s v="Aug 03, 2023"/>
    <x v="1"/>
  </r>
  <r>
    <x v="7"/>
    <x v="0"/>
    <x v="4"/>
    <x v="20"/>
    <n v="4204"/>
    <s v="Aug 14, 2023"/>
    <x v="0"/>
  </r>
  <r>
    <x v="7"/>
    <x v="0"/>
    <x v="2"/>
    <x v="3"/>
    <n v="5022"/>
    <s v="Aug 27, 2023"/>
    <x v="0"/>
  </r>
  <r>
    <x v="7"/>
    <x v="0"/>
    <x v="4"/>
    <x v="10"/>
    <n v="5144"/>
    <s v="Aug 18, 2023"/>
    <x v="0"/>
  </r>
  <r>
    <x v="7"/>
    <x v="1"/>
    <x v="3"/>
    <x v="7"/>
    <n v="11929"/>
    <s v="Aug 19, 2023"/>
    <x v="1"/>
  </r>
  <r>
    <x v="7"/>
    <x v="0"/>
    <x v="2"/>
    <x v="19"/>
    <n v="2159"/>
    <s v="Aug 13, 2023"/>
    <x v="2"/>
  </r>
  <r>
    <x v="7"/>
    <x v="0"/>
    <x v="0"/>
    <x v="18"/>
    <n v="7229"/>
    <s v="Aug 19, 2023"/>
    <x v="0"/>
  </r>
  <r>
    <x v="7"/>
    <x v="0"/>
    <x v="2"/>
    <x v="16"/>
    <n v="6241"/>
    <s v="Aug 07, 2023"/>
    <x v="0"/>
  </r>
  <r>
    <x v="7"/>
    <x v="1"/>
    <x v="3"/>
    <x v="6"/>
    <n v="20002"/>
    <s v="Aug 03, 2023"/>
    <x v="1"/>
  </r>
  <r>
    <x v="7"/>
    <x v="0"/>
    <x v="4"/>
    <x v="9"/>
    <n v="5314"/>
    <s v="Aug 20, 2023"/>
    <x v="2"/>
  </r>
  <r>
    <x v="7"/>
    <x v="0"/>
    <x v="4"/>
    <x v="23"/>
    <n v="5413"/>
    <s v="Aug 16, 2023"/>
    <x v="0"/>
  </r>
  <r>
    <x v="7"/>
    <x v="1"/>
    <x v="1"/>
    <x v="2"/>
    <n v="14637"/>
    <s v="Aug 22, 2023"/>
    <x v="1"/>
  </r>
  <r>
    <x v="7"/>
    <x v="1"/>
    <x v="1"/>
    <x v="17"/>
    <n v="10950"/>
    <s v="Aug 01, 2023"/>
    <x v="1"/>
  </r>
  <r>
    <x v="7"/>
    <x v="0"/>
    <x v="4"/>
    <x v="20"/>
    <n v="4792"/>
    <s v="Aug 13, 2023"/>
    <x v="0"/>
  </r>
  <r>
    <x v="7"/>
    <x v="1"/>
    <x v="3"/>
    <x v="8"/>
    <n v="3962"/>
    <s v="Aug 23, 2023"/>
    <x v="0"/>
  </r>
  <r>
    <x v="7"/>
    <x v="0"/>
    <x v="2"/>
    <x v="5"/>
    <n v="160"/>
    <s v="Aug 13, 2023"/>
    <x v="2"/>
  </r>
  <r>
    <x v="7"/>
    <x v="1"/>
    <x v="3"/>
    <x v="7"/>
    <n v="18719"/>
    <s v="Aug 22, 2023"/>
    <x v="1"/>
  </r>
  <r>
    <x v="7"/>
    <x v="1"/>
    <x v="1"/>
    <x v="17"/>
    <n v="15337"/>
    <s v="Aug 24, 2023"/>
    <x v="1"/>
  </r>
  <r>
    <x v="7"/>
    <x v="0"/>
    <x v="2"/>
    <x v="5"/>
    <n v="7480"/>
    <s v="Aug 18, 2023"/>
    <x v="2"/>
  </r>
  <r>
    <x v="7"/>
    <x v="0"/>
    <x v="4"/>
    <x v="9"/>
    <n v="7092"/>
    <s v="Aug 02, 2023"/>
    <x v="2"/>
  </r>
  <r>
    <x v="7"/>
    <x v="0"/>
    <x v="0"/>
    <x v="8"/>
    <n v="7448"/>
    <s v="Aug 06, 2023"/>
    <x v="2"/>
  </r>
  <r>
    <x v="7"/>
    <x v="1"/>
    <x v="1"/>
    <x v="2"/>
    <n v="15481"/>
    <s v="Aug 06, 2023"/>
    <x v="1"/>
  </r>
  <r>
    <x v="7"/>
    <x v="1"/>
    <x v="1"/>
    <x v="17"/>
    <n v="12790"/>
    <s v="Aug 27, 2023"/>
    <x v="1"/>
  </r>
  <r>
    <x v="7"/>
    <x v="1"/>
    <x v="1"/>
    <x v="2"/>
    <n v="13947"/>
    <s v="Aug 25, 2023"/>
    <x v="1"/>
  </r>
  <r>
    <x v="7"/>
    <x v="0"/>
    <x v="2"/>
    <x v="22"/>
    <n v="3868"/>
    <s v="Aug 08, 2023"/>
    <x v="2"/>
  </r>
  <r>
    <x v="7"/>
    <x v="0"/>
    <x v="0"/>
    <x v="0"/>
    <n v="1771"/>
    <s v="Aug 04, 2023"/>
    <x v="2"/>
  </r>
  <r>
    <x v="7"/>
    <x v="1"/>
    <x v="3"/>
    <x v="8"/>
    <n v="18636"/>
    <s v="Aug 05, 2023"/>
    <x v="2"/>
  </r>
  <r>
    <x v="7"/>
    <x v="1"/>
    <x v="3"/>
    <x v="8"/>
    <n v="7989"/>
    <s v="Aug 10, 2023"/>
    <x v="0"/>
  </r>
  <r>
    <x v="7"/>
    <x v="0"/>
    <x v="0"/>
    <x v="0"/>
    <n v="1994"/>
    <s v="Aug 08, 2023"/>
    <x v="2"/>
  </r>
  <r>
    <x v="7"/>
    <x v="0"/>
    <x v="0"/>
    <x v="0"/>
    <n v="92"/>
    <s v="Aug 22, 2023"/>
    <x v="0"/>
  </r>
  <r>
    <x v="7"/>
    <x v="0"/>
    <x v="0"/>
    <x v="18"/>
    <n v="5214"/>
    <s v="Aug 09, 2023"/>
    <x v="2"/>
  </r>
  <r>
    <x v="7"/>
    <x v="0"/>
    <x v="0"/>
    <x v="18"/>
    <n v="7650"/>
    <s v="Aug 08, 2023"/>
    <x v="2"/>
  </r>
  <r>
    <x v="7"/>
    <x v="1"/>
    <x v="1"/>
    <x v="17"/>
    <n v="13350"/>
    <s v="Aug 16, 2023"/>
    <x v="1"/>
  </r>
  <r>
    <x v="7"/>
    <x v="0"/>
    <x v="2"/>
    <x v="19"/>
    <n v="2196"/>
    <s v="Aug 21, 2023"/>
    <x v="0"/>
  </r>
  <r>
    <x v="7"/>
    <x v="1"/>
    <x v="3"/>
    <x v="8"/>
    <n v="15078"/>
    <s v="Aug 26, 2023"/>
    <x v="2"/>
  </r>
  <r>
    <x v="7"/>
    <x v="1"/>
    <x v="1"/>
    <x v="17"/>
    <n v="14387"/>
    <s v="Aug 16, 2023"/>
    <x v="1"/>
  </r>
  <r>
    <x v="7"/>
    <x v="1"/>
    <x v="3"/>
    <x v="8"/>
    <n v="5844"/>
    <s v="Aug 19, 2023"/>
    <x v="2"/>
  </r>
  <r>
    <x v="7"/>
    <x v="0"/>
    <x v="4"/>
    <x v="10"/>
    <n v="5896"/>
    <s v="Aug 11, 2023"/>
    <x v="2"/>
  </r>
  <r>
    <x v="7"/>
    <x v="0"/>
    <x v="2"/>
    <x v="3"/>
    <n v="3294"/>
    <s v="Aug 16, 2023"/>
    <x v="0"/>
  </r>
  <r>
    <x v="7"/>
    <x v="0"/>
    <x v="4"/>
    <x v="9"/>
    <n v="5111"/>
    <s v="Aug 03, 2023"/>
    <x v="2"/>
  </r>
  <r>
    <x v="7"/>
    <x v="1"/>
    <x v="3"/>
    <x v="7"/>
    <n v="1332"/>
    <s v="Aug 28, 2023"/>
    <x v="1"/>
  </r>
  <r>
    <x v="7"/>
    <x v="1"/>
    <x v="1"/>
    <x v="17"/>
    <n v="6255"/>
    <s v="Aug 24, 2023"/>
    <x v="1"/>
  </r>
  <r>
    <x v="7"/>
    <x v="0"/>
    <x v="2"/>
    <x v="22"/>
    <n v="5643"/>
    <s v="Aug 20, 2023"/>
    <x v="0"/>
  </r>
  <r>
    <x v="7"/>
    <x v="1"/>
    <x v="1"/>
    <x v="1"/>
    <n v="19960"/>
    <s v="Aug 01, 2023"/>
    <x v="1"/>
  </r>
  <r>
    <x v="7"/>
    <x v="0"/>
    <x v="0"/>
    <x v="14"/>
    <n v="2807"/>
    <s v="Aug 23, 2023"/>
    <x v="2"/>
  </r>
  <r>
    <x v="7"/>
    <x v="1"/>
    <x v="1"/>
    <x v="17"/>
    <n v="19760"/>
    <s v="Aug 01, 2023"/>
    <x v="1"/>
  </r>
  <r>
    <x v="7"/>
    <x v="0"/>
    <x v="2"/>
    <x v="22"/>
    <n v="5964"/>
    <s v="Aug 12, 2023"/>
    <x v="0"/>
  </r>
  <r>
    <x v="7"/>
    <x v="0"/>
    <x v="2"/>
    <x v="22"/>
    <n v="2609"/>
    <s v="Aug 08, 2023"/>
    <x v="0"/>
  </r>
  <r>
    <x v="7"/>
    <x v="0"/>
    <x v="2"/>
    <x v="19"/>
    <n v="3590"/>
    <s v="Aug 04, 2023"/>
    <x v="0"/>
  </r>
  <r>
    <x v="7"/>
    <x v="1"/>
    <x v="1"/>
    <x v="1"/>
    <n v="10786"/>
    <s v="Aug 08, 2023"/>
    <x v="1"/>
  </r>
  <r>
    <x v="7"/>
    <x v="0"/>
    <x v="0"/>
    <x v="0"/>
    <n v="7119"/>
    <s v="Aug 12, 2023"/>
    <x v="2"/>
  </r>
  <r>
    <x v="7"/>
    <x v="0"/>
    <x v="2"/>
    <x v="5"/>
    <n v="3934"/>
    <s v="Aug 21, 2023"/>
    <x v="0"/>
  </r>
  <r>
    <x v="7"/>
    <x v="1"/>
    <x v="1"/>
    <x v="17"/>
    <n v="1702"/>
    <s v="Aug 04, 2023"/>
    <x v="1"/>
  </r>
  <r>
    <x v="7"/>
    <x v="0"/>
    <x v="0"/>
    <x v="18"/>
    <n v="5388"/>
    <s v="Aug 20, 2023"/>
    <x v="0"/>
  </r>
  <r>
    <x v="7"/>
    <x v="0"/>
    <x v="0"/>
    <x v="18"/>
    <n v="4830"/>
    <s v="Aug 03, 2023"/>
    <x v="2"/>
  </r>
  <r>
    <x v="8"/>
    <x v="0"/>
    <x v="2"/>
    <x v="22"/>
    <n v="3838"/>
    <s v="Sep 11, 2023"/>
    <x v="0"/>
  </r>
  <r>
    <x v="8"/>
    <x v="1"/>
    <x v="1"/>
    <x v="2"/>
    <n v="14245"/>
    <s v="Sep 04, 2023"/>
    <x v="1"/>
  </r>
  <r>
    <x v="8"/>
    <x v="1"/>
    <x v="3"/>
    <x v="6"/>
    <n v="7274"/>
    <s v="Sep 07, 2023"/>
    <x v="1"/>
  </r>
  <r>
    <x v="8"/>
    <x v="0"/>
    <x v="2"/>
    <x v="15"/>
    <n v="6756"/>
    <s v="Sep 13, 2023"/>
    <x v="2"/>
  </r>
  <r>
    <x v="8"/>
    <x v="1"/>
    <x v="3"/>
    <x v="6"/>
    <n v="2599"/>
    <s v="Sep 26, 2023"/>
    <x v="1"/>
  </r>
  <r>
    <x v="8"/>
    <x v="1"/>
    <x v="1"/>
    <x v="1"/>
    <n v="8864"/>
    <s v="Sep 25, 2023"/>
    <x v="1"/>
  </r>
  <r>
    <x v="8"/>
    <x v="1"/>
    <x v="3"/>
    <x v="7"/>
    <n v="4047"/>
    <s v="Sep 16, 2023"/>
    <x v="1"/>
  </r>
  <r>
    <x v="8"/>
    <x v="0"/>
    <x v="4"/>
    <x v="20"/>
    <n v="4263"/>
    <s v="Sep 09, 2023"/>
    <x v="0"/>
  </r>
  <r>
    <x v="8"/>
    <x v="0"/>
    <x v="0"/>
    <x v="14"/>
    <n v="3161"/>
    <s v="Sep 07, 2023"/>
    <x v="2"/>
  </r>
  <r>
    <x v="8"/>
    <x v="0"/>
    <x v="0"/>
    <x v="8"/>
    <n v="3690"/>
    <s v="Sep 05, 2023"/>
    <x v="2"/>
  </r>
  <r>
    <x v="8"/>
    <x v="1"/>
    <x v="1"/>
    <x v="1"/>
    <n v="1523"/>
    <s v="Sep 04, 2023"/>
    <x v="1"/>
  </r>
  <r>
    <x v="8"/>
    <x v="0"/>
    <x v="2"/>
    <x v="22"/>
    <n v="87"/>
    <s v="Sep 05, 2023"/>
    <x v="2"/>
  </r>
  <r>
    <x v="8"/>
    <x v="0"/>
    <x v="4"/>
    <x v="11"/>
    <n v="3505"/>
    <s v="Sep 09, 2023"/>
    <x v="0"/>
  </r>
  <r>
    <x v="8"/>
    <x v="0"/>
    <x v="2"/>
    <x v="22"/>
    <n v="5024"/>
    <s v="Sep 19, 2023"/>
    <x v="2"/>
  </r>
  <r>
    <x v="8"/>
    <x v="1"/>
    <x v="3"/>
    <x v="8"/>
    <n v="18565"/>
    <s v="Sep 26, 2023"/>
    <x v="2"/>
  </r>
  <r>
    <x v="8"/>
    <x v="1"/>
    <x v="1"/>
    <x v="1"/>
    <n v="5464"/>
    <s v="Sep 16, 2023"/>
    <x v="1"/>
  </r>
  <r>
    <x v="8"/>
    <x v="0"/>
    <x v="2"/>
    <x v="15"/>
    <n v="85"/>
    <s v="Sep 23, 2023"/>
    <x v="0"/>
  </r>
  <r>
    <x v="8"/>
    <x v="0"/>
    <x v="2"/>
    <x v="5"/>
    <n v="2421"/>
    <s v="Sep 16, 2023"/>
    <x v="0"/>
  </r>
  <r>
    <x v="8"/>
    <x v="0"/>
    <x v="2"/>
    <x v="15"/>
    <n v="3914"/>
    <s v="Sep 22, 2023"/>
    <x v="0"/>
  </r>
  <r>
    <x v="8"/>
    <x v="0"/>
    <x v="2"/>
    <x v="22"/>
    <n v="3527"/>
    <s v="Sep 02, 2023"/>
    <x v="0"/>
  </r>
  <r>
    <x v="8"/>
    <x v="1"/>
    <x v="3"/>
    <x v="8"/>
    <n v="6946"/>
    <s v="Sep 15, 2023"/>
    <x v="2"/>
  </r>
  <r>
    <x v="8"/>
    <x v="1"/>
    <x v="3"/>
    <x v="6"/>
    <n v="9249"/>
    <s v="Sep 22, 2023"/>
    <x v="1"/>
  </r>
  <r>
    <x v="8"/>
    <x v="0"/>
    <x v="2"/>
    <x v="19"/>
    <n v="6480"/>
    <s v="Sep 14, 2023"/>
    <x v="0"/>
  </r>
  <r>
    <x v="8"/>
    <x v="1"/>
    <x v="1"/>
    <x v="1"/>
    <n v="1299"/>
    <s v="Sep 16, 2023"/>
    <x v="1"/>
  </r>
  <r>
    <x v="8"/>
    <x v="0"/>
    <x v="0"/>
    <x v="4"/>
    <n v="2312"/>
    <s v="Sep 12, 2023"/>
    <x v="0"/>
  </r>
  <r>
    <x v="8"/>
    <x v="0"/>
    <x v="4"/>
    <x v="21"/>
    <n v="641"/>
    <s v="Sep 25, 2023"/>
    <x v="2"/>
  </r>
  <r>
    <x v="8"/>
    <x v="0"/>
    <x v="4"/>
    <x v="23"/>
    <n v="6817"/>
    <s v="Sep 03, 2023"/>
    <x v="0"/>
  </r>
  <r>
    <x v="8"/>
    <x v="0"/>
    <x v="4"/>
    <x v="21"/>
    <n v="5952"/>
    <s v="Sep 09, 2023"/>
    <x v="2"/>
  </r>
  <r>
    <x v="8"/>
    <x v="1"/>
    <x v="3"/>
    <x v="7"/>
    <n v="5944"/>
    <s v="Sep 09, 2023"/>
    <x v="1"/>
  </r>
  <r>
    <x v="8"/>
    <x v="0"/>
    <x v="2"/>
    <x v="5"/>
    <n v="5714"/>
    <s v="Sep 16, 2023"/>
    <x v="2"/>
  </r>
  <r>
    <x v="8"/>
    <x v="1"/>
    <x v="1"/>
    <x v="2"/>
    <n v="15287"/>
    <s v="Sep 14, 2023"/>
    <x v="1"/>
  </r>
  <r>
    <x v="8"/>
    <x v="1"/>
    <x v="1"/>
    <x v="1"/>
    <n v="22996"/>
    <s v="Sep 13, 2023"/>
    <x v="1"/>
  </r>
  <r>
    <x v="8"/>
    <x v="1"/>
    <x v="3"/>
    <x v="6"/>
    <n v="6875"/>
    <s v="Sep 28, 2023"/>
    <x v="1"/>
  </r>
  <r>
    <x v="8"/>
    <x v="1"/>
    <x v="3"/>
    <x v="8"/>
    <n v="17513"/>
    <s v="Sep 06, 2023"/>
    <x v="2"/>
  </r>
  <r>
    <x v="8"/>
    <x v="0"/>
    <x v="4"/>
    <x v="9"/>
    <n v="1535"/>
    <s v="Sep 11, 2023"/>
    <x v="0"/>
  </r>
  <r>
    <x v="8"/>
    <x v="0"/>
    <x v="4"/>
    <x v="12"/>
    <n v="7236"/>
    <s v="Sep 08, 2023"/>
    <x v="0"/>
  </r>
  <r>
    <x v="8"/>
    <x v="0"/>
    <x v="0"/>
    <x v="0"/>
    <n v="4133"/>
    <s v="Sep 27, 2023"/>
    <x v="0"/>
  </r>
  <r>
    <x v="8"/>
    <x v="1"/>
    <x v="1"/>
    <x v="2"/>
    <n v="1481"/>
    <s v="Sep 11, 2023"/>
    <x v="1"/>
  </r>
  <r>
    <x v="8"/>
    <x v="1"/>
    <x v="3"/>
    <x v="8"/>
    <n v="6496"/>
    <s v="Sep 13, 2023"/>
    <x v="0"/>
  </r>
  <r>
    <x v="8"/>
    <x v="1"/>
    <x v="1"/>
    <x v="2"/>
    <n v="24577"/>
    <s v="Sep 18, 2023"/>
    <x v="1"/>
  </r>
  <r>
    <x v="8"/>
    <x v="0"/>
    <x v="4"/>
    <x v="9"/>
    <n v="2720"/>
    <s v="Sep 12, 2023"/>
    <x v="2"/>
  </r>
  <r>
    <x v="8"/>
    <x v="0"/>
    <x v="2"/>
    <x v="22"/>
    <n v="886"/>
    <s v="Sep 20, 2023"/>
    <x v="2"/>
  </r>
  <r>
    <x v="8"/>
    <x v="0"/>
    <x v="4"/>
    <x v="10"/>
    <n v="1679"/>
    <s v="Sep 20, 2023"/>
    <x v="0"/>
  </r>
  <r>
    <x v="8"/>
    <x v="0"/>
    <x v="0"/>
    <x v="18"/>
    <n v="7560"/>
    <s v="Sep 08, 2023"/>
    <x v="2"/>
  </r>
  <r>
    <x v="8"/>
    <x v="1"/>
    <x v="3"/>
    <x v="8"/>
    <n v="23135"/>
    <s v="Sep 12, 2023"/>
    <x v="2"/>
  </r>
  <r>
    <x v="8"/>
    <x v="1"/>
    <x v="1"/>
    <x v="2"/>
    <n v="9324"/>
    <s v="Sep 01, 2023"/>
    <x v="1"/>
  </r>
  <r>
    <x v="8"/>
    <x v="0"/>
    <x v="2"/>
    <x v="16"/>
    <n v="321"/>
    <s v="Sep 03, 2023"/>
    <x v="2"/>
  </r>
  <r>
    <x v="8"/>
    <x v="0"/>
    <x v="4"/>
    <x v="9"/>
    <n v="278"/>
    <s v="Sep 28, 2023"/>
    <x v="0"/>
  </r>
  <r>
    <x v="8"/>
    <x v="0"/>
    <x v="0"/>
    <x v="14"/>
    <n v="5392"/>
    <s v="Sep 14, 2023"/>
    <x v="2"/>
  </r>
  <r>
    <x v="8"/>
    <x v="0"/>
    <x v="4"/>
    <x v="20"/>
    <n v="2555"/>
    <s v="Sep 22, 2023"/>
    <x v="0"/>
  </r>
  <r>
    <x v="8"/>
    <x v="0"/>
    <x v="4"/>
    <x v="9"/>
    <n v="4512"/>
    <s v="Sep 11, 2023"/>
    <x v="2"/>
  </r>
  <r>
    <x v="8"/>
    <x v="1"/>
    <x v="1"/>
    <x v="17"/>
    <n v="19847"/>
    <s v="Sep 03, 2023"/>
    <x v="1"/>
  </r>
  <r>
    <x v="8"/>
    <x v="0"/>
    <x v="2"/>
    <x v="3"/>
    <n v="3329"/>
    <s v="Sep 17, 2023"/>
    <x v="0"/>
  </r>
  <r>
    <x v="8"/>
    <x v="0"/>
    <x v="0"/>
    <x v="0"/>
    <n v="331"/>
    <s v="Sep 07, 2023"/>
    <x v="0"/>
  </r>
  <r>
    <x v="8"/>
    <x v="0"/>
    <x v="4"/>
    <x v="11"/>
    <n v="1641"/>
    <s v="Sep 27, 2023"/>
    <x v="0"/>
  </r>
  <r>
    <x v="8"/>
    <x v="0"/>
    <x v="0"/>
    <x v="18"/>
    <n v="5393"/>
    <s v="Sep 14, 2023"/>
    <x v="0"/>
  </r>
  <r>
    <x v="8"/>
    <x v="1"/>
    <x v="1"/>
    <x v="1"/>
    <n v="21923"/>
    <s v="Sep 15, 2023"/>
    <x v="1"/>
  </r>
  <r>
    <x v="8"/>
    <x v="1"/>
    <x v="1"/>
    <x v="17"/>
    <n v="21547"/>
    <s v="Sep 23, 2023"/>
    <x v="1"/>
  </r>
  <r>
    <x v="8"/>
    <x v="1"/>
    <x v="3"/>
    <x v="8"/>
    <n v="24342"/>
    <s v="Sep 20, 2023"/>
    <x v="0"/>
  </r>
  <r>
    <x v="8"/>
    <x v="1"/>
    <x v="1"/>
    <x v="2"/>
    <n v="21836"/>
    <s v="Sep 06, 2023"/>
    <x v="1"/>
  </r>
  <r>
    <x v="8"/>
    <x v="0"/>
    <x v="4"/>
    <x v="12"/>
    <n v="3503"/>
    <s v="Sep 18, 2023"/>
    <x v="0"/>
  </r>
  <r>
    <x v="8"/>
    <x v="0"/>
    <x v="2"/>
    <x v="22"/>
    <n v="2736"/>
    <s v="Sep 28, 2023"/>
    <x v="0"/>
  </r>
  <r>
    <x v="8"/>
    <x v="1"/>
    <x v="1"/>
    <x v="17"/>
    <n v="10953"/>
    <s v="Sep 05, 2023"/>
    <x v="1"/>
  </r>
  <r>
    <x v="8"/>
    <x v="0"/>
    <x v="2"/>
    <x v="3"/>
    <n v="6965"/>
    <s v="Sep 11, 2023"/>
    <x v="2"/>
  </r>
  <r>
    <x v="8"/>
    <x v="0"/>
    <x v="2"/>
    <x v="5"/>
    <n v="1345"/>
    <s v="Sep 25, 2023"/>
    <x v="2"/>
  </r>
  <r>
    <x v="8"/>
    <x v="0"/>
    <x v="4"/>
    <x v="12"/>
    <n v="7374"/>
    <s v="Sep 22, 2023"/>
    <x v="0"/>
  </r>
  <r>
    <x v="8"/>
    <x v="0"/>
    <x v="4"/>
    <x v="9"/>
    <n v="1552"/>
    <s v="Sep 10, 2023"/>
    <x v="2"/>
  </r>
  <r>
    <x v="8"/>
    <x v="0"/>
    <x v="2"/>
    <x v="3"/>
    <n v="965"/>
    <s v="Sep 22, 2023"/>
    <x v="0"/>
  </r>
  <r>
    <x v="8"/>
    <x v="1"/>
    <x v="3"/>
    <x v="7"/>
    <n v="15451"/>
    <s v="Sep 14, 2023"/>
    <x v="1"/>
  </r>
  <r>
    <x v="8"/>
    <x v="0"/>
    <x v="0"/>
    <x v="0"/>
    <n v="6779"/>
    <s v="Sep 22, 2023"/>
    <x v="2"/>
  </r>
  <r>
    <x v="8"/>
    <x v="1"/>
    <x v="3"/>
    <x v="6"/>
    <n v="13255"/>
    <s v="Sep 13, 2023"/>
    <x v="1"/>
  </r>
  <r>
    <x v="8"/>
    <x v="1"/>
    <x v="3"/>
    <x v="7"/>
    <n v="13053"/>
    <s v="Sep 22, 2023"/>
    <x v="1"/>
  </r>
  <r>
    <x v="8"/>
    <x v="1"/>
    <x v="1"/>
    <x v="1"/>
    <n v="1081"/>
    <s v="Sep 03, 2023"/>
    <x v="1"/>
  </r>
  <r>
    <x v="8"/>
    <x v="0"/>
    <x v="4"/>
    <x v="9"/>
    <n v="732"/>
    <s v="Sep 22, 2023"/>
    <x v="2"/>
  </r>
  <r>
    <x v="8"/>
    <x v="0"/>
    <x v="4"/>
    <x v="12"/>
    <n v="5514"/>
    <s v="Sep 16, 2023"/>
    <x v="2"/>
  </r>
  <r>
    <x v="8"/>
    <x v="1"/>
    <x v="3"/>
    <x v="6"/>
    <n v="12470"/>
    <s v="Sep 03, 2023"/>
    <x v="1"/>
  </r>
  <r>
    <x v="8"/>
    <x v="0"/>
    <x v="0"/>
    <x v="18"/>
    <n v="2805"/>
    <s v="Sep 25, 2023"/>
    <x v="0"/>
  </r>
  <r>
    <x v="8"/>
    <x v="0"/>
    <x v="2"/>
    <x v="3"/>
    <n v="7647"/>
    <s v="Sep 11, 2023"/>
    <x v="2"/>
  </r>
  <r>
    <x v="8"/>
    <x v="0"/>
    <x v="4"/>
    <x v="12"/>
    <n v="2866"/>
    <s v="Sep 12, 2023"/>
    <x v="0"/>
  </r>
  <r>
    <x v="8"/>
    <x v="1"/>
    <x v="1"/>
    <x v="17"/>
    <n v="8174"/>
    <s v="Sep 01, 2023"/>
    <x v="1"/>
  </r>
  <r>
    <x v="8"/>
    <x v="0"/>
    <x v="4"/>
    <x v="10"/>
    <n v="7968"/>
    <s v="Sep 02, 2023"/>
    <x v="0"/>
  </r>
  <r>
    <x v="8"/>
    <x v="0"/>
    <x v="2"/>
    <x v="5"/>
    <n v="6260"/>
    <s v="Sep 24, 2023"/>
    <x v="0"/>
  </r>
  <r>
    <x v="8"/>
    <x v="0"/>
    <x v="2"/>
    <x v="3"/>
    <n v="3114"/>
    <s v="Sep 17, 2023"/>
    <x v="0"/>
  </r>
  <r>
    <x v="8"/>
    <x v="0"/>
    <x v="2"/>
    <x v="13"/>
    <n v="2005"/>
    <s v="Sep 10, 2023"/>
    <x v="0"/>
  </r>
  <r>
    <x v="9"/>
    <x v="1"/>
    <x v="3"/>
    <x v="6"/>
    <n v="15231"/>
    <s v="Oct 13, 2023"/>
    <x v="1"/>
  </r>
  <r>
    <x v="9"/>
    <x v="1"/>
    <x v="3"/>
    <x v="8"/>
    <n v="23647"/>
    <s v="Oct 11, 2023"/>
    <x v="0"/>
  </r>
  <r>
    <x v="9"/>
    <x v="1"/>
    <x v="1"/>
    <x v="2"/>
    <n v="22475"/>
    <s v="Oct 18, 2023"/>
    <x v="1"/>
  </r>
  <r>
    <x v="9"/>
    <x v="1"/>
    <x v="3"/>
    <x v="6"/>
    <n v="14253"/>
    <s v="Oct 27, 2023"/>
    <x v="1"/>
  </r>
  <r>
    <x v="9"/>
    <x v="1"/>
    <x v="3"/>
    <x v="6"/>
    <n v="13805"/>
    <s v="Oct 25, 2023"/>
    <x v="1"/>
  </r>
  <r>
    <x v="9"/>
    <x v="0"/>
    <x v="4"/>
    <x v="10"/>
    <n v="2915"/>
    <s v="Oct 05, 2023"/>
    <x v="2"/>
  </r>
  <r>
    <x v="9"/>
    <x v="0"/>
    <x v="2"/>
    <x v="5"/>
    <n v="6579"/>
    <s v="Oct 12, 2023"/>
    <x v="2"/>
  </r>
  <r>
    <x v="9"/>
    <x v="1"/>
    <x v="3"/>
    <x v="6"/>
    <n v="14969"/>
    <s v="Oct 12, 2023"/>
    <x v="1"/>
  </r>
  <r>
    <x v="9"/>
    <x v="0"/>
    <x v="2"/>
    <x v="3"/>
    <n v="4208"/>
    <s v="Oct 15, 2023"/>
    <x v="2"/>
  </r>
  <r>
    <x v="9"/>
    <x v="1"/>
    <x v="3"/>
    <x v="8"/>
    <n v="19945"/>
    <s v="Oct 20, 2023"/>
    <x v="0"/>
  </r>
  <r>
    <x v="9"/>
    <x v="0"/>
    <x v="0"/>
    <x v="14"/>
    <n v="3597"/>
    <s v="Oct 23, 2023"/>
    <x v="0"/>
  </r>
  <r>
    <x v="9"/>
    <x v="0"/>
    <x v="2"/>
    <x v="15"/>
    <n v="6228"/>
    <s v="Oct 18, 2023"/>
    <x v="2"/>
  </r>
  <r>
    <x v="9"/>
    <x v="0"/>
    <x v="0"/>
    <x v="18"/>
    <n v="1340"/>
    <s v="Oct 19, 2023"/>
    <x v="2"/>
  </r>
  <r>
    <x v="9"/>
    <x v="1"/>
    <x v="1"/>
    <x v="17"/>
    <n v="16203"/>
    <s v="Oct 26, 2023"/>
    <x v="1"/>
  </r>
  <r>
    <x v="9"/>
    <x v="1"/>
    <x v="1"/>
    <x v="1"/>
    <n v="22242"/>
    <s v="Oct 20, 2023"/>
    <x v="1"/>
  </r>
  <r>
    <x v="9"/>
    <x v="0"/>
    <x v="4"/>
    <x v="10"/>
    <n v="2660"/>
    <s v="Oct 17, 2023"/>
    <x v="0"/>
  </r>
  <r>
    <x v="9"/>
    <x v="0"/>
    <x v="2"/>
    <x v="13"/>
    <n v="3216"/>
    <s v="Oct 13, 2023"/>
    <x v="2"/>
  </r>
  <r>
    <x v="9"/>
    <x v="1"/>
    <x v="1"/>
    <x v="2"/>
    <n v="13165"/>
    <s v="Oct 19, 2023"/>
    <x v="1"/>
  </r>
  <r>
    <x v="9"/>
    <x v="0"/>
    <x v="2"/>
    <x v="15"/>
    <n v="2250"/>
    <s v="Oct 25, 2023"/>
    <x v="2"/>
  </r>
  <r>
    <x v="9"/>
    <x v="1"/>
    <x v="1"/>
    <x v="2"/>
    <n v="13290"/>
    <s v="Oct 07, 2023"/>
    <x v="1"/>
  </r>
  <r>
    <x v="9"/>
    <x v="0"/>
    <x v="0"/>
    <x v="0"/>
    <n v="2599"/>
    <s v="Oct 03, 2023"/>
    <x v="0"/>
  </r>
  <r>
    <x v="9"/>
    <x v="1"/>
    <x v="3"/>
    <x v="7"/>
    <n v="3034"/>
    <s v="Oct 18, 2023"/>
    <x v="1"/>
  </r>
  <r>
    <x v="9"/>
    <x v="1"/>
    <x v="3"/>
    <x v="6"/>
    <n v="1923"/>
    <s v="Oct 25, 2023"/>
    <x v="1"/>
  </r>
  <r>
    <x v="9"/>
    <x v="1"/>
    <x v="1"/>
    <x v="2"/>
    <n v="16006"/>
    <s v="Oct 05, 2023"/>
    <x v="1"/>
  </r>
  <r>
    <x v="9"/>
    <x v="1"/>
    <x v="3"/>
    <x v="8"/>
    <n v="17721"/>
    <s v="Oct 12, 2023"/>
    <x v="2"/>
  </r>
  <r>
    <x v="9"/>
    <x v="1"/>
    <x v="3"/>
    <x v="8"/>
    <n v="22906"/>
    <s v="Oct 14, 2023"/>
    <x v="2"/>
  </r>
  <r>
    <x v="9"/>
    <x v="0"/>
    <x v="0"/>
    <x v="18"/>
    <n v="4888"/>
    <s v="Oct 27, 2023"/>
    <x v="0"/>
  </r>
  <r>
    <x v="9"/>
    <x v="1"/>
    <x v="1"/>
    <x v="2"/>
    <n v="5062"/>
    <s v="Oct 27, 2023"/>
    <x v="1"/>
  </r>
  <r>
    <x v="9"/>
    <x v="0"/>
    <x v="4"/>
    <x v="20"/>
    <n v="1149"/>
    <s v="Oct 20, 2023"/>
    <x v="2"/>
  </r>
  <r>
    <x v="9"/>
    <x v="1"/>
    <x v="3"/>
    <x v="8"/>
    <n v="17006"/>
    <s v="Oct 03, 2023"/>
    <x v="2"/>
  </r>
  <r>
    <x v="9"/>
    <x v="1"/>
    <x v="3"/>
    <x v="7"/>
    <n v="21142"/>
    <s v="Oct 03, 2023"/>
    <x v="1"/>
  </r>
  <r>
    <x v="9"/>
    <x v="1"/>
    <x v="1"/>
    <x v="17"/>
    <n v="13270"/>
    <s v="Oct 23, 2023"/>
    <x v="1"/>
  </r>
  <r>
    <x v="9"/>
    <x v="0"/>
    <x v="2"/>
    <x v="3"/>
    <n v="4547"/>
    <s v="Oct 23, 2023"/>
    <x v="0"/>
  </r>
  <r>
    <x v="9"/>
    <x v="1"/>
    <x v="1"/>
    <x v="17"/>
    <n v="9350"/>
    <s v="Oct 26, 2023"/>
    <x v="1"/>
  </r>
  <r>
    <x v="9"/>
    <x v="0"/>
    <x v="4"/>
    <x v="9"/>
    <n v="4957"/>
    <s v="Oct 22, 2023"/>
    <x v="0"/>
  </r>
  <r>
    <x v="9"/>
    <x v="0"/>
    <x v="4"/>
    <x v="20"/>
    <n v="7621"/>
    <s v="Oct 09, 2023"/>
    <x v="0"/>
  </r>
  <r>
    <x v="9"/>
    <x v="0"/>
    <x v="2"/>
    <x v="19"/>
    <n v="387"/>
    <s v="Oct 10, 2023"/>
    <x v="0"/>
  </r>
  <r>
    <x v="9"/>
    <x v="0"/>
    <x v="4"/>
    <x v="10"/>
    <n v="1443"/>
    <s v="Oct 19, 2023"/>
    <x v="2"/>
  </r>
  <r>
    <x v="9"/>
    <x v="1"/>
    <x v="3"/>
    <x v="6"/>
    <n v="24422"/>
    <s v="Oct 04, 2023"/>
    <x v="1"/>
  </r>
  <r>
    <x v="9"/>
    <x v="1"/>
    <x v="3"/>
    <x v="8"/>
    <n v="7094"/>
    <s v="Oct 16, 2023"/>
    <x v="2"/>
  </r>
  <r>
    <x v="9"/>
    <x v="0"/>
    <x v="0"/>
    <x v="8"/>
    <n v="3465"/>
    <s v="Oct 13, 2023"/>
    <x v="0"/>
  </r>
  <r>
    <x v="9"/>
    <x v="0"/>
    <x v="0"/>
    <x v="18"/>
    <n v="2825"/>
    <s v="Oct 02, 2023"/>
    <x v="0"/>
  </r>
  <r>
    <x v="9"/>
    <x v="1"/>
    <x v="1"/>
    <x v="1"/>
    <n v="16769"/>
    <s v="Oct 01, 2023"/>
    <x v="1"/>
  </r>
  <r>
    <x v="9"/>
    <x v="1"/>
    <x v="1"/>
    <x v="2"/>
    <n v="22497"/>
    <s v="Oct 11, 2023"/>
    <x v="1"/>
  </r>
  <r>
    <x v="9"/>
    <x v="1"/>
    <x v="3"/>
    <x v="6"/>
    <n v="12887"/>
    <s v="Oct 28, 2023"/>
    <x v="1"/>
  </r>
  <r>
    <x v="9"/>
    <x v="0"/>
    <x v="4"/>
    <x v="10"/>
    <n v="7811"/>
    <s v="Oct 21, 2023"/>
    <x v="0"/>
  </r>
  <r>
    <x v="9"/>
    <x v="0"/>
    <x v="2"/>
    <x v="16"/>
    <n v="6328"/>
    <s v="Oct 07, 2023"/>
    <x v="2"/>
  </r>
  <r>
    <x v="9"/>
    <x v="1"/>
    <x v="3"/>
    <x v="7"/>
    <n v="3788"/>
    <s v="Oct 10, 2023"/>
    <x v="1"/>
  </r>
  <r>
    <x v="9"/>
    <x v="1"/>
    <x v="3"/>
    <x v="8"/>
    <n v="21203"/>
    <s v="Oct 10, 2023"/>
    <x v="0"/>
  </r>
  <r>
    <x v="9"/>
    <x v="0"/>
    <x v="4"/>
    <x v="10"/>
    <n v="1561"/>
    <s v="Oct 12, 2023"/>
    <x v="0"/>
  </r>
  <r>
    <x v="9"/>
    <x v="1"/>
    <x v="3"/>
    <x v="6"/>
    <n v="23593"/>
    <s v="Oct 11, 2023"/>
    <x v="1"/>
  </r>
  <r>
    <x v="9"/>
    <x v="1"/>
    <x v="1"/>
    <x v="2"/>
    <n v="18372"/>
    <s v="Oct 06, 2023"/>
    <x v="1"/>
  </r>
  <r>
    <x v="9"/>
    <x v="1"/>
    <x v="3"/>
    <x v="8"/>
    <n v="12935"/>
    <s v="Oct 22, 2023"/>
    <x v="2"/>
  </r>
  <r>
    <x v="9"/>
    <x v="1"/>
    <x v="1"/>
    <x v="2"/>
    <n v="22852"/>
    <s v="Oct 08, 2023"/>
    <x v="1"/>
  </r>
  <r>
    <x v="9"/>
    <x v="0"/>
    <x v="2"/>
    <x v="5"/>
    <n v="4203"/>
    <s v="Oct 18, 2023"/>
    <x v="0"/>
  </r>
  <r>
    <x v="9"/>
    <x v="1"/>
    <x v="3"/>
    <x v="8"/>
    <n v="17633"/>
    <s v="Oct 01, 2023"/>
    <x v="0"/>
  </r>
  <r>
    <x v="9"/>
    <x v="1"/>
    <x v="3"/>
    <x v="6"/>
    <n v="1513"/>
    <s v="Oct 22, 2023"/>
    <x v="1"/>
  </r>
  <r>
    <x v="9"/>
    <x v="1"/>
    <x v="1"/>
    <x v="1"/>
    <n v="19216"/>
    <s v="Oct 19, 2023"/>
    <x v="1"/>
  </r>
  <r>
    <x v="9"/>
    <x v="1"/>
    <x v="3"/>
    <x v="7"/>
    <n v="22700"/>
    <s v="Oct 25, 2023"/>
    <x v="1"/>
  </r>
  <r>
    <x v="9"/>
    <x v="0"/>
    <x v="4"/>
    <x v="9"/>
    <n v="2353"/>
    <s v="Oct 03, 2023"/>
    <x v="0"/>
  </r>
  <r>
    <x v="9"/>
    <x v="0"/>
    <x v="0"/>
    <x v="0"/>
    <n v="3085"/>
    <s v="Oct 25, 2023"/>
    <x v="0"/>
  </r>
  <r>
    <x v="9"/>
    <x v="1"/>
    <x v="3"/>
    <x v="8"/>
    <n v="18743"/>
    <s v="Oct 22, 2023"/>
    <x v="2"/>
  </r>
  <r>
    <x v="9"/>
    <x v="0"/>
    <x v="0"/>
    <x v="18"/>
    <n v="2654"/>
    <s v="Oct 19, 2023"/>
    <x v="2"/>
  </r>
  <r>
    <x v="9"/>
    <x v="0"/>
    <x v="0"/>
    <x v="0"/>
    <n v="1822"/>
    <s v="Oct 16, 2023"/>
    <x v="2"/>
  </r>
  <r>
    <x v="9"/>
    <x v="0"/>
    <x v="0"/>
    <x v="4"/>
    <n v="5827"/>
    <s v="Oct 22, 2023"/>
    <x v="2"/>
  </r>
  <r>
    <x v="9"/>
    <x v="0"/>
    <x v="2"/>
    <x v="15"/>
    <n v="326"/>
    <s v="Oct 02, 2023"/>
    <x v="0"/>
  </r>
  <r>
    <x v="9"/>
    <x v="0"/>
    <x v="2"/>
    <x v="16"/>
    <n v="4466"/>
    <s v="Oct 01, 2023"/>
    <x v="2"/>
  </r>
  <r>
    <x v="9"/>
    <x v="0"/>
    <x v="0"/>
    <x v="4"/>
    <n v="1862"/>
    <s v="Oct 11, 2023"/>
    <x v="2"/>
  </r>
  <r>
    <x v="9"/>
    <x v="0"/>
    <x v="4"/>
    <x v="9"/>
    <n v="7571"/>
    <s v="Oct 04, 2023"/>
    <x v="2"/>
  </r>
  <r>
    <x v="9"/>
    <x v="1"/>
    <x v="1"/>
    <x v="2"/>
    <n v="10360"/>
    <s v="Oct 08, 2023"/>
    <x v="1"/>
  </r>
  <r>
    <x v="9"/>
    <x v="1"/>
    <x v="1"/>
    <x v="17"/>
    <n v="3647"/>
    <s v="Oct 02, 2023"/>
    <x v="1"/>
  </r>
  <r>
    <x v="9"/>
    <x v="1"/>
    <x v="1"/>
    <x v="17"/>
    <n v="1364"/>
    <s v="Oct 25, 2023"/>
    <x v="1"/>
  </r>
  <r>
    <x v="9"/>
    <x v="1"/>
    <x v="3"/>
    <x v="6"/>
    <n v="7976"/>
    <s v="Oct 17, 2023"/>
    <x v="1"/>
  </r>
  <r>
    <x v="9"/>
    <x v="1"/>
    <x v="3"/>
    <x v="6"/>
    <n v="7180"/>
    <s v="Oct 08, 2023"/>
    <x v="1"/>
  </r>
  <r>
    <x v="9"/>
    <x v="1"/>
    <x v="3"/>
    <x v="8"/>
    <n v="18410"/>
    <s v="Oct 06, 2023"/>
    <x v="2"/>
  </r>
  <r>
    <x v="9"/>
    <x v="0"/>
    <x v="4"/>
    <x v="21"/>
    <n v="6276"/>
    <s v="Oct 22, 2023"/>
    <x v="2"/>
  </r>
  <r>
    <x v="9"/>
    <x v="0"/>
    <x v="4"/>
    <x v="20"/>
    <n v="6457"/>
    <s v="Oct 27, 2023"/>
    <x v="2"/>
  </r>
  <r>
    <x v="9"/>
    <x v="1"/>
    <x v="1"/>
    <x v="1"/>
    <n v="19100"/>
    <s v="Oct 23, 2023"/>
    <x v="1"/>
  </r>
  <r>
    <x v="9"/>
    <x v="1"/>
    <x v="3"/>
    <x v="7"/>
    <n v="17020"/>
    <s v="Oct 15, 2023"/>
    <x v="1"/>
  </r>
  <r>
    <x v="9"/>
    <x v="1"/>
    <x v="1"/>
    <x v="1"/>
    <n v="16608"/>
    <s v="Oct 27, 2023"/>
    <x v="1"/>
  </r>
  <r>
    <x v="9"/>
    <x v="1"/>
    <x v="3"/>
    <x v="7"/>
    <n v="24275"/>
    <s v="Oct 26, 2023"/>
    <x v="1"/>
  </r>
  <r>
    <x v="9"/>
    <x v="0"/>
    <x v="2"/>
    <x v="5"/>
    <n v="6956"/>
    <s v="Oct 17, 2023"/>
    <x v="2"/>
  </r>
  <r>
    <x v="9"/>
    <x v="0"/>
    <x v="0"/>
    <x v="8"/>
    <n v="7656"/>
    <s v="Oct 18, 2023"/>
    <x v="0"/>
  </r>
  <r>
    <x v="9"/>
    <x v="0"/>
    <x v="0"/>
    <x v="0"/>
    <n v="6491"/>
    <s v="Oct 28, 2023"/>
    <x v="0"/>
  </r>
  <r>
    <x v="10"/>
    <x v="1"/>
    <x v="1"/>
    <x v="17"/>
    <n v="4260"/>
    <s v="Nov 08, 2023"/>
    <x v="1"/>
  </r>
  <r>
    <x v="10"/>
    <x v="0"/>
    <x v="2"/>
    <x v="13"/>
    <n v="3782"/>
    <s v="Nov 21, 2023"/>
    <x v="2"/>
  </r>
  <r>
    <x v="10"/>
    <x v="0"/>
    <x v="2"/>
    <x v="19"/>
    <n v="7625"/>
    <s v="Nov 20, 2023"/>
    <x v="2"/>
  </r>
  <r>
    <x v="10"/>
    <x v="1"/>
    <x v="3"/>
    <x v="6"/>
    <n v="5081"/>
    <s v="Nov 18, 2023"/>
    <x v="1"/>
  </r>
  <r>
    <x v="10"/>
    <x v="0"/>
    <x v="4"/>
    <x v="11"/>
    <n v="6195"/>
    <s v="Nov 06, 2023"/>
    <x v="2"/>
  </r>
  <r>
    <x v="10"/>
    <x v="1"/>
    <x v="1"/>
    <x v="17"/>
    <n v="3518"/>
    <s v="Nov 23, 2023"/>
    <x v="1"/>
  </r>
  <r>
    <x v="10"/>
    <x v="1"/>
    <x v="3"/>
    <x v="7"/>
    <n v="8036"/>
    <s v="Nov 15, 2023"/>
    <x v="1"/>
  </r>
  <r>
    <x v="10"/>
    <x v="0"/>
    <x v="0"/>
    <x v="4"/>
    <n v="3133"/>
    <s v="Nov 01, 2023"/>
    <x v="2"/>
  </r>
  <r>
    <x v="10"/>
    <x v="0"/>
    <x v="0"/>
    <x v="4"/>
    <n v="5467"/>
    <s v="Nov 25, 2023"/>
    <x v="0"/>
  </r>
  <r>
    <x v="10"/>
    <x v="1"/>
    <x v="3"/>
    <x v="6"/>
    <n v="8108"/>
    <s v="Nov 12, 2023"/>
    <x v="1"/>
  </r>
  <r>
    <x v="10"/>
    <x v="0"/>
    <x v="2"/>
    <x v="16"/>
    <n v="4416"/>
    <s v="Nov 21, 2023"/>
    <x v="2"/>
  </r>
  <r>
    <x v="10"/>
    <x v="1"/>
    <x v="3"/>
    <x v="6"/>
    <n v="5204"/>
    <s v="Nov 12, 2023"/>
    <x v="1"/>
  </r>
  <r>
    <x v="10"/>
    <x v="1"/>
    <x v="1"/>
    <x v="17"/>
    <n v="9584"/>
    <s v="Nov 06, 2023"/>
    <x v="1"/>
  </r>
  <r>
    <x v="10"/>
    <x v="1"/>
    <x v="1"/>
    <x v="1"/>
    <n v="23866"/>
    <s v="Nov 20, 2023"/>
    <x v="1"/>
  </r>
  <r>
    <x v="10"/>
    <x v="1"/>
    <x v="3"/>
    <x v="6"/>
    <n v="21639"/>
    <s v="Nov 17, 2023"/>
    <x v="1"/>
  </r>
  <r>
    <x v="10"/>
    <x v="1"/>
    <x v="1"/>
    <x v="17"/>
    <n v="16373"/>
    <s v="Nov 11, 2023"/>
    <x v="1"/>
  </r>
  <r>
    <x v="10"/>
    <x v="1"/>
    <x v="3"/>
    <x v="8"/>
    <n v="23091"/>
    <s v="Nov 13, 2023"/>
    <x v="2"/>
  </r>
  <r>
    <x v="10"/>
    <x v="1"/>
    <x v="1"/>
    <x v="2"/>
    <n v="20980"/>
    <s v="Nov 22, 2023"/>
    <x v="1"/>
  </r>
  <r>
    <x v="10"/>
    <x v="0"/>
    <x v="0"/>
    <x v="0"/>
    <n v="1760"/>
    <s v="Nov 22, 2023"/>
    <x v="0"/>
  </r>
  <r>
    <x v="10"/>
    <x v="0"/>
    <x v="2"/>
    <x v="5"/>
    <n v="4292"/>
    <s v="Nov 07, 2023"/>
    <x v="0"/>
  </r>
  <r>
    <x v="10"/>
    <x v="1"/>
    <x v="3"/>
    <x v="7"/>
    <n v="15631"/>
    <s v="Nov 22, 2023"/>
    <x v="1"/>
  </r>
  <r>
    <x v="10"/>
    <x v="1"/>
    <x v="3"/>
    <x v="6"/>
    <n v="5556"/>
    <s v="Nov 05, 2023"/>
    <x v="1"/>
  </r>
  <r>
    <x v="10"/>
    <x v="0"/>
    <x v="0"/>
    <x v="8"/>
    <n v="5957"/>
    <s v="Nov 24, 2023"/>
    <x v="2"/>
  </r>
  <r>
    <x v="10"/>
    <x v="0"/>
    <x v="0"/>
    <x v="18"/>
    <n v="4699"/>
    <s v="Nov 27, 2023"/>
    <x v="0"/>
  </r>
  <r>
    <x v="10"/>
    <x v="0"/>
    <x v="2"/>
    <x v="3"/>
    <n v="4377"/>
    <s v="Nov 20, 2023"/>
    <x v="2"/>
  </r>
  <r>
    <x v="10"/>
    <x v="0"/>
    <x v="4"/>
    <x v="23"/>
    <n v="7826"/>
    <s v="Nov 06, 2023"/>
    <x v="0"/>
  </r>
  <r>
    <x v="10"/>
    <x v="1"/>
    <x v="1"/>
    <x v="17"/>
    <n v="16101"/>
    <s v="Nov 27, 2023"/>
    <x v="1"/>
  </r>
  <r>
    <x v="10"/>
    <x v="0"/>
    <x v="4"/>
    <x v="12"/>
    <n v="6631"/>
    <s v="Nov 25, 2023"/>
    <x v="0"/>
  </r>
  <r>
    <x v="10"/>
    <x v="0"/>
    <x v="4"/>
    <x v="12"/>
    <n v="5395"/>
    <s v="Nov 07, 2023"/>
    <x v="2"/>
  </r>
  <r>
    <x v="10"/>
    <x v="0"/>
    <x v="0"/>
    <x v="14"/>
    <n v="5999"/>
    <s v="Nov 12, 2023"/>
    <x v="2"/>
  </r>
  <r>
    <x v="10"/>
    <x v="1"/>
    <x v="3"/>
    <x v="7"/>
    <n v="22774"/>
    <s v="Nov 16, 2023"/>
    <x v="1"/>
  </r>
  <r>
    <x v="10"/>
    <x v="0"/>
    <x v="2"/>
    <x v="22"/>
    <n v="805"/>
    <s v="Nov 05, 2023"/>
    <x v="2"/>
  </r>
  <r>
    <x v="10"/>
    <x v="1"/>
    <x v="3"/>
    <x v="6"/>
    <n v="7542"/>
    <s v="Nov 14, 2023"/>
    <x v="1"/>
  </r>
  <r>
    <x v="10"/>
    <x v="0"/>
    <x v="2"/>
    <x v="15"/>
    <n v="7729"/>
    <s v="Nov 09, 2023"/>
    <x v="2"/>
  </r>
  <r>
    <x v="10"/>
    <x v="1"/>
    <x v="3"/>
    <x v="6"/>
    <n v="21566"/>
    <s v="Nov 19, 2023"/>
    <x v="1"/>
  </r>
  <r>
    <x v="10"/>
    <x v="0"/>
    <x v="2"/>
    <x v="22"/>
    <n v="4366"/>
    <s v="Nov 17, 2023"/>
    <x v="2"/>
  </r>
  <r>
    <x v="10"/>
    <x v="0"/>
    <x v="2"/>
    <x v="19"/>
    <n v="3269"/>
    <s v="Nov 22, 2023"/>
    <x v="0"/>
  </r>
  <r>
    <x v="10"/>
    <x v="0"/>
    <x v="0"/>
    <x v="14"/>
    <n v="2280"/>
    <s v="Nov 15, 2023"/>
    <x v="2"/>
  </r>
  <r>
    <x v="10"/>
    <x v="1"/>
    <x v="1"/>
    <x v="17"/>
    <n v="13503"/>
    <s v="Nov 27, 2023"/>
    <x v="1"/>
  </r>
  <r>
    <x v="10"/>
    <x v="0"/>
    <x v="4"/>
    <x v="10"/>
    <n v="5585"/>
    <s v="Nov 11, 2023"/>
    <x v="0"/>
  </r>
  <r>
    <x v="10"/>
    <x v="1"/>
    <x v="1"/>
    <x v="1"/>
    <n v="16002"/>
    <s v="Nov 07, 2023"/>
    <x v="1"/>
  </r>
  <r>
    <x v="10"/>
    <x v="1"/>
    <x v="3"/>
    <x v="6"/>
    <n v="8241"/>
    <s v="Nov 09, 2023"/>
    <x v="1"/>
  </r>
  <r>
    <x v="10"/>
    <x v="0"/>
    <x v="0"/>
    <x v="8"/>
    <n v="7617"/>
    <s v="Nov 07, 2023"/>
    <x v="2"/>
  </r>
  <r>
    <x v="10"/>
    <x v="0"/>
    <x v="4"/>
    <x v="12"/>
    <n v="3811"/>
    <s v="Nov 04, 2023"/>
    <x v="2"/>
  </r>
  <r>
    <x v="10"/>
    <x v="1"/>
    <x v="1"/>
    <x v="1"/>
    <n v="5275"/>
    <s v="Nov 03, 2023"/>
    <x v="1"/>
  </r>
  <r>
    <x v="10"/>
    <x v="1"/>
    <x v="1"/>
    <x v="17"/>
    <n v="12807"/>
    <s v="Nov 15, 2023"/>
    <x v="1"/>
  </r>
  <r>
    <x v="10"/>
    <x v="1"/>
    <x v="1"/>
    <x v="2"/>
    <n v="5755"/>
    <s v="Nov 11, 2023"/>
    <x v="1"/>
  </r>
  <r>
    <x v="10"/>
    <x v="0"/>
    <x v="0"/>
    <x v="14"/>
    <n v="805"/>
    <s v="Nov 01, 2023"/>
    <x v="2"/>
  </r>
  <r>
    <x v="10"/>
    <x v="0"/>
    <x v="4"/>
    <x v="11"/>
    <n v="1256"/>
    <s v="Nov 16, 2023"/>
    <x v="2"/>
  </r>
  <r>
    <x v="10"/>
    <x v="0"/>
    <x v="2"/>
    <x v="16"/>
    <n v="4108"/>
    <s v="Nov 04, 2023"/>
    <x v="0"/>
  </r>
  <r>
    <x v="10"/>
    <x v="0"/>
    <x v="2"/>
    <x v="19"/>
    <n v="7804"/>
    <s v="Nov 14, 2023"/>
    <x v="0"/>
  </r>
  <r>
    <x v="10"/>
    <x v="1"/>
    <x v="3"/>
    <x v="8"/>
    <n v="6247"/>
    <s v="Nov 14, 2023"/>
    <x v="2"/>
  </r>
  <r>
    <x v="10"/>
    <x v="0"/>
    <x v="4"/>
    <x v="21"/>
    <n v="2293"/>
    <s v="Nov 05, 2023"/>
    <x v="0"/>
  </r>
  <r>
    <x v="10"/>
    <x v="0"/>
    <x v="2"/>
    <x v="5"/>
    <n v="5349"/>
    <s v="Nov 05, 2023"/>
    <x v="2"/>
  </r>
  <r>
    <x v="10"/>
    <x v="1"/>
    <x v="3"/>
    <x v="6"/>
    <n v="6088"/>
    <s v="Nov 27, 2023"/>
    <x v="1"/>
  </r>
  <r>
    <x v="10"/>
    <x v="0"/>
    <x v="2"/>
    <x v="13"/>
    <n v="778"/>
    <s v="Nov 11, 2023"/>
    <x v="0"/>
  </r>
  <r>
    <x v="10"/>
    <x v="0"/>
    <x v="0"/>
    <x v="14"/>
    <n v="1388"/>
    <s v="Nov 19, 2023"/>
    <x v="2"/>
  </r>
  <r>
    <x v="10"/>
    <x v="0"/>
    <x v="0"/>
    <x v="4"/>
    <n v="2642"/>
    <s v="Nov 10, 2023"/>
    <x v="2"/>
  </r>
  <r>
    <x v="10"/>
    <x v="1"/>
    <x v="1"/>
    <x v="2"/>
    <n v="19716"/>
    <s v="Nov 02, 2023"/>
    <x v="1"/>
  </r>
  <r>
    <x v="10"/>
    <x v="1"/>
    <x v="1"/>
    <x v="2"/>
    <n v="5460"/>
    <s v="Nov 22, 2023"/>
    <x v="1"/>
  </r>
  <r>
    <x v="10"/>
    <x v="0"/>
    <x v="4"/>
    <x v="12"/>
    <n v="1803"/>
    <s v="Nov 25, 2023"/>
    <x v="2"/>
  </r>
  <r>
    <x v="10"/>
    <x v="1"/>
    <x v="3"/>
    <x v="8"/>
    <n v="11681"/>
    <s v="Nov 13, 2023"/>
    <x v="0"/>
  </r>
  <r>
    <x v="10"/>
    <x v="0"/>
    <x v="4"/>
    <x v="20"/>
    <n v="664"/>
    <s v="Nov 06, 2023"/>
    <x v="0"/>
  </r>
  <r>
    <x v="10"/>
    <x v="0"/>
    <x v="0"/>
    <x v="0"/>
    <n v="1110"/>
    <s v="Nov 05, 2023"/>
    <x v="2"/>
  </r>
  <r>
    <x v="10"/>
    <x v="0"/>
    <x v="2"/>
    <x v="13"/>
    <n v="710"/>
    <s v="Nov 19, 2023"/>
    <x v="0"/>
  </r>
  <r>
    <x v="10"/>
    <x v="1"/>
    <x v="3"/>
    <x v="7"/>
    <n v="20455"/>
    <s v="Nov 15, 2023"/>
    <x v="1"/>
  </r>
  <r>
    <x v="10"/>
    <x v="0"/>
    <x v="4"/>
    <x v="10"/>
    <n v="4321"/>
    <s v="Nov 11, 2023"/>
    <x v="0"/>
  </r>
  <r>
    <x v="10"/>
    <x v="0"/>
    <x v="0"/>
    <x v="8"/>
    <n v="5390"/>
    <s v="Nov 20, 2023"/>
    <x v="0"/>
  </r>
  <r>
    <x v="10"/>
    <x v="0"/>
    <x v="4"/>
    <x v="23"/>
    <n v="1088"/>
    <s v="Nov 11, 2023"/>
    <x v="2"/>
  </r>
  <r>
    <x v="10"/>
    <x v="0"/>
    <x v="4"/>
    <x v="10"/>
    <n v="1579"/>
    <s v="Nov 03, 2023"/>
    <x v="2"/>
  </r>
  <r>
    <x v="10"/>
    <x v="1"/>
    <x v="3"/>
    <x v="7"/>
    <n v="9330"/>
    <s v="Nov 01, 2023"/>
    <x v="1"/>
  </r>
  <r>
    <x v="10"/>
    <x v="0"/>
    <x v="2"/>
    <x v="5"/>
    <n v="337"/>
    <s v="Nov 26, 2023"/>
    <x v="0"/>
  </r>
  <r>
    <x v="10"/>
    <x v="0"/>
    <x v="2"/>
    <x v="19"/>
    <n v="4795"/>
    <s v="Nov 28, 2023"/>
    <x v="0"/>
  </r>
  <r>
    <x v="10"/>
    <x v="1"/>
    <x v="1"/>
    <x v="17"/>
    <n v="24893"/>
    <s v="Nov 23, 2023"/>
    <x v="1"/>
  </r>
  <r>
    <x v="10"/>
    <x v="0"/>
    <x v="2"/>
    <x v="5"/>
    <n v="6353"/>
    <s v="Nov 28, 2023"/>
    <x v="2"/>
  </r>
  <r>
    <x v="10"/>
    <x v="0"/>
    <x v="0"/>
    <x v="0"/>
    <n v="632"/>
    <s v="Nov 14, 2023"/>
    <x v="0"/>
  </r>
  <r>
    <x v="10"/>
    <x v="1"/>
    <x v="1"/>
    <x v="17"/>
    <n v="18782"/>
    <s v="Nov 18, 2023"/>
    <x v="1"/>
  </r>
  <r>
    <x v="10"/>
    <x v="0"/>
    <x v="4"/>
    <x v="9"/>
    <n v="1559"/>
    <s v="Nov 28, 2023"/>
    <x v="0"/>
  </r>
  <r>
    <x v="10"/>
    <x v="0"/>
    <x v="2"/>
    <x v="15"/>
    <n v="2640"/>
    <s v="Nov 08, 2023"/>
    <x v="0"/>
  </r>
  <r>
    <x v="10"/>
    <x v="0"/>
    <x v="4"/>
    <x v="9"/>
    <n v="7951"/>
    <s v="Nov 21, 2023"/>
    <x v="0"/>
  </r>
  <r>
    <x v="10"/>
    <x v="1"/>
    <x v="3"/>
    <x v="8"/>
    <n v="16361"/>
    <s v="Nov 03, 2023"/>
    <x v="0"/>
  </r>
  <r>
    <x v="10"/>
    <x v="0"/>
    <x v="0"/>
    <x v="18"/>
    <n v="3249"/>
    <s v="Nov 27, 2023"/>
    <x v="0"/>
  </r>
  <r>
    <x v="10"/>
    <x v="1"/>
    <x v="1"/>
    <x v="2"/>
    <n v="8323"/>
    <s v="Nov 24, 2023"/>
    <x v="1"/>
  </r>
  <r>
    <x v="10"/>
    <x v="1"/>
    <x v="3"/>
    <x v="6"/>
    <n v="22063"/>
    <s v="Nov 13, 2023"/>
    <x v="1"/>
  </r>
  <r>
    <x v="11"/>
    <x v="1"/>
    <x v="1"/>
    <x v="17"/>
    <n v="4279"/>
    <s v="Dec 08, 2023"/>
    <x v="1"/>
  </r>
  <r>
    <x v="11"/>
    <x v="1"/>
    <x v="1"/>
    <x v="17"/>
    <n v="16255"/>
    <s v="Dec 15, 2023"/>
    <x v="1"/>
  </r>
  <r>
    <x v="11"/>
    <x v="0"/>
    <x v="4"/>
    <x v="9"/>
    <n v="794"/>
    <s v="Dec 12, 2023"/>
    <x v="0"/>
  </r>
  <r>
    <x v="11"/>
    <x v="1"/>
    <x v="1"/>
    <x v="17"/>
    <n v="14293"/>
    <s v="Dec 06, 2023"/>
    <x v="1"/>
  </r>
  <r>
    <x v="11"/>
    <x v="0"/>
    <x v="2"/>
    <x v="16"/>
    <n v="2742"/>
    <s v="Dec 10, 2023"/>
    <x v="0"/>
  </r>
  <r>
    <x v="11"/>
    <x v="1"/>
    <x v="1"/>
    <x v="1"/>
    <n v="23193"/>
    <s v="Dec 11, 2023"/>
    <x v="1"/>
  </r>
  <r>
    <x v="11"/>
    <x v="1"/>
    <x v="1"/>
    <x v="1"/>
    <n v="3442"/>
    <s v="Dec 22, 2023"/>
    <x v="1"/>
  </r>
  <r>
    <x v="11"/>
    <x v="1"/>
    <x v="1"/>
    <x v="2"/>
    <n v="15699"/>
    <s v="Dec 25, 2023"/>
    <x v="1"/>
  </r>
  <r>
    <x v="11"/>
    <x v="1"/>
    <x v="3"/>
    <x v="8"/>
    <n v="24571"/>
    <s v="Dec 08, 2023"/>
    <x v="0"/>
  </r>
  <r>
    <x v="11"/>
    <x v="1"/>
    <x v="1"/>
    <x v="1"/>
    <n v="7925"/>
    <s v="Dec 04, 2023"/>
    <x v="1"/>
  </r>
  <r>
    <x v="11"/>
    <x v="0"/>
    <x v="0"/>
    <x v="18"/>
    <n v="1373"/>
    <s v="Dec 04, 2023"/>
    <x v="2"/>
  </r>
  <r>
    <x v="11"/>
    <x v="1"/>
    <x v="1"/>
    <x v="17"/>
    <n v="21715"/>
    <s v="Dec 17, 2023"/>
    <x v="1"/>
  </r>
  <r>
    <x v="11"/>
    <x v="0"/>
    <x v="4"/>
    <x v="21"/>
    <n v="352"/>
    <s v="Dec 03, 2023"/>
    <x v="2"/>
  </r>
  <r>
    <x v="11"/>
    <x v="1"/>
    <x v="3"/>
    <x v="7"/>
    <n v="20445"/>
    <s v="Dec 01, 2023"/>
    <x v="1"/>
  </r>
  <r>
    <x v="11"/>
    <x v="1"/>
    <x v="1"/>
    <x v="17"/>
    <n v="18756"/>
    <s v="Dec 08, 2023"/>
    <x v="1"/>
  </r>
  <r>
    <x v="11"/>
    <x v="0"/>
    <x v="4"/>
    <x v="23"/>
    <n v="1547"/>
    <s v="Dec 09, 2023"/>
    <x v="2"/>
  </r>
  <r>
    <x v="11"/>
    <x v="1"/>
    <x v="1"/>
    <x v="17"/>
    <n v="24081"/>
    <s v="Dec 25, 2023"/>
    <x v="1"/>
  </r>
  <r>
    <x v="11"/>
    <x v="0"/>
    <x v="4"/>
    <x v="21"/>
    <n v="6245"/>
    <s v="Dec 19, 2023"/>
    <x v="2"/>
  </r>
  <r>
    <x v="11"/>
    <x v="1"/>
    <x v="3"/>
    <x v="6"/>
    <n v="4597"/>
    <s v="Dec 03, 2023"/>
    <x v="1"/>
  </r>
  <r>
    <x v="11"/>
    <x v="0"/>
    <x v="0"/>
    <x v="18"/>
    <n v="7292"/>
    <s v="Dec 20, 2023"/>
    <x v="2"/>
  </r>
  <r>
    <x v="11"/>
    <x v="1"/>
    <x v="1"/>
    <x v="2"/>
    <n v="9209"/>
    <s v="Dec 15, 2023"/>
    <x v="1"/>
  </r>
  <r>
    <x v="11"/>
    <x v="0"/>
    <x v="0"/>
    <x v="18"/>
    <n v="1011"/>
    <s v="Dec 02, 2023"/>
    <x v="2"/>
  </r>
  <r>
    <x v="11"/>
    <x v="1"/>
    <x v="3"/>
    <x v="8"/>
    <n v="24246"/>
    <s v="Dec 18, 2023"/>
    <x v="0"/>
  </r>
  <r>
    <x v="11"/>
    <x v="0"/>
    <x v="4"/>
    <x v="12"/>
    <n v="5722"/>
    <s v="Dec 23, 2023"/>
    <x v="2"/>
  </r>
  <r>
    <x v="11"/>
    <x v="1"/>
    <x v="1"/>
    <x v="17"/>
    <n v="24270"/>
    <s v="Dec 20, 2023"/>
    <x v="1"/>
  </r>
  <r>
    <x v="11"/>
    <x v="1"/>
    <x v="3"/>
    <x v="8"/>
    <n v="20153"/>
    <s v="Dec 20, 2023"/>
    <x v="0"/>
  </r>
  <r>
    <x v="11"/>
    <x v="1"/>
    <x v="1"/>
    <x v="17"/>
    <n v="7098"/>
    <s v="Dec 24, 2023"/>
    <x v="1"/>
  </r>
  <r>
    <x v="11"/>
    <x v="1"/>
    <x v="3"/>
    <x v="6"/>
    <n v="13743"/>
    <s v="Dec 26, 2023"/>
    <x v="1"/>
  </r>
  <r>
    <x v="11"/>
    <x v="1"/>
    <x v="3"/>
    <x v="7"/>
    <n v="21200"/>
    <s v="Dec 12, 2023"/>
    <x v="1"/>
  </r>
  <r>
    <x v="11"/>
    <x v="1"/>
    <x v="3"/>
    <x v="7"/>
    <n v="11469"/>
    <s v="Dec 20, 2023"/>
    <x v="1"/>
  </r>
  <r>
    <x v="11"/>
    <x v="0"/>
    <x v="4"/>
    <x v="11"/>
    <n v="4813"/>
    <s v="Dec 06, 2023"/>
    <x v="2"/>
  </r>
  <r>
    <x v="11"/>
    <x v="1"/>
    <x v="3"/>
    <x v="6"/>
    <n v="18758"/>
    <s v="Dec 09, 2023"/>
    <x v="1"/>
  </r>
  <r>
    <x v="11"/>
    <x v="0"/>
    <x v="2"/>
    <x v="16"/>
    <n v="6080"/>
    <s v="Dec 16, 2023"/>
    <x v="2"/>
  </r>
  <r>
    <x v="11"/>
    <x v="0"/>
    <x v="2"/>
    <x v="22"/>
    <n v="1464"/>
    <s v="Dec 07, 2023"/>
    <x v="0"/>
  </r>
  <r>
    <x v="11"/>
    <x v="0"/>
    <x v="0"/>
    <x v="18"/>
    <n v="985"/>
    <s v="Dec 01, 2023"/>
    <x v="2"/>
  </r>
  <r>
    <x v="11"/>
    <x v="1"/>
    <x v="1"/>
    <x v="2"/>
    <n v="6955"/>
    <s v="Dec 15, 2023"/>
    <x v="1"/>
  </r>
  <r>
    <x v="11"/>
    <x v="0"/>
    <x v="2"/>
    <x v="22"/>
    <n v="1827"/>
    <s v="Dec 21, 2023"/>
    <x v="2"/>
  </r>
  <r>
    <x v="11"/>
    <x v="1"/>
    <x v="1"/>
    <x v="1"/>
    <n v="21155"/>
    <s v="Dec 26, 2023"/>
    <x v="1"/>
  </r>
  <r>
    <x v="11"/>
    <x v="0"/>
    <x v="0"/>
    <x v="18"/>
    <n v="2343"/>
    <s v="Dec 03, 2023"/>
    <x v="0"/>
  </r>
  <r>
    <x v="11"/>
    <x v="1"/>
    <x v="1"/>
    <x v="2"/>
    <n v="9388"/>
    <s v="Dec 18, 2023"/>
    <x v="1"/>
  </r>
  <r>
    <x v="11"/>
    <x v="0"/>
    <x v="0"/>
    <x v="14"/>
    <n v="4956"/>
    <s v="Dec 11, 2023"/>
    <x v="2"/>
  </r>
  <r>
    <x v="11"/>
    <x v="1"/>
    <x v="1"/>
    <x v="17"/>
    <n v="8889"/>
    <s v="Dec 13, 2023"/>
    <x v="1"/>
  </r>
  <r>
    <x v="11"/>
    <x v="1"/>
    <x v="1"/>
    <x v="1"/>
    <n v="17102"/>
    <s v="Dec 20, 2023"/>
    <x v="1"/>
  </r>
  <r>
    <x v="11"/>
    <x v="0"/>
    <x v="4"/>
    <x v="11"/>
    <n v="355"/>
    <s v="Dec 25, 2023"/>
    <x v="0"/>
  </r>
  <r>
    <x v="11"/>
    <x v="1"/>
    <x v="3"/>
    <x v="6"/>
    <n v="1168"/>
    <s v="Dec 12, 2023"/>
    <x v="1"/>
  </r>
  <r>
    <x v="11"/>
    <x v="0"/>
    <x v="4"/>
    <x v="21"/>
    <n v="1919"/>
    <s v="Dec 07, 2023"/>
    <x v="0"/>
  </r>
  <r>
    <x v="11"/>
    <x v="0"/>
    <x v="0"/>
    <x v="18"/>
    <n v="7243"/>
    <s v="Dec 11, 2023"/>
    <x v="2"/>
  </r>
  <r>
    <x v="11"/>
    <x v="0"/>
    <x v="4"/>
    <x v="20"/>
    <n v="3494"/>
    <s v="Dec 08, 2023"/>
    <x v="2"/>
  </r>
  <r>
    <x v="11"/>
    <x v="0"/>
    <x v="4"/>
    <x v="20"/>
    <n v="7305"/>
    <s v="Dec 20, 2023"/>
    <x v="0"/>
  </r>
  <r>
    <x v="11"/>
    <x v="1"/>
    <x v="3"/>
    <x v="7"/>
    <n v="4377"/>
    <s v="Dec 22, 2023"/>
    <x v="1"/>
  </r>
  <r>
    <x v="11"/>
    <x v="0"/>
    <x v="2"/>
    <x v="3"/>
    <n v="7994"/>
    <s v="Dec 19, 2023"/>
    <x v="2"/>
  </r>
  <r>
    <x v="11"/>
    <x v="1"/>
    <x v="3"/>
    <x v="8"/>
    <n v="8371"/>
    <s v="Dec 02, 2023"/>
    <x v="2"/>
  </r>
  <r>
    <x v="11"/>
    <x v="0"/>
    <x v="0"/>
    <x v="4"/>
    <n v="7500"/>
    <s v="Dec 15, 2023"/>
    <x v="2"/>
  </r>
  <r>
    <x v="11"/>
    <x v="0"/>
    <x v="0"/>
    <x v="0"/>
    <n v="809"/>
    <s v="Dec 05, 2023"/>
    <x v="2"/>
  </r>
  <r>
    <x v="11"/>
    <x v="1"/>
    <x v="1"/>
    <x v="1"/>
    <n v="1094"/>
    <s v="Dec 01, 2023"/>
    <x v="1"/>
  </r>
  <r>
    <x v="11"/>
    <x v="0"/>
    <x v="2"/>
    <x v="5"/>
    <n v="7616"/>
    <s v="Dec 27, 2023"/>
    <x v="0"/>
  </r>
  <r>
    <x v="11"/>
    <x v="0"/>
    <x v="2"/>
    <x v="3"/>
    <n v="4910"/>
    <s v="Dec 16, 2023"/>
    <x v="0"/>
  </r>
  <r>
    <x v="11"/>
    <x v="0"/>
    <x v="0"/>
    <x v="4"/>
    <n v="2529"/>
    <s v="Dec 05, 2023"/>
    <x v="0"/>
  </r>
  <r>
    <x v="11"/>
    <x v="0"/>
    <x v="2"/>
    <x v="3"/>
    <n v="3794"/>
    <s v="Dec 05, 2023"/>
    <x v="2"/>
  </r>
  <r>
    <x v="11"/>
    <x v="1"/>
    <x v="1"/>
    <x v="2"/>
    <n v="5285"/>
    <s v="Dec 23, 2023"/>
    <x v="1"/>
  </r>
  <r>
    <x v="11"/>
    <x v="1"/>
    <x v="3"/>
    <x v="7"/>
    <n v="3491"/>
    <s v="Dec 10, 2023"/>
    <x v="1"/>
  </r>
  <r>
    <x v="11"/>
    <x v="0"/>
    <x v="2"/>
    <x v="22"/>
    <n v="4532"/>
    <s v="Dec 02, 2023"/>
    <x v="0"/>
  </r>
  <r>
    <x v="11"/>
    <x v="0"/>
    <x v="0"/>
    <x v="0"/>
    <n v="3173"/>
    <s v="Dec 18, 2023"/>
    <x v="2"/>
  </r>
  <r>
    <x v="11"/>
    <x v="0"/>
    <x v="2"/>
    <x v="19"/>
    <n v="5248"/>
    <s v="Dec 28, 2023"/>
    <x v="0"/>
  </r>
  <r>
    <x v="11"/>
    <x v="1"/>
    <x v="1"/>
    <x v="17"/>
    <n v="19256"/>
    <s v="Dec 16, 2023"/>
    <x v="1"/>
  </r>
  <r>
    <x v="11"/>
    <x v="0"/>
    <x v="4"/>
    <x v="21"/>
    <n v="3750"/>
    <s v="Dec 11, 2023"/>
    <x v="2"/>
  </r>
  <r>
    <x v="11"/>
    <x v="0"/>
    <x v="0"/>
    <x v="8"/>
    <n v="5615"/>
    <s v="Dec 06, 2023"/>
    <x v="2"/>
  </r>
  <r>
    <x v="11"/>
    <x v="0"/>
    <x v="2"/>
    <x v="22"/>
    <n v="166"/>
    <s v="Dec 01, 2023"/>
    <x v="2"/>
  </r>
  <r>
    <x v="11"/>
    <x v="1"/>
    <x v="1"/>
    <x v="1"/>
    <n v="19797"/>
    <s v="Dec 25, 2023"/>
    <x v="1"/>
  </r>
  <r>
    <x v="11"/>
    <x v="1"/>
    <x v="3"/>
    <x v="8"/>
    <n v="21916"/>
    <s v="Dec 16, 202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6B813-F03F-4B94-B19A-943851C76059}" name="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F23" firstHeaderRow="1" firstDataRow="1" firstDataCol="1" rowPageCount="1" colPageCount="1"/>
  <pivotFields count="7">
    <pivotField showAll="0">
      <items count="13">
        <item x="0"/>
        <item x="1"/>
        <item x="2"/>
        <item x="3"/>
        <item x="4"/>
        <item x="5"/>
        <item x="6"/>
        <item x="7"/>
        <item x="8"/>
        <item x="9"/>
        <item x="10"/>
        <item x="11"/>
        <item t="default"/>
      </items>
    </pivotField>
    <pivotField axis="axisPage" showAll="0">
      <items count="3">
        <item x="0"/>
        <item x="1"/>
        <item t="default"/>
      </items>
    </pivotField>
    <pivotField showAll="0">
      <items count="6">
        <item x="4"/>
        <item x="1"/>
        <item x="0"/>
        <item x="3"/>
        <item x="2"/>
        <item t="default"/>
      </items>
    </pivotField>
    <pivotField axis="axisRow" showAll="0">
      <items count="25">
        <item x="2"/>
        <item x="9"/>
        <item x="7"/>
        <item x="11"/>
        <item x="1"/>
        <item x="13"/>
        <item x="6"/>
        <item x="5"/>
        <item x="20"/>
        <item x="21"/>
        <item x="16"/>
        <item x="18"/>
        <item x="8"/>
        <item x="4"/>
        <item x="19"/>
        <item x="23"/>
        <item x="3"/>
        <item x="12"/>
        <item x="17"/>
        <item x="0"/>
        <item x="14"/>
        <item x="22"/>
        <item x="10"/>
        <item x="15"/>
        <item t="default"/>
      </items>
    </pivotField>
    <pivotField dataField="1" numFmtId="165" showAll="0"/>
    <pivotField showAll="0"/>
    <pivotField showAll="0"/>
  </pivotFields>
  <rowFields count="1">
    <field x="3"/>
  </rowFields>
  <rowItems count="7">
    <i>
      <x/>
    </i>
    <i>
      <x v="2"/>
    </i>
    <i>
      <x v="4"/>
    </i>
    <i>
      <x v="6"/>
    </i>
    <i>
      <x v="12"/>
    </i>
    <i>
      <x v="18"/>
    </i>
    <i t="grand">
      <x/>
    </i>
  </rowItems>
  <colItems count="1">
    <i/>
  </colItems>
  <pageFields count="1">
    <pageField fld="1" item="1" hier="-1"/>
  </pageFields>
  <dataFields count="1">
    <dataField name="Sum of Amount" fld="4"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53AB8-5F12-450B-A11D-22C3E781256D}" name=" Expenses By 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7:M20" firstHeaderRow="1" firstDataRow="1" firstDataCol="1" rowPageCount="1" colPageCount="1"/>
  <pivotFields count="7">
    <pivotField axis="axisRow" showAll="0">
      <items count="13">
        <item x="0"/>
        <item x="1"/>
        <item x="2"/>
        <item x="3"/>
        <item x="4"/>
        <item x="5"/>
        <item x="6"/>
        <item x="7"/>
        <item x="8"/>
        <item x="9"/>
        <item x="10"/>
        <item x="11"/>
        <item t="default"/>
      </items>
    </pivotField>
    <pivotField axis="axisPage" showAll="0">
      <items count="3">
        <item x="0"/>
        <item x="1"/>
        <item t="default"/>
      </items>
    </pivotField>
    <pivotField showAll="0">
      <items count="6">
        <item x="4"/>
        <item x="1"/>
        <item x="0"/>
        <item x="3"/>
        <item x="2"/>
        <item t="default"/>
      </items>
    </pivotField>
    <pivotField showAll="0"/>
    <pivotField dataField="1" numFmtId="165"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7BA30-4213-4DEA-A4A3-BAEC0326AC33}" name=" Income By 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7:Q20" firstHeaderRow="1" firstDataRow="1" firstDataCol="1" rowPageCount="1" colPageCount="1"/>
  <pivotFields count="7">
    <pivotField axis="axisRow" showAll="0">
      <items count="13">
        <item x="0"/>
        <item x="1"/>
        <item x="2"/>
        <item x="3"/>
        <item x="4"/>
        <item x="5"/>
        <item x="6"/>
        <item x="7"/>
        <item x="8"/>
        <item x="9"/>
        <item x="10"/>
        <item x="11"/>
        <item t="default"/>
      </items>
    </pivotField>
    <pivotField axis="axisPage" showAll="0">
      <items count="3">
        <item x="0"/>
        <item x="1"/>
        <item t="default"/>
      </items>
    </pivotField>
    <pivotField showAll="0">
      <items count="6">
        <item x="4"/>
        <item x="1"/>
        <item x="0"/>
        <item x="3"/>
        <item x="2"/>
        <item t="default"/>
      </items>
    </pivotField>
    <pivotField showAll="0"/>
    <pivotField dataField="1" numFmtId="165"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AD764-630C-4142-BE3F-0FA1743F269E}" name="Expen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C20" firstHeaderRow="1" firstDataRow="1" firstDataCol="1" rowPageCount="1" colPageCount="1"/>
  <pivotFields count="7">
    <pivotField showAll="0">
      <items count="13">
        <item x="0"/>
        <item x="1"/>
        <item x="2"/>
        <item x="3"/>
        <item x="4"/>
        <item x="5"/>
        <item x="6"/>
        <item x="7"/>
        <item x="8"/>
        <item x="9"/>
        <item x="10"/>
        <item x="11"/>
        <item t="default"/>
      </items>
    </pivotField>
    <pivotField axis="axisPage" showAll="0">
      <items count="3">
        <item x="0"/>
        <item x="1"/>
        <item t="default"/>
      </items>
    </pivotField>
    <pivotField axis="axisRow" showAll="0">
      <items count="6">
        <item x="4"/>
        <item x="1"/>
        <item x="0"/>
        <item x="3"/>
        <item x="2"/>
        <item t="default"/>
      </items>
    </pivotField>
    <pivotField showAll="0"/>
    <pivotField dataField="1" numFmtId="165"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EE3FD1-84C8-47CF-95B6-64DFEF881DF1}" name="Total Expense &amp; Inco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Months " colHeaderCaption="  ">
  <location ref="T7:V20" firstHeaderRow="1" firstDataRow="2" firstDataCol="1"/>
  <pivotFields count="7">
    <pivotField axis="axisRow" showAll="0">
      <items count="13">
        <item x="0"/>
        <item x="1"/>
        <item x="2"/>
        <item x="4"/>
        <item x="5"/>
        <item x="6"/>
        <item x="7"/>
        <item x="8"/>
        <item x="9"/>
        <item x="10"/>
        <item x="11"/>
        <item x="3"/>
        <item t="default"/>
      </items>
    </pivotField>
    <pivotField axis="axisCol" showAll="0">
      <items count="3">
        <item x="0"/>
        <item x="1"/>
        <item t="default"/>
      </items>
    </pivotField>
    <pivotField showAll="0">
      <items count="6">
        <item x="4"/>
        <item x="1"/>
        <item x="0"/>
        <item x="3"/>
        <item x="2"/>
        <item t="default"/>
      </items>
    </pivotField>
    <pivotField showAll="0">
      <items count="25">
        <item h="1" x="2"/>
        <item x="9"/>
        <item h="1" x="7"/>
        <item h="1" x="11"/>
        <item h="1" x="1"/>
        <item h="1" x="13"/>
        <item h="1" x="6"/>
        <item h="1" x="5"/>
        <item h="1" x="20"/>
        <item h="1" x="21"/>
        <item h="1" x="16"/>
        <item h="1" x="18"/>
        <item h="1" x="8"/>
        <item h="1" x="4"/>
        <item h="1" x="19"/>
        <item h="1" x="23"/>
        <item h="1" x="3"/>
        <item h="1" x="12"/>
        <item h="1" x="17"/>
        <item h="1" x="0"/>
        <item h="1" x="14"/>
        <item h="1" x="22"/>
        <item h="1" x="10"/>
        <item h="1" x="15"/>
        <item t="default"/>
      </items>
    </pivotField>
    <pivotField dataField="1" numFmtId="165" showAll="0"/>
    <pivotField showAll="0"/>
    <pivotField showAll="0">
      <items count="4">
        <item x="2"/>
        <item x="0"/>
        <item x="1"/>
        <item t="default"/>
      </items>
    </pivotField>
  </pivotFields>
  <rowFields count="1">
    <field x="0"/>
  </rowFields>
  <rowItems count="12">
    <i>
      <x/>
    </i>
    <i>
      <x v="1"/>
    </i>
    <i>
      <x v="2"/>
    </i>
    <i>
      <x v="3"/>
    </i>
    <i>
      <x v="4"/>
    </i>
    <i>
      <x v="5"/>
    </i>
    <i>
      <x v="6"/>
    </i>
    <i>
      <x v="7"/>
    </i>
    <i>
      <x v="8"/>
    </i>
    <i>
      <x v="9"/>
    </i>
    <i>
      <x v="10"/>
    </i>
    <i>
      <x v="11"/>
    </i>
  </rowItems>
  <colFields count="1">
    <field x="1"/>
  </colFields>
  <colItems count="2">
    <i>
      <x/>
    </i>
    <i>
      <x v="1"/>
    </i>
  </colItems>
  <dataFields count="1">
    <dataField name="Sum of Amount" fld="4" baseField="0" baseItem="0"/>
  </dataFields>
  <chartFormats count="2">
    <chartFormat chart="15" format="7" series="1">
      <pivotArea type="data" outline="0" fieldPosition="0">
        <references count="2">
          <reference field="4294967294" count="1" selected="0">
            <x v="0"/>
          </reference>
          <reference field="1" count="1" selected="0">
            <x v="1"/>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82AF5C7-8BBC-4DF4-BEB9-AD1374F44AF8}" sourceName="Month">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7A3B667-CF10-4351-8D60-3C53ECFE85A4}" cache="Slicer_Month1" caption="Month" columnCount="3" showCaption="0" style="Slicer Style 1"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676CD-A75E-4D30-AC3C-E806BA5E54D8}" name="Table1" displayName="Table1" ref="B2:H933" totalsRowShown="0" headerRowDxfId="12">
  <autoFilter ref="B2:H933" xr:uid="{C52676CD-A75E-4D30-AC3C-E806BA5E54D8}">
    <filterColumn colId="0">
      <filters>
        <filter val="Feb"/>
        <dateGroupItem year="2023" dateTimeGrouping="year"/>
      </filters>
    </filterColumn>
  </autoFilter>
  <tableColumns count="7">
    <tableColumn id="1" xr3:uid="{AABF7EA6-8EFE-4631-A9C2-15142BE82E85}" name="Month" dataDxfId="11"/>
    <tableColumn id="2" xr3:uid="{DED6694C-C077-4F90-888E-3B68A7368638}" name="Main Type"/>
    <tableColumn id="3" xr3:uid="{6C1F4A30-D2D5-48ED-A1ED-65C766E86BFB}" name="Category"/>
    <tableColumn id="4" xr3:uid="{27E65C79-70C9-46BA-BB11-9A90C41B2E37}" name="Sub-Category"/>
    <tableColumn id="5" xr3:uid="{07750953-9E40-4548-8D5B-7CA1623D9493}" name="Amount" dataDxfId="10"/>
    <tableColumn id="6" xr3:uid="{43605845-07B2-443F-ADA3-607C631AFCDE}" name="Bill Due Date" dataDxfId="9"/>
    <tableColumn id="7" xr3:uid="{0AB0FE83-F29C-40B2-8930-7A1974717CCD}" name="Status"/>
  </tableColumns>
  <tableStyleInfo name="TableStyleLight13"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C0FE49-D12B-417B-81B1-67C2ED77CAF8}" name="Table157" displayName="Table157" ref="K14:Q945" totalsRowShown="0" headerRowDxfId="8">
  <autoFilter ref="K14:Q945" xr:uid="{9E4A2CB9-A211-4499-B0C2-366F73B54F2E}">
    <filterColumn colId="0" hiddenButton="1">
      <filters>
        <filter val="Jun"/>
      </filters>
    </filterColumn>
    <filterColumn colId="1" hiddenButton="1"/>
    <filterColumn colId="2" hiddenButton="1"/>
    <filterColumn colId="3" hiddenButton="1"/>
    <filterColumn colId="4" hiddenButton="1"/>
    <filterColumn colId="5" hiddenButton="1"/>
    <filterColumn colId="6" hiddenButton="1"/>
  </autoFilter>
  <tableColumns count="7">
    <tableColumn id="1" xr3:uid="{6E3D9115-222A-43CE-997A-C5CD596037A3}" name="Month" dataDxfId="7"/>
    <tableColumn id="2" xr3:uid="{E2DA453F-643D-482B-8792-02C0F80FFF26}" name="Main Type" dataDxfId="6"/>
    <tableColumn id="3" xr3:uid="{554E0EB4-B15C-4F07-BCDD-256762F64255}" name="Category" dataDxfId="5"/>
    <tableColumn id="4" xr3:uid="{BA467CA6-4E8C-4A39-A976-F2E9D2060637}" name="Sub-Category" dataDxfId="4"/>
    <tableColumn id="5" xr3:uid="{6F577E33-2E2B-4C44-A6B8-03CC457A2315}" name="Amount" dataDxfId="3"/>
    <tableColumn id="6" xr3:uid="{345F1616-FBA0-4639-84FA-3AE476C4E7F6}" name="Bill Due Date" dataDxfId="2"/>
    <tableColumn id="7" xr3:uid="{8CEA2FDE-EDE8-4DE0-857B-ED67C5BDBAA9}" name="Status" data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F6A2E-C1DF-4636-9ED2-A20FB3514BD0}">
  <dimension ref="B1:N1002"/>
  <sheetViews>
    <sheetView workbookViewId="0">
      <selection activeCell="F12" sqref="F12"/>
    </sheetView>
  </sheetViews>
  <sheetFormatPr defaultRowHeight="15" x14ac:dyDescent="0.25"/>
  <cols>
    <col min="3" max="3" width="17" customWidth="1"/>
    <col min="4" max="4" width="21.42578125" customWidth="1"/>
    <col min="5" max="5" width="16.7109375" customWidth="1"/>
    <col min="6" max="6" width="18.42578125" customWidth="1"/>
    <col min="7" max="7" width="19.28515625" customWidth="1"/>
    <col min="10" max="10" width="12.28515625" customWidth="1"/>
    <col min="11" max="11" width="19.28515625" customWidth="1"/>
    <col min="13" max="13" width="13.28515625" customWidth="1"/>
    <col min="14" max="14" width="13.5703125" customWidth="1"/>
  </cols>
  <sheetData>
    <row r="1" spans="2:14" ht="23.25" customHeight="1" x14ac:dyDescent="0.25"/>
    <row r="2" spans="2:14" ht="18.75" customHeight="1" x14ac:dyDescent="0.25">
      <c r="B2" t="s">
        <v>0</v>
      </c>
      <c r="C2" t="s">
        <v>1</v>
      </c>
      <c r="D2" t="s">
        <v>2</v>
      </c>
      <c r="E2" t="s">
        <v>1347</v>
      </c>
      <c r="F2" t="s">
        <v>1348</v>
      </c>
      <c r="G2" t="s">
        <v>1349</v>
      </c>
      <c r="H2" t="s">
        <v>1350</v>
      </c>
      <c r="J2" s="1" t="s">
        <v>0</v>
      </c>
      <c r="K2" s="1" t="s">
        <v>1351</v>
      </c>
      <c r="M2" s="1" t="s">
        <v>1352</v>
      </c>
      <c r="N2" s="1" t="s">
        <v>1353</v>
      </c>
    </row>
    <row r="3" spans="2:14" x14ac:dyDescent="0.25">
      <c r="B3" t="s">
        <v>3</v>
      </c>
      <c r="C3" t="s">
        <v>4</v>
      </c>
      <c r="D3" t="s">
        <v>5</v>
      </c>
      <c r="E3" t="s">
        <v>6</v>
      </c>
      <c r="F3" s="4" t="s">
        <v>7</v>
      </c>
      <c r="G3" t="s">
        <v>8</v>
      </c>
      <c r="H3" t="s">
        <v>9</v>
      </c>
      <c r="J3" s="2" t="s">
        <v>3</v>
      </c>
      <c r="K3" s="3">
        <v>175213</v>
      </c>
      <c r="M3" s="2" t="s">
        <v>1354</v>
      </c>
      <c r="N3" s="3">
        <v>1302100</v>
      </c>
    </row>
    <row r="4" spans="2:14" x14ac:dyDescent="0.25">
      <c r="B4" t="s">
        <v>3</v>
      </c>
      <c r="C4" t="s">
        <v>10</v>
      </c>
      <c r="D4" t="s">
        <v>11</v>
      </c>
      <c r="E4" t="s">
        <v>12</v>
      </c>
      <c r="F4" s="4" t="s">
        <v>13</v>
      </c>
      <c r="G4" t="s">
        <v>14</v>
      </c>
      <c r="H4" t="s">
        <v>15</v>
      </c>
      <c r="J4" s="2" t="s">
        <v>146</v>
      </c>
      <c r="K4" s="3">
        <v>277552</v>
      </c>
      <c r="M4" s="2" t="s">
        <v>1355</v>
      </c>
      <c r="N4" s="3">
        <v>5461400</v>
      </c>
    </row>
    <row r="5" spans="2:14" x14ac:dyDescent="0.25">
      <c r="B5" t="s">
        <v>3</v>
      </c>
      <c r="C5" t="s">
        <v>10</v>
      </c>
      <c r="D5" t="s">
        <v>11</v>
      </c>
      <c r="E5" t="s">
        <v>16</v>
      </c>
      <c r="F5" s="4" t="s">
        <v>17</v>
      </c>
      <c r="G5" t="s">
        <v>18</v>
      </c>
      <c r="H5" t="s">
        <v>15</v>
      </c>
      <c r="J5" s="2" t="s">
        <v>260</v>
      </c>
      <c r="K5" s="3">
        <v>213891</v>
      </c>
      <c r="M5" s="2" t="s">
        <v>1356</v>
      </c>
      <c r="N5" s="3">
        <v>1867500</v>
      </c>
    </row>
    <row r="6" spans="2:14" x14ac:dyDescent="0.25">
      <c r="B6" t="s">
        <v>3</v>
      </c>
      <c r="C6" t="s">
        <v>4</v>
      </c>
      <c r="D6" t="s">
        <v>19</v>
      </c>
      <c r="E6" t="s">
        <v>20</v>
      </c>
      <c r="F6" s="4" t="s">
        <v>21</v>
      </c>
      <c r="G6" t="s">
        <v>8</v>
      </c>
      <c r="H6" t="s">
        <v>15</v>
      </c>
      <c r="J6" s="2" t="s">
        <v>369</v>
      </c>
      <c r="K6" s="3">
        <v>316230</v>
      </c>
      <c r="M6" s="2" t="s">
        <v>1357</v>
      </c>
      <c r="N6" s="3">
        <v>9960000</v>
      </c>
    </row>
    <row r="7" spans="2:14" x14ac:dyDescent="0.25">
      <c r="B7" t="s">
        <v>3</v>
      </c>
      <c r="C7" t="s">
        <v>4</v>
      </c>
      <c r="D7" t="s">
        <v>5</v>
      </c>
      <c r="E7" t="s">
        <v>22</v>
      </c>
      <c r="F7" s="4" t="s">
        <v>23</v>
      </c>
      <c r="G7" t="s">
        <v>24</v>
      </c>
      <c r="H7" t="s">
        <v>15</v>
      </c>
      <c r="J7" s="2" t="s">
        <v>480</v>
      </c>
      <c r="K7" s="3">
        <v>252569</v>
      </c>
      <c r="M7" s="2" t="s">
        <v>1358</v>
      </c>
      <c r="N7" s="3">
        <v>11205000</v>
      </c>
    </row>
    <row r="8" spans="2:14" x14ac:dyDescent="0.25">
      <c r="B8" t="s">
        <v>3</v>
      </c>
      <c r="C8" t="s">
        <v>4</v>
      </c>
      <c r="D8" t="s">
        <v>19</v>
      </c>
      <c r="E8" t="s">
        <v>25</v>
      </c>
      <c r="F8" s="4" t="s">
        <v>26</v>
      </c>
      <c r="G8" t="s">
        <v>27</v>
      </c>
      <c r="H8" t="s">
        <v>9</v>
      </c>
      <c r="J8" s="2" t="s">
        <v>591</v>
      </c>
      <c r="K8" s="3">
        <v>271908</v>
      </c>
      <c r="M8" s="60" t="s">
        <v>1377</v>
      </c>
      <c r="N8" s="61">
        <v>9955000</v>
      </c>
    </row>
    <row r="9" spans="2:14" x14ac:dyDescent="0.25">
      <c r="B9" t="s">
        <v>3</v>
      </c>
      <c r="C9" t="s">
        <v>10</v>
      </c>
      <c r="D9" t="s">
        <v>28</v>
      </c>
      <c r="E9" t="s">
        <v>29</v>
      </c>
      <c r="F9" s="4" t="s">
        <v>30</v>
      </c>
      <c r="G9" t="s">
        <v>31</v>
      </c>
      <c r="H9" t="s">
        <v>9</v>
      </c>
      <c r="J9" s="2" t="s">
        <v>702</v>
      </c>
      <c r="K9" s="3">
        <v>208247</v>
      </c>
    </row>
    <row r="10" spans="2:14" x14ac:dyDescent="0.25">
      <c r="B10" t="s">
        <v>3</v>
      </c>
      <c r="C10" t="s">
        <v>4</v>
      </c>
      <c r="D10" t="s">
        <v>5</v>
      </c>
      <c r="E10" t="s">
        <v>22</v>
      </c>
      <c r="F10" s="4" t="s">
        <v>32</v>
      </c>
      <c r="G10" t="s">
        <v>27</v>
      </c>
      <c r="H10" t="s">
        <v>15</v>
      </c>
      <c r="J10" s="2" t="s">
        <v>914</v>
      </c>
      <c r="K10" s="3">
        <v>476586</v>
      </c>
    </row>
    <row r="11" spans="2:14" x14ac:dyDescent="0.25">
      <c r="B11" t="s">
        <v>3</v>
      </c>
      <c r="C11" t="s">
        <v>10</v>
      </c>
      <c r="D11" t="s">
        <v>28</v>
      </c>
      <c r="E11" t="s">
        <v>33</v>
      </c>
      <c r="F11" s="4" t="s">
        <v>34</v>
      </c>
      <c r="G11" t="s">
        <v>35</v>
      </c>
      <c r="H11" t="s">
        <v>15</v>
      </c>
      <c r="J11" s="2" t="s">
        <v>1024</v>
      </c>
      <c r="K11" s="3">
        <v>296891</v>
      </c>
    </row>
    <row r="12" spans="2:14" x14ac:dyDescent="0.25">
      <c r="B12" t="s">
        <v>3</v>
      </c>
      <c r="C12" t="s">
        <v>10</v>
      </c>
      <c r="D12" t="s">
        <v>28</v>
      </c>
      <c r="E12" t="s">
        <v>36</v>
      </c>
      <c r="F12" s="4" t="s">
        <v>37</v>
      </c>
      <c r="G12" t="s">
        <v>38</v>
      </c>
      <c r="H12" t="s">
        <v>9</v>
      </c>
      <c r="J12" s="2" t="s">
        <v>1132</v>
      </c>
      <c r="K12" s="3">
        <v>233230</v>
      </c>
    </row>
    <row r="13" spans="2:14" x14ac:dyDescent="0.25">
      <c r="B13" t="s">
        <v>3</v>
      </c>
      <c r="C13" t="s">
        <v>4</v>
      </c>
      <c r="D13" t="s">
        <v>5</v>
      </c>
      <c r="E13" t="s">
        <v>36</v>
      </c>
      <c r="F13" s="4" t="s">
        <v>39</v>
      </c>
      <c r="G13" t="s">
        <v>40</v>
      </c>
      <c r="H13" t="s">
        <v>9</v>
      </c>
      <c r="J13" s="2" t="s">
        <v>811</v>
      </c>
      <c r="K13" s="3">
        <v>252569</v>
      </c>
    </row>
    <row r="14" spans="2:14" x14ac:dyDescent="0.25">
      <c r="B14" t="s">
        <v>3</v>
      </c>
      <c r="C14" t="s">
        <v>4</v>
      </c>
      <c r="D14" t="s">
        <v>41</v>
      </c>
      <c r="E14" t="s">
        <v>42</v>
      </c>
      <c r="F14" s="4" t="s">
        <v>43</v>
      </c>
      <c r="G14" t="s">
        <v>44</v>
      </c>
      <c r="H14" t="s">
        <v>15</v>
      </c>
      <c r="J14" s="2" t="s">
        <v>1244</v>
      </c>
      <c r="K14" s="3">
        <v>249000</v>
      </c>
    </row>
    <row r="15" spans="2:14" x14ac:dyDescent="0.25">
      <c r="B15" t="s">
        <v>3</v>
      </c>
      <c r="C15" t="s">
        <v>4</v>
      </c>
      <c r="D15" t="s">
        <v>41</v>
      </c>
      <c r="E15" t="s">
        <v>45</v>
      </c>
      <c r="F15" s="4" t="s">
        <v>46</v>
      </c>
      <c r="G15" t="s">
        <v>44</v>
      </c>
      <c r="H15" t="s">
        <v>15</v>
      </c>
    </row>
    <row r="16" spans="2:14" x14ac:dyDescent="0.25">
      <c r="B16" t="s">
        <v>3</v>
      </c>
      <c r="C16" t="s">
        <v>10</v>
      </c>
      <c r="D16" t="s">
        <v>28</v>
      </c>
      <c r="E16" t="s">
        <v>33</v>
      </c>
      <c r="F16" s="4" t="s">
        <v>47</v>
      </c>
      <c r="G16" t="s">
        <v>48</v>
      </c>
      <c r="H16" t="s">
        <v>15</v>
      </c>
    </row>
    <row r="17" spans="2:8" x14ac:dyDescent="0.25">
      <c r="B17" t="s">
        <v>3</v>
      </c>
      <c r="C17" t="s">
        <v>4</v>
      </c>
      <c r="D17" t="s">
        <v>41</v>
      </c>
      <c r="E17" t="s">
        <v>49</v>
      </c>
      <c r="F17" s="4" t="s">
        <v>50</v>
      </c>
      <c r="G17" t="s">
        <v>35</v>
      </c>
      <c r="H17" t="s">
        <v>15</v>
      </c>
    </row>
    <row r="18" spans="2:8" x14ac:dyDescent="0.25">
      <c r="B18" t="s">
        <v>3</v>
      </c>
      <c r="C18" t="s">
        <v>4</v>
      </c>
      <c r="D18" t="s">
        <v>41</v>
      </c>
      <c r="E18" t="s">
        <v>51</v>
      </c>
      <c r="F18" s="4" t="s">
        <v>52</v>
      </c>
      <c r="G18" t="s">
        <v>53</v>
      </c>
      <c r="H18" t="s">
        <v>9</v>
      </c>
    </row>
    <row r="19" spans="2:8" x14ac:dyDescent="0.25">
      <c r="B19" t="s">
        <v>3</v>
      </c>
      <c r="C19" t="s">
        <v>10</v>
      </c>
      <c r="D19" t="s">
        <v>11</v>
      </c>
      <c r="E19" t="s">
        <v>16</v>
      </c>
      <c r="F19" s="4" t="s">
        <v>54</v>
      </c>
      <c r="G19" t="s">
        <v>55</v>
      </c>
      <c r="H19" t="s">
        <v>15</v>
      </c>
    </row>
    <row r="20" spans="2:8" x14ac:dyDescent="0.25">
      <c r="B20" t="s">
        <v>3</v>
      </c>
      <c r="C20" t="s">
        <v>10</v>
      </c>
      <c r="D20" t="s">
        <v>11</v>
      </c>
      <c r="E20" t="s">
        <v>56</v>
      </c>
      <c r="F20" s="4" t="s">
        <v>57</v>
      </c>
      <c r="G20" t="s">
        <v>55</v>
      </c>
    </row>
    <row r="21" spans="2:8" x14ac:dyDescent="0.25">
      <c r="B21" t="s">
        <v>3</v>
      </c>
      <c r="C21" t="s">
        <v>10</v>
      </c>
      <c r="D21" t="s">
        <v>28</v>
      </c>
      <c r="E21" t="s">
        <v>33</v>
      </c>
      <c r="F21" s="4" t="s">
        <v>58</v>
      </c>
      <c r="G21" t="s">
        <v>48</v>
      </c>
      <c r="H21" t="s">
        <v>9</v>
      </c>
    </row>
    <row r="22" spans="2:8" x14ac:dyDescent="0.25">
      <c r="B22" t="s">
        <v>3</v>
      </c>
      <c r="C22" t="s">
        <v>10</v>
      </c>
      <c r="D22" t="s">
        <v>28</v>
      </c>
      <c r="E22" t="s">
        <v>29</v>
      </c>
      <c r="F22" s="4" t="s">
        <v>59</v>
      </c>
      <c r="G22" t="s">
        <v>24</v>
      </c>
      <c r="H22" t="s">
        <v>9</v>
      </c>
    </row>
    <row r="23" spans="2:8" x14ac:dyDescent="0.25">
      <c r="B23" t="s">
        <v>3</v>
      </c>
      <c r="C23" t="s">
        <v>10</v>
      </c>
      <c r="D23" t="s">
        <v>11</v>
      </c>
      <c r="E23" t="s">
        <v>16</v>
      </c>
      <c r="F23" s="4" t="s">
        <v>60</v>
      </c>
      <c r="G23" t="s">
        <v>61</v>
      </c>
      <c r="H23" t="s">
        <v>9</v>
      </c>
    </row>
    <row r="24" spans="2:8" x14ac:dyDescent="0.25">
      <c r="B24" t="s">
        <v>3</v>
      </c>
      <c r="C24" t="s">
        <v>10</v>
      </c>
      <c r="D24" t="s">
        <v>11</v>
      </c>
      <c r="E24" t="s">
        <v>16</v>
      </c>
      <c r="F24" s="4" t="s">
        <v>62</v>
      </c>
      <c r="G24" t="s">
        <v>24</v>
      </c>
      <c r="H24" t="s">
        <v>15</v>
      </c>
    </row>
    <row r="25" spans="2:8" x14ac:dyDescent="0.25">
      <c r="B25" t="s">
        <v>3</v>
      </c>
      <c r="C25" t="s">
        <v>4</v>
      </c>
      <c r="D25" t="s">
        <v>5</v>
      </c>
      <c r="E25" t="s">
        <v>22</v>
      </c>
      <c r="F25" s="4" t="s">
        <v>63</v>
      </c>
      <c r="G25" t="s">
        <v>64</v>
      </c>
      <c r="H25" t="s">
        <v>9</v>
      </c>
    </row>
    <row r="26" spans="2:8" x14ac:dyDescent="0.25">
      <c r="B26" t="s">
        <v>3</v>
      </c>
      <c r="C26" t="s">
        <v>4</v>
      </c>
      <c r="D26" t="s">
        <v>19</v>
      </c>
      <c r="E26" t="s">
        <v>65</v>
      </c>
      <c r="F26" s="4" t="s">
        <v>66</v>
      </c>
      <c r="G26" t="s">
        <v>38</v>
      </c>
      <c r="H26" t="s">
        <v>15</v>
      </c>
    </row>
    <row r="27" spans="2:8" x14ac:dyDescent="0.25">
      <c r="B27" t="s">
        <v>3</v>
      </c>
      <c r="C27" t="s">
        <v>4</v>
      </c>
      <c r="D27" t="s">
        <v>19</v>
      </c>
      <c r="E27" t="s">
        <v>65</v>
      </c>
      <c r="F27" s="4" t="s">
        <v>67</v>
      </c>
      <c r="G27" t="s">
        <v>40</v>
      </c>
      <c r="H27" t="s">
        <v>15</v>
      </c>
    </row>
    <row r="28" spans="2:8" x14ac:dyDescent="0.25">
      <c r="B28" t="s">
        <v>3</v>
      </c>
      <c r="C28" t="s">
        <v>10</v>
      </c>
      <c r="D28" t="s">
        <v>11</v>
      </c>
      <c r="E28" t="s">
        <v>16</v>
      </c>
      <c r="F28" s="4" t="s">
        <v>68</v>
      </c>
      <c r="G28" t="s">
        <v>55</v>
      </c>
      <c r="H28" t="s">
        <v>9</v>
      </c>
    </row>
    <row r="29" spans="2:8" x14ac:dyDescent="0.25">
      <c r="B29" t="s">
        <v>3</v>
      </c>
      <c r="C29" t="s">
        <v>4</v>
      </c>
      <c r="D29" t="s">
        <v>5</v>
      </c>
      <c r="E29" t="s">
        <v>69</v>
      </c>
      <c r="F29" s="4" t="s">
        <v>70</v>
      </c>
      <c r="G29" t="s">
        <v>44</v>
      </c>
      <c r="H29" t="s">
        <v>9</v>
      </c>
    </row>
    <row r="30" spans="2:8" x14ac:dyDescent="0.25">
      <c r="B30" t="s">
        <v>3</v>
      </c>
      <c r="C30" t="s">
        <v>4</v>
      </c>
      <c r="D30" t="s">
        <v>19</v>
      </c>
      <c r="E30" t="s">
        <v>71</v>
      </c>
      <c r="F30" s="4" t="s">
        <v>72</v>
      </c>
      <c r="G30" t="s">
        <v>73</v>
      </c>
      <c r="H30" t="s">
        <v>9</v>
      </c>
    </row>
    <row r="31" spans="2:8" x14ac:dyDescent="0.25">
      <c r="B31" t="s">
        <v>3</v>
      </c>
      <c r="C31" t="s">
        <v>10</v>
      </c>
      <c r="D31" t="s">
        <v>11</v>
      </c>
      <c r="E31" t="s">
        <v>16</v>
      </c>
      <c r="F31" s="4" t="s">
        <v>74</v>
      </c>
      <c r="G31" t="s">
        <v>8</v>
      </c>
      <c r="H31" t="s">
        <v>9</v>
      </c>
    </row>
    <row r="32" spans="2:8" x14ac:dyDescent="0.25">
      <c r="B32" t="s">
        <v>3</v>
      </c>
      <c r="C32" t="s">
        <v>10</v>
      </c>
      <c r="D32" t="s">
        <v>11</v>
      </c>
      <c r="E32" t="s">
        <v>12</v>
      </c>
      <c r="F32" s="4" t="s">
        <v>75</v>
      </c>
      <c r="G32" t="s">
        <v>76</v>
      </c>
      <c r="H32" t="s">
        <v>9</v>
      </c>
    </row>
    <row r="33" spans="2:8" x14ac:dyDescent="0.25">
      <c r="B33" t="s">
        <v>3</v>
      </c>
      <c r="C33" t="s">
        <v>10</v>
      </c>
      <c r="D33" t="s">
        <v>11</v>
      </c>
      <c r="E33" t="s">
        <v>12</v>
      </c>
      <c r="F33" s="4" t="s">
        <v>77</v>
      </c>
      <c r="G33" t="s">
        <v>35</v>
      </c>
      <c r="H33" t="s">
        <v>9</v>
      </c>
    </row>
    <row r="34" spans="2:8" x14ac:dyDescent="0.25">
      <c r="B34" t="s">
        <v>3</v>
      </c>
      <c r="C34" t="s">
        <v>10</v>
      </c>
      <c r="D34" t="s">
        <v>11</v>
      </c>
      <c r="E34" t="s">
        <v>16</v>
      </c>
      <c r="F34" s="4" t="s">
        <v>78</v>
      </c>
      <c r="G34" t="s">
        <v>53</v>
      </c>
      <c r="H34" t="s">
        <v>9</v>
      </c>
    </row>
    <row r="35" spans="2:8" x14ac:dyDescent="0.25">
      <c r="B35" t="s">
        <v>3</v>
      </c>
      <c r="C35" t="s">
        <v>10</v>
      </c>
      <c r="D35" t="s">
        <v>28</v>
      </c>
      <c r="E35" t="s">
        <v>36</v>
      </c>
      <c r="F35" s="4" t="s">
        <v>79</v>
      </c>
      <c r="G35" t="s">
        <v>40</v>
      </c>
      <c r="H35" t="s">
        <v>9</v>
      </c>
    </row>
    <row r="36" spans="2:8" x14ac:dyDescent="0.25">
      <c r="B36" t="s">
        <v>3</v>
      </c>
      <c r="C36" t="s">
        <v>4</v>
      </c>
      <c r="D36" t="s">
        <v>5</v>
      </c>
      <c r="E36" t="s">
        <v>69</v>
      </c>
      <c r="F36" s="4" t="s">
        <v>80</v>
      </c>
      <c r="G36" t="s">
        <v>81</v>
      </c>
      <c r="H36" t="s">
        <v>15</v>
      </c>
    </row>
    <row r="37" spans="2:8" x14ac:dyDescent="0.25">
      <c r="B37" t="s">
        <v>3</v>
      </c>
      <c r="C37" t="s">
        <v>4</v>
      </c>
      <c r="D37" t="s">
        <v>5</v>
      </c>
      <c r="E37" t="s">
        <v>69</v>
      </c>
      <c r="F37" s="4" t="s">
        <v>82</v>
      </c>
      <c r="G37" t="s">
        <v>14</v>
      </c>
      <c r="H37" t="s">
        <v>9</v>
      </c>
    </row>
    <row r="38" spans="2:8" x14ac:dyDescent="0.25">
      <c r="B38" t="s">
        <v>3</v>
      </c>
      <c r="C38" t="s">
        <v>4</v>
      </c>
      <c r="D38" t="s">
        <v>5</v>
      </c>
      <c r="E38" t="s">
        <v>6</v>
      </c>
      <c r="F38" s="4" t="s">
        <v>83</v>
      </c>
      <c r="G38" t="s">
        <v>84</v>
      </c>
      <c r="H38" t="s">
        <v>9</v>
      </c>
    </row>
    <row r="39" spans="2:8" x14ac:dyDescent="0.25">
      <c r="B39" t="s">
        <v>3</v>
      </c>
      <c r="C39" t="s">
        <v>10</v>
      </c>
      <c r="D39" t="s">
        <v>28</v>
      </c>
      <c r="E39" t="s">
        <v>33</v>
      </c>
      <c r="F39" s="4" t="s">
        <v>85</v>
      </c>
      <c r="G39" t="s">
        <v>86</v>
      </c>
      <c r="H39" t="s">
        <v>9</v>
      </c>
    </row>
    <row r="40" spans="2:8" x14ac:dyDescent="0.25">
      <c r="B40" t="s">
        <v>3</v>
      </c>
      <c r="C40" t="s">
        <v>4</v>
      </c>
      <c r="D40" t="s">
        <v>19</v>
      </c>
      <c r="E40" t="s">
        <v>87</v>
      </c>
      <c r="F40" s="4" t="s">
        <v>88</v>
      </c>
      <c r="G40" t="s">
        <v>44</v>
      </c>
      <c r="H40" t="s">
        <v>9</v>
      </c>
    </row>
    <row r="41" spans="2:8" x14ac:dyDescent="0.25">
      <c r="B41" t="s">
        <v>3</v>
      </c>
      <c r="C41" t="s">
        <v>10</v>
      </c>
      <c r="D41" t="s">
        <v>28</v>
      </c>
      <c r="E41" t="s">
        <v>33</v>
      </c>
      <c r="F41" s="4" t="s">
        <v>89</v>
      </c>
      <c r="G41" t="s">
        <v>90</v>
      </c>
      <c r="H41" t="s">
        <v>15</v>
      </c>
    </row>
    <row r="42" spans="2:8" x14ac:dyDescent="0.25">
      <c r="B42" t="s">
        <v>3</v>
      </c>
      <c r="C42" t="s">
        <v>4</v>
      </c>
      <c r="D42" t="s">
        <v>5</v>
      </c>
      <c r="E42" t="s">
        <v>36</v>
      </c>
      <c r="F42" s="4" t="s">
        <v>91</v>
      </c>
      <c r="G42" t="s">
        <v>48</v>
      </c>
      <c r="H42" t="s">
        <v>9</v>
      </c>
    </row>
    <row r="43" spans="2:8" x14ac:dyDescent="0.25">
      <c r="B43" t="s">
        <v>3</v>
      </c>
      <c r="C43" t="s">
        <v>10</v>
      </c>
      <c r="D43" t="s">
        <v>28</v>
      </c>
      <c r="E43" t="s">
        <v>33</v>
      </c>
      <c r="F43" s="4" t="s">
        <v>92</v>
      </c>
      <c r="G43" t="s">
        <v>93</v>
      </c>
      <c r="H43" t="s">
        <v>9</v>
      </c>
    </row>
    <row r="44" spans="2:8" x14ac:dyDescent="0.25">
      <c r="B44" t="s">
        <v>3</v>
      </c>
      <c r="C44" t="s">
        <v>10</v>
      </c>
      <c r="D44" t="s">
        <v>11</v>
      </c>
      <c r="E44" t="s">
        <v>12</v>
      </c>
      <c r="F44" s="4" t="s">
        <v>94</v>
      </c>
      <c r="G44" t="s">
        <v>44</v>
      </c>
      <c r="H44" t="s">
        <v>9</v>
      </c>
    </row>
    <row r="45" spans="2:8" x14ac:dyDescent="0.25">
      <c r="B45" t="s">
        <v>3</v>
      </c>
      <c r="C45" t="s">
        <v>10</v>
      </c>
      <c r="D45" t="s">
        <v>28</v>
      </c>
      <c r="E45" t="s">
        <v>36</v>
      </c>
      <c r="F45" s="4" t="s">
        <v>95</v>
      </c>
      <c r="G45" t="s">
        <v>73</v>
      </c>
      <c r="H45" t="s">
        <v>9</v>
      </c>
    </row>
    <row r="46" spans="2:8" x14ac:dyDescent="0.25">
      <c r="B46" t="s">
        <v>3</v>
      </c>
      <c r="C46" t="s">
        <v>10</v>
      </c>
      <c r="D46" t="s">
        <v>11</v>
      </c>
      <c r="E46" t="s">
        <v>12</v>
      </c>
      <c r="F46" s="4" t="s">
        <v>96</v>
      </c>
      <c r="G46" t="s">
        <v>48</v>
      </c>
      <c r="H46" t="s">
        <v>15</v>
      </c>
    </row>
    <row r="47" spans="2:8" x14ac:dyDescent="0.25">
      <c r="B47" t="s">
        <v>3</v>
      </c>
      <c r="C47" t="s">
        <v>10</v>
      </c>
      <c r="D47" t="s">
        <v>28</v>
      </c>
      <c r="E47" t="s">
        <v>33</v>
      </c>
      <c r="F47" s="4" t="s">
        <v>97</v>
      </c>
      <c r="G47" t="s">
        <v>31</v>
      </c>
      <c r="H47" t="s">
        <v>9</v>
      </c>
    </row>
    <row r="48" spans="2:8" x14ac:dyDescent="0.25">
      <c r="B48" t="s">
        <v>3</v>
      </c>
      <c r="C48" t="s">
        <v>10</v>
      </c>
      <c r="D48" t="s">
        <v>11</v>
      </c>
      <c r="E48" t="s">
        <v>56</v>
      </c>
      <c r="F48" s="4" t="s">
        <v>98</v>
      </c>
      <c r="G48" t="s">
        <v>64</v>
      </c>
    </row>
    <row r="49" spans="2:8" x14ac:dyDescent="0.25">
      <c r="B49" t="s">
        <v>3</v>
      </c>
      <c r="C49" t="s">
        <v>10</v>
      </c>
      <c r="D49" t="s">
        <v>11</v>
      </c>
      <c r="E49" t="s">
        <v>12</v>
      </c>
      <c r="F49" s="4" t="s">
        <v>99</v>
      </c>
      <c r="G49" t="s">
        <v>73</v>
      </c>
      <c r="H49" t="s">
        <v>9</v>
      </c>
    </row>
    <row r="50" spans="2:8" x14ac:dyDescent="0.25">
      <c r="B50" t="s">
        <v>3</v>
      </c>
      <c r="C50" t="s">
        <v>4</v>
      </c>
      <c r="D50" t="s">
        <v>41</v>
      </c>
      <c r="E50" t="s">
        <v>42</v>
      </c>
      <c r="F50" s="4" t="s">
        <v>100</v>
      </c>
      <c r="G50" t="s">
        <v>55</v>
      </c>
      <c r="H50" t="s">
        <v>9</v>
      </c>
    </row>
    <row r="51" spans="2:8" x14ac:dyDescent="0.25">
      <c r="B51" t="s">
        <v>3</v>
      </c>
      <c r="C51" t="s">
        <v>10</v>
      </c>
      <c r="D51" t="s">
        <v>11</v>
      </c>
      <c r="E51" t="s">
        <v>56</v>
      </c>
      <c r="F51" s="4" t="s">
        <v>101</v>
      </c>
      <c r="G51" t="s">
        <v>102</v>
      </c>
    </row>
    <row r="52" spans="2:8" x14ac:dyDescent="0.25">
      <c r="B52" t="s">
        <v>3</v>
      </c>
      <c r="C52" t="s">
        <v>10</v>
      </c>
      <c r="D52" t="s">
        <v>28</v>
      </c>
      <c r="E52" t="s">
        <v>36</v>
      </c>
      <c r="F52" s="4" t="s">
        <v>103</v>
      </c>
      <c r="G52" t="s">
        <v>31</v>
      </c>
      <c r="H52" t="s">
        <v>9</v>
      </c>
    </row>
    <row r="53" spans="2:8" x14ac:dyDescent="0.25">
      <c r="B53" t="s">
        <v>3</v>
      </c>
      <c r="C53" t="s">
        <v>4</v>
      </c>
      <c r="D53" t="s">
        <v>19</v>
      </c>
      <c r="E53" t="s">
        <v>25</v>
      </c>
      <c r="F53" s="4" t="s">
        <v>104</v>
      </c>
      <c r="G53" t="s">
        <v>8</v>
      </c>
      <c r="H53" t="s">
        <v>15</v>
      </c>
    </row>
    <row r="54" spans="2:8" x14ac:dyDescent="0.25">
      <c r="B54" t="s">
        <v>3</v>
      </c>
      <c r="C54" t="s">
        <v>4</v>
      </c>
      <c r="D54" t="s">
        <v>5</v>
      </c>
      <c r="E54" t="s">
        <v>105</v>
      </c>
      <c r="F54" s="4" t="s">
        <v>106</v>
      </c>
      <c r="G54" t="s">
        <v>27</v>
      </c>
      <c r="H54" t="s">
        <v>9</v>
      </c>
    </row>
    <row r="55" spans="2:8" x14ac:dyDescent="0.25">
      <c r="B55" t="s">
        <v>3</v>
      </c>
      <c r="C55" t="s">
        <v>10</v>
      </c>
      <c r="D55" t="s">
        <v>11</v>
      </c>
      <c r="E55" t="s">
        <v>12</v>
      </c>
      <c r="F55" s="4" t="s">
        <v>107</v>
      </c>
      <c r="G55" t="s">
        <v>108</v>
      </c>
      <c r="H55" t="s">
        <v>9</v>
      </c>
    </row>
    <row r="56" spans="2:8" x14ac:dyDescent="0.25">
      <c r="B56" t="s">
        <v>3</v>
      </c>
      <c r="C56" t="s">
        <v>10</v>
      </c>
      <c r="D56" t="s">
        <v>11</v>
      </c>
      <c r="E56" t="s">
        <v>16</v>
      </c>
      <c r="F56" s="4" t="s">
        <v>109</v>
      </c>
      <c r="G56" t="s">
        <v>55</v>
      </c>
      <c r="H56" t="s">
        <v>15</v>
      </c>
    </row>
    <row r="57" spans="2:8" x14ac:dyDescent="0.25">
      <c r="B57" t="s">
        <v>3</v>
      </c>
      <c r="C57" t="s">
        <v>10</v>
      </c>
      <c r="D57" t="s">
        <v>11</v>
      </c>
      <c r="E57" t="s">
        <v>16</v>
      </c>
      <c r="F57" s="4" t="s">
        <v>110</v>
      </c>
      <c r="G57" t="s">
        <v>27</v>
      </c>
      <c r="H57" t="s">
        <v>15</v>
      </c>
    </row>
    <row r="58" spans="2:8" x14ac:dyDescent="0.25">
      <c r="B58" t="s">
        <v>3</v>
      </c>
      <c r="C58" t="s">
        <v>4</v>
      </c>
      <c r="D58" t="s">
        <v>19</v>
      </c>
      <c r="E58" t="s">
        <v>111</v>
      </c>
      <c r="F58" s="4" t="s">
        <v>112</v>
      </c>
      <c r="G58" t="s">
        <v>113</v>
      </c>
      <c r="H58" t="s">
        <v>9</v>
      </c>
    </row>
    <row r="59" spans="2:8" x14ac:dyDescent="0.25">
      <c r="B59" t="s">
        <v>3</v>
      </c>
      <c r="C59" t="s">
        <v>4</v>
      </c>
      <c r="D59" t="s">
        <v>41</v>
      </c>
      <c r="E59" t="s">
        <v>42</v>
      </c>
      <c r="F59" s="4" t="s">
        <v>114</v>
      </c>
      <c r="G59" t="s">
        <v>61</v>
      </c>
      <c r="H59" t="s">
        <v>15</v>
      </c>
    </row>
    <row r="60" spans="2:8" x14ac:dyDescent="0.25">
      <c r="B60" t="s">
        <v>3</v>
      </c>
      <c r="C60" t="s">
        <v>4</v>
      </c>
      <c r="D60" t="s">
        <v>5</v>
      </c>
      <c r="E60" t="s">
        <v>105</v>
      </c>
      <c r="F60" s="4" t="s">
        <v>115</v>
      </c>
      <c r="G60" t="s">
        <v>73</v>
      </c>
      <c r="H60" t="s">
        <v>15</v>
      </c>
    </row>
    <row r="61" spans="2:8" x14ac:dyDescent="0.25">
      <c r="B61" t="s">
        <v>3</v>
      </c>
      <c r="C61" t="s">
        <v>10</v>
      </c>
      <c r="D61" t="s">
        <v>11</v>
      </c>
      <c r="E61" t="s">
        <v>16</v>
      </c>
      <c r="F61" s="4" t="s">
        <v>116</v>
      </c>
      <c r="G61" t="s">
        <v>117</v>
      </c>
      <c r="H61" t="s">
        <v>15</v>
      </c>
    </row>
    <row r="62" spans="2:8" x14ac:dyDescent="0.25">
      <c r="B62" t="s">
        <v>3</v>
      </c>
      <c r="C62" t="s">
        <v>4</v>
      </c>
      <c r="D62" t="s">
        <v>5</v>
      </c>
      <c r="E62" t="s">
        <v>105</v>
      </c>
      <c r="F62" s="4" t="s">
        <v>118</v>
      </c>
      <c r="G62" t="s">
        <v>117</v>
      </c>
      <c r="H62" t="s">
        <v>15</v>
      </c>
    </row>
    <row r="63" spans="2:8" x14ac:dyDescent="0.25">
      <c r="B63" t="s">
        <v>3</v>
      </c>
      <c r="C63" t="s">
        <v>4</v>
      </c>
      <c r="D63" t="s">
        <v>5</v>
      </c>
      <c r="E63" t="s">
        <v>69</v>
      </c>
      <c r="F63" s="4" t="s">
        <v>119</v>
      </c>
      <c r="G63" t="s">
        <v>93</v>
      </c>
      <c r="H63" t="s">
        <v>9</v>
      </c>
    </row>
    <row r="64" spans="2:8" x14ac:dyDescent="0.25">
      <c r="B64" t="s">
        <v>3</v>
      </c>
      <c r="C64" t="s">
        <v>4</v>
      </c>
      <c r="D64" t="s">
        <v>41</v>
      </c>
      <c r="E64" t="s">
        <v>49</v>
      </c>
      <c r="F64" s="4" t="s">
        <v>120</v>
      </c>
      <c r="G64" t="s">
        <v>18</v>
      </c>
      <c r="H64" t="s">
        <v>15</v>
      </c>
    </row>
    <row r="65" spans="2:8" x14ac:dyDescent="0.25">
      <c r="B65" t="s">
        <v>3</v>
      </c>
      <c r="C65" t="s">
        <v>4</v>
      </c>
      <c r="D65" t="s">
        <v>41</v>
      </c>
      <c r="E65" t="s">
        <v>121</v>
      </c>
      <c r="F65" s="4" t="s">
        <v>122</v>
      </c>
      <c r="G65" t="s">
        <v>38</v>
      </c>
      <c r="H65" t="s">
        <v>9</v>
      </c>
    </row>
    <row r="66" spans="2:8" x14ac:dyDescent="0.25">
      <c r="B66" t="s">
        <v>3</v>
      </c>
      <c r="C66" t="s">
        <v>4</v>
      </c>
      <c r="D66" t="s">
        <v>19</v>
      </c>
      <c r="E66" t="s">
        <v>25</v>
      </c>
      <c r="F66" s="4" t="s">
        <v>123</v>
      </c>
      <c r="G66" t="s">
        <v>40</v>
      </c>
      <c r="H66" t="s">
        <v>15</v>
      </c>
    </row>
    <row r="67" spans="2:8" x14ac:dyDescent="0.25">
      <c r="B67" t="s">
        <v>3</v>
      </c>
      <c r="C67" t="s">
        <v>4</v>
      </c>
      <c r="D67" t="s">
        <v>41</v>
      </c>
      <c r="E67" t="s">
        <v>45</v>
      </c>
      <c r="F67" s="4" t="s">
        <v>124</v>
      </c>
      <c r="G67" t="s">
        <v>8</v>
      </c>
      <c r="H67" t="s">
        <v>15</v>
      </c>
    </row>
    <row r="68" spans="2:8" x14ac:dyDescent="0.25">
      <c r="B68" t="s">
        <v>3</v>
      </c>
      <c r="C68" t="s">
        <v>10</v>
      </c>
      <c r="D68" t="s">
        <v>28</v>
      </c>
      <c r="E68" t="s">
        <v>33</v>
      </c>
      <c r="F68" s="4" t="s">
        <v>125</v>
      </c>
      <c r="G68" t="s">
        <v>81</v>
      </c>
      <c r="H68" t="s">
        <v>9</v>
      </c>
    </row>
    <row r="69" spans="2:8" x14ac:dyDescent="0.25">
      <c r="B69" t="s">
        <v>3</v>
      </c>
      <c r="C69" t="s">
        <v>10</v>
      </c>
      <c r="D69" t="s">
        <v>11</v>
      </c>
      <c r="E69" t="s">
        <v>56</v>
      </c>
      <c r="F69" s="4" t="s">
        <v>126</v>
      </c>
      <c r="G69" t="s">
        <v>73</v>
      </c>
    </row>
    <row r="70" spans="2:8" x14ac:dyDescent="0.25">
      <c r="B70" t="s">
        <v>3</v>
      </c>
      <c r="C70" t="s">
        <v>10</v>
      </c>
      <c r="D70" t="s">
        <v>11</v>
      </c>
      <c r="E70" t="s">
        <v>56</v>
      </c>
      <c r="F70" s="4" t="s">
        <v>127</v>
      </c>
      <c r="G70" t="s">
        <v>48</v>
      </c>
    </row>
    <row r="71" spans="2:8" x14ac:dyDescent="0.25">
      <c r="B71" t="s">
        <v>3</v>
      </c>
      <c r="C71" t="s">
        <v>4</v>
      </c>
      <c r="D71" t="s">
        <v>5</v>
      </c>
      <c r="E71" t="s">
        <v>22</v>
      </c>
      <c r="F71" s="4" t="s">
        <v>128</v>
      </c>
      <c r="G71" t="s">
        <v>40</v>
      </c>
      <c r="H71" t="s">
        <v>15</v>
      </c>
    </row>
    <row r="72" spans="2:8" x14ac:dyDescent="0.25">
      <c r="B72" t="s">
        <v>3</v>
      </c>
      <c r="C72" t="s">
        <v>4</v>
      </c>
      <c r="D72" t="s">
        <v>5</v>
      </c>
      <c r="E72" t="s">
        <v>36</v>
      </c>
      <c r="F72" s="4" t="s">
        <v>129</v>
      </c>
      <c r="G72" t="s">
        <v>84</v>
      </c>
      <c r="H72" t="s">
        <v>9</v>
      </c>
    </row>
    <row r="73" spans="2:8" x14ac:dyDescent="0.25">
      <c r="B73" t="s">
        <v>3</v>
      </c>
      <c r="C73" t="s">
        <v>4</v>
      </c>
      <c r="D73" t="s">
        <v>41</v>
      </c>
      <c r="E73" t="s">
        <v>45</v>
      </c>
      <c r="F73" s="4" t="s">
        <v>130</v>
      </c>
      <c r="G73" t="s">
        <v>81</v>
      </c>
      <c r="H73" t="s">
        <v>9</v>
      </c>
    </row>
    <row r="74" spans="2:8" x14ac:dyDescent="0.25">
      <c r="B74" t="s">
        <v>3</v>
      </c>
      <c r="C74" t="s">
        <v>10</v>
      </c>
      <c r="D74" t="s">
        <v>11</v>
      </c>
      <c r="E74" t="s">
        <v>56</v>
      </c>
      <c r="F74" s="4" t="s">
        <v>131</v>
      </c>
      <c r="G74" t="s">
        <v>113</v>
      </c>
    </row>
    <row r="75" spans="2:8" x14ac:dyDescent="0.25">
      <c r="B75" t="s">
        <v>3</v>
      </c>
      <c r="C75" t="s">
        <v>4</v>
      </c>
      <c r="D75" t="s">
        <v>19</v>
      </c>
      <c r="E75" t="s">
        <v>132</v>
      </c>
      <c r="F75" s="4" t="s">
        <v>133</v>
      </c>
      <c r="G75" t="s">
        <v>134</v>
      </c>
      <c r="H75" t="s">
        <v>9</v>
      </c>
    </row>
    <row r="76" spans="2:8" x14ac:dyDescent="0.25">
      <c r="B76" t="s">
        <v>3</v>
      </c>
      <c r="C76" t="s">
        <v>4</v>
      </c>
      <c r="D76" t="s">
        <v>41</v>
      </c>
      <c r="E76" t="s">
        <v>45</v>
      </c>
      <c r="F76" s="4" t="s">
        <v>135</v>
      </c>
      <c r="G76" t="s">
        <v>44</v>
      </c>
      <c r="H76" t="s">
        <v>15</v>
      </c>
    </row>
    <row r="77" spans="2:8" x14ac:dyDescent="0.25">
      <c r="B77" t="s">
        <v>3</v>
      </c>
      <c r="C77" t="s">
        <v>10</v>
      </c>
      <c r="D77" t="s">
        <v>11</v>
      </c>
      <c r="E77" t="s">
        <v>16</v>
      </c>
      <c r="F77" s="4" t="s">
        <v>136</v>
      </c>
      <c r="G77" t="s">
        <v>44</v>
      </c>
      <c r="H77" t="s">
        <v>15</v>
      </c>
    </row>
    <row r="78" spans="2:8" x14ac:dyDescent="0.25">
      <c r="B78" t="s">
        <v>3</v>
      </c>
      <c r="C78" t="s">
        <v>4</v>
      </c>
      <c r="D78" t="s">
        <v>41</v>
      </c>
      <c r="E78" t="s">
        <v>42</v>
      </c>
      <c r="F78" s="4" t="s">
        <v>137</v>
      </c>
      <c r="G78" t="s">
        <v>76</v>
      </c>
      <c r="H78" t="s">
        <v>9</v>
      </c>
    </row>
    <row r="79" spans="2:8" x14ac:dyDescent="0.25">
      <c r="B79" t="s">
        <v>3</v>
      </c>
      <c r="C79" t="s">
        <v>4</v>
      </c>
      <c r="D79" t="s">
        <v>41</v>
      </c>
      <c r="E79" t="s">
        <v>42</v>
      </c>
      <c r="F79" s="4" t="s">
        <v>138</v>
      </c>
      <c r="G79" t="s">
        <v>134</v>
      </c>
      <c r="H79" t="s">
        <v>9</v>
      </c>
    </row>
    <row r="80" spans="2:8" x14ac:dyDescent="0.25">
      <c r="B80" t="s">
        <v>3</v>
      </c>
      <c r="C80" t="s">
        <v>10</v>
      </c>
      <c r="D80" t="s">
        <v>11</v>
      </c>
      <c r="E80" t="s">
        <v>16</v>
      </c>
      <c r="F80" s="4" t="s">
        <v>139</v>
      </c>
      <c r="G80" t="s">
        <v>102</v>
      </c>
      <c r="H80" t="s">
        <v>9</v>
      </c>
    </row>
    <row r="81" spans="2:8" x14ac:dyDescent="0.25">
      <c r="B81" t="s">
        <v>3</v>
      </c>
      <c r="C81" t="s">
        <v>4</v>
      </c>
      <c r="D81" t="s">
        <v>5</v>
      </c>
      <c r="E81" t="s">
        <v>22</v>
      </c>
      <c r="F81" s="4" t="s">
        <v>140</v>
      </c>
      <c r="G81" t="s">
        <v>14</v>
      </c>
      <c r="H81" t="s">
        <v>15</v>
      </c>
    </row>
    <row r="82" spans="2:8" x14ac:dyDescent="0.25">
      <c r="B82" t="s">
        <v>3</v>
      </c>
      <c r="C82" t="s">
        <v>4</v>
      </c>
      <c r="D82" t="s">
        <v>5</v>
      </c>
      <c r="E82" t="s">
        <v>6</v>
      </c>
      <c r="F82" s="4" t="s">
        <v>141</v>
      </c>
      <c r="G82" t="s">
        <v>113</v>
      </c>
      <c r="H82" t="s">
        <v>15</v>
      </c>
    </row>
    <row r="83" spans="2:8" x14ac:dyDescent="0.25">
      <c r="B83" t="s">
        <v>3</v>
      </c>
      <c r="C83" t="s">
        <v>10</v>
      </c>
      <c r="D83" t="s">
        <v>28</v>
      </c>
      <c r="E83" t="s">
        <v>36</v>
      </c>
      <c r="F83" s="4" t="s">
        <v>142</v>
      </c>
      <c r="G83" t="s">
        <v>35</v>
      </c>
      <c r="H83" t="s">
        <v>9</v>
      </c>
    </row>
    <row r="84" spans="2:8" x14ac:dyDescent="0.25">
      <c r="B84" t="s">
        <v>3</v>
      </c>
      <c r="C84" t="s">
        <v>10</v>
      </c>
      <c r="D84" t="s">
        <v>28</v>
      </c>
      <c r="E84" t="s">
        <v>29</v>
      </c>
      <c r="F84" s="4" t="s">
        <v>143</v>
      </c>
      <c r="G84" t="s">
        <v>35</v>
      </c>
      <c r="H84" t="s">
        <v>9</v>
      </c>
    </row>
    <row r="85" spans="2:8" x14ac:dyDescent="0.25">
      <c r="B85" t="s">
        <v>3</v>
      </c>
      <c r="C85" t="s">
        <v>10</v>
      </c>
      <c r="D85" t="s">
        <v>28</v>
      </c>
      <c r="E85" t="s">
        <v>36</v>
      </c>
      <c r="F85" s="4" t="s">
        <v>144</v>
      </c>
      <c r="G85" t="s">
        <v>61</v>
      </c>
      <c r="H85" t="s">
        <v>15</v>
      </c>
    </row>
    <row r="86" spans="2:8" x14ac:dyDescent="0.25">
      <c r="B86" t="s">
        <v>3</v>
      </c>
      <c r="C86" t="s">
        <v>10</v>
      </c>
      <c r="D86" t="s">
        <v>28</v>
      </c>
      <c r="E86" t="s">
        <v>36</v>
      </c>
      <c r="F86" s="4" t="s">
        <v>145</v>
      </c>
      <c r="G86" t="s">
        <v>86</v>
      </c>
      <c r="H86" t="s">
        <v>15</v>
      </c>
    </row>
    <row r="87" spans="2:8" x14ac:dyDescent="0.25">
      <c r="B87" t="s">
        <v>146</v>
      </c>
      <c r="C87" t="s">
        <v>4</v>
      </c>
      <c r="D87" t="s">
        <v>19</v>
      </c>
      <c r="E87" t="s">
        <v>65</v>
      </c>
      <c r="F87" s="4" t="s">
        <v>147</v>
      </c>
      <c r="G87" t="s">
        <v>148</v>
      </c>
      <c r="H87" t="s">
        <v>9</v>
      </c>
    </row>
    <row r="88" spans="2:8" x14ac:dyDescent="0.25">
      <c r="B88" t="s">
        <v>146</v>
      </c>
      <c r="C88" t="s">
        <v>4</v>
      </c>
      <c r="D88" t="s">
        <v>19</v>
      </c>
      <c r="E88" t="s">
        <v>25</v>
      </c>
      <c r="F88" s="4" t="s">
        <v>149</v>
      </c>
      <c r="G88" t="s">
        <v>150</v>
      </c>
      <c r="H88" t="s">
        <v>15</v>
      </c>
    </row>
    <row r="89" spans="2:8" x14ac:dyDescent="0.25">
      <c r="B89" t="s">
        <v>146</v>
      </c>
      <c r="C89" t="s">
        <v>10</v>
      </c>
      <c r="D89" t="s">
        <v>11</v>
      </c>
      <c r="E89" t="s">
        <v>16</v>
      </c>
      <c r="F89" s="4" t="s">
        <v>151</v>
      </c>
      <c r="G89" t="s">
        <v>152</v>
      </c>
      <c r="H89" t="s">
        <v>15</v>
      </c>
    </row>
    <row r="90" spans="2:8" x14ac:dyDescent="0.25">
      <c r="B90" t="s">
        <v>146</v>
      </c>
      <c r="C90" t="s">
        <v>4</v>
      </c>
      <c r="D90" t="s">
        <v>41</v>
      </c>
      <c r="E90" t="s">
        <v>121</v>
      </c>
      <c r="F90" s="4" t="s">
        <v>153</v>
      </c>
      <c r="G90" t="s">
        <v>154</v>
      </c>
      <c r="H90" t="s">
        <v>9</v>
      </c>
    </row>
    <row r="91" spans="2:8" x14ac:dyDescent="0.25">
      <c r="B91" t="s">
        <v>146</v>
      </c>
      <c r="C91" t="s">
        <v>4</v>
      </c>
      <c r="D91" t="s">
        <v>19</v>
      </c>
      <c r="E91" t="s">
        <v>65</v>
      </c>
      <c r="F91" s="4" t="s">
        <v>155</v>
      </c>
      <c r="G91" t="s">
        <v>156</v>
      </c>
      <c r="H91" t="s">
        <v>15</v>
      </c>
    </row>
    <row r="92" spans="2:8" x14ac:dyDescent="0.25">
      <c r="B92" t="s">
        <v>146</v>
      </c>
      <c r="C92" t="s">
        <v>10</v>
      </c>
      <c r="D92" t="s">
        <v>11</v>
      </c>
      <c r="E92" t="s">
        <v>56</v>
      </c>
      <c r="F92" s="4" t="s">
        <v>157</v>
      </c>
      <c r="G92" t="s">
        <v>156</v>
      </c>
    </row>
    <row r="93" spans="2:8" x14ac:dyDescent="0.25">
      <c r="B93" t="s">
        <v>146</v>
      </c>
      <c r="C93" t="s">
        <v>10</v>
      </c>
      <c r="D93" t="s">
        <v>28</v>
      </c>
      <c r="E93" t="s">
        <v>33</v>
      </c>
      <c r="F93" s="4" t="s">
        <v>158</v>
      </c>
      <c r="G93" t="s">
        <v>159</v>
      </c>
      <c r="H93" t="s">
        <v>15</v>
      </c>
    </row>
    <row r="94" spans="2:8" x14ac:dyDescent="0.25">
      <c r="B94" t="s">
        <v>146</v>
      </c>
      <c r="C94" t="s">
        <v>10</v>
      </c>
      <c r="D94" t="s">
        <v>11</v>
      </c>
      <c r="E94" t="s">
        <v>56</v>
      </c>
      <c r="F94" s="4" t="s">
        <v>160</v>
      </c>
      <c r="G94" t="s">
        <v>161</v>
      </c>
    </row>
    <row r="95" spans="2:8" x14ac:dyDescent="0.25">
      <c r="B95" t="s">
        <v>146</v>
      </c>
      <c r="C95" t="s">
        <v>10</v>
      </c>
      <c r="D95" t="s">
        <v>11</v>
      </c>
      <c r="E95" t="s">
        <v>12</v>
      </c>
      <c r="F95" s="4" t="s">
        <v>162</v>
      </c>
      <c r="G95" t="s">
        <v>163</v>
      </c>
      <c r="H95" t="s">
        <v>9</v>
      </c>
    </row>
    <row r="96" spans="2:8" x14ac:dyDescent="0.25">
      <c r="B96" t="s">
        <v>146</v>
      </c>
      <c r="C96" t="s">
        <v>10</v>
      </c>
      <c r="D96" t="s">
        <v>11</v>
      </c>
      <c r="E96" t="s">
        <v>16</v>
      </c>
      <c r="F96" s="4" t="s">
        <v>164</v>
      </c>
      <c r="G96" t="s">
        <v>165</v>
      </c>
      <c r="H96" t="s">
        <v>15</v>
      </c>
    </row>
    <row r="97" spans="2:8" x14ac:dyDescent="0.25">
      <c r="B97" t="s">
        <v>146</v>
      </c>
      <c r="C97" t="s">
        <v>10</v>
      </c>
      <c r="D97" t="s">
        <v>11</v>
      </c>
      <c r="E97" t="s">
        <v>56</v>
      </c>
      <c r="F97" s="4" t="s">
        <v>166</v>
      </c>
      <c r="G97" t="s">
        <v>167</v>
      </c>
    </row>
    <row r="98" spans="2:8" x14ac:dyDescent="0.25">
      <c r="B98" t="s">
        <v>146</v>
      </c>
      <c r="C98" t="s">
        <v>4</v>
      </c>
      <c r="D98" t="s">
        <v>41</v>
      </c>
      <c r="E98" t="s">
        <v>168</v>
      </c>
      <c r="F98" s="4" t="s">
        <v>169</v>
      </c>
      <c r="G98" t="s">
        <v>165</v>
      </c>
      <c r="H98" t="s">
        <v>9</v>
      </c>
    </row>
    <row r="99" spans="2:8" x14ac:dyDescent="0.25">
      <c r="B99" t="s">
        <v>146</v>
      </c>
      <c r="C99" t="s">
        <v>10</v>
      </c>
      <c r="D99" t="s">
        <v>28</v>
      </c>
      <c r="E99" t="s">
        <v>33</v>
      </c>
      <c r="F99" s="4" t="s">
        <v>170</v>
      </c>
      <c r="G99" t="s">
        <v>171</v>
      </c>
      <c r="H99" t="s">
        <v>9</v>
      </c>
    </row>
    <row r="100" spans="2:8" x14ac:dyDescent="0.25">
      <c r="B100" t="s">
        <v>146</v>
      </c>
      <c r="C100" t="s">
        <v>4</v>
      </c>
      <c r="D100" t="s">
        <v>41</v>
      </c>
      <c r="E100" t="s">
        <v>51</v>
      </c>
      <c r="F100" s="4" t="s">
        <v>172</v>
      </c>
      <c r="G100" t="s">
        <v>156</v>
      </c>
      <c r="H100" t="s">
        <v>15</v>
      </c>
    </row>
    <row r="101" spans="2:8" x14ac:dyDescent="0.25">
      <c r="B101" t="s">
        <v>146</v>
      </c>
      <c r="C101" t="s">
        <v>4</v>
      </c>
      <c r="D101" t="s">
        <v>19</v>
      </c>
      <c r="E101" t="s">
        <v>71</v>
      </c>
      <c r="F101" s="4" t="s">
        <v>173</v>
      </c>
      <c r="G101" t="s">
        <v>156</v>
      </c>
      <c r="H101" t="s">
        <v>9</v>
      </c>
    </row>
    <row r="102" spans="2:8" x14ac:dyDescent="0.25">
      <c r="B102" t="s">
        <v>146</v>
      </c>
      <c r="C102" t="s">
        <v>4</v>
      </c>
      <c r="D102" t="s">
        <v>5</v>
      </c>
      <c r="E102" t="s">
        <v>22</v>
      </c>
      <c r="F102" s="4" t="s">
        <v>174</v>
      </c>
      <c r="G102" t="s">
        <v>163</v>
      </c>
      <c r="H102" t="s">
        <v>9</v>
      </c>
    </row>
    <row r="103" spans="2:8" x14ac:dyDescent="0.25">
      <c r="B103" t="s">
        <v>146</v>
      </c>
      <c r="C103" t="s">
        <v>10</v>
      </c>
      <c r="D103" t="s">
        <v>11</v>
      </c>
      <c r="E103" t="s">
        <v>16</v>
      </c>
      <c r="F103" s="4" t="s">
        <v>175</v>
      </c>
      <c r="G103" t="s">
        <v>176</v>
      </c>
      <c r="H103" t="s">
        <v>9</v>
      </c>
    </row>
    <row r="104" spans="2:8" x14ac:dyDescent="0.25">
      <c r="B104" t="s">
        <v>146</v>
      </c>
      <c r="C104" t="s">
        <v>10</v>
      </c>
      <c r="D104" t="s">
        <v>11</v>
      </c>
      <c r="E104" t="s">
        <v>56</v>
      </c>
      <c r="F104" s="4" t="s">
        <v>177</v>
      </c>
      <c r="G104" t="s">
        <v>163</v>
      </c>
    </row>
    <row r="105" spans="2:8" x14ac:dyDescent="0.25">
      <c r="B105" t="s">
        <v>146</v>
      </c>
      <c r="C105" t="s">
        <v>10</v>
      </c>
      <c r="D105" t="s">
        <v>28</v>
      </c>
      <c r="E105" t="s">
        <v>29</v>
      </c>
      <c r="F105" s="4" t="s">
        <v>178</v>
      </c>
      <c r="G105" t="s">
        <v>179</v>
      </c>
      <c r="H105" t="s">
        <v>15</v>
      </c>
    </row>
    <row r="106" spans="2:8" x14ac:dyDescent="0.25">
      <c r="B106" t="s">
        <v>146</v>
      </c>
      <c r="C106" t="s">
        <v>4</v>
      </c>
      <c r="D106" t="s">
        <v>41</v>
      </c>
      <c r="E106" t="s">
        <v>42</v>
      </c>
      <c r="F106" s="4" t="s">
        <v>180</v>
      </c>
      <c r="G106" t="s">
        <v>181</v>
      </c>
      <c r="H106" t="s">
        <v>15</v>
      </c>
    </row>
    <row r="107" spans="2:8" x14ac:dyDescent="0.25">
      <c r="B107" t="s">
        <v>146</v>
      </c>
      <c r="C107" t="s">
        <v>10</v>
      </c>
      <c r="D107" t="s">
        <v>11</v>
      </c>
      <c r="E107" t="s">
        <v>12</v>
      </c>
      <c r="F107" s="4" t="s">
        <v>182</v>
      </c>
      <c r="G107" t="s">
        <v>183</v>
      </c>
      <c r="H107" t="s">
        <v>9</v>
      </c>
    </row>
    <row r="108" spans="2:8" x14ac:dyDescent="0.25">
      <c r="B108" t="s">
        <v>146</v>
      </c>
      <c r="C108" t="s">
        <v>4</v>
      </c>
      <c r="D108" t="s">
        <v>19</v>
      </c>
      <c r="E108" t="s">
        <v>65</v>
      </c>
      <c r="F108" s="4" t="s">
        <v>184</v>
      </c>
      <c r="G108" t="s">
        <v>161</v>
      </c>
      <c r="H108" t="s">
        <v>15</v>
      </c>
    </row>
    <row r="109" spans="2:8" x14ac:dyDescent="0.25">
      <c r="B109" t="s">
        <v>146</v>
      </c>
      <c r="C109" t="s">
        <v>10</v>
      </c>
      <c r="D109" t="s">
        <v>11</v>
      </c>
      <c r="E109" t="s">
        <v>56</v>
      </c>
      <c r="F109" s="4" t="s">
        <v>185</v>
      </c>
      <c r="G109" t="s">
        <v>167</v>
      </c>
    </row>
    <row r="110" spans="2:8" x14ac:dyDescent="0.25">
      <c r="B110" t="s">
        <v>146</v>
      </c>
      <c r="C110" t="s">
        <v>4</v>
      </c>
      <c r="D110" t="s">
        <v>41</v>
      </c>
      <c r="E110" t="s">
        <v>45</v>
      </c>
      <c r="F110" s="4" t="s">
        <v>186</v>
      </c>
      <c r="G110" t="s">
        <v>171</v>
      </c>
      <c r="H110" t="s">
        <v>15</v>
      </c>
    </row>
    <row r="111" spans="2:8" x14ac:dyDescent="0.25">
      <c r="B111" t="s">
        <v>146</v>
      </c>
      <c r="C111" t="s">
        <v>10</v>
      </c>
      <c r="D111" t="s">
        <v>28</v>
      </c>
      <c r="E111" t="s">
        <v>33</v>
      </c>
      <c r="F111" s="4" t="s">
        <v>187</v>
      </c>
      <c r="G111" t="s">
        <v>171</v>
      </c>
      <c r="H111" t="s">
        <v>9</v>
      </c>
    </row>
    <row r="112" spans="2:8" x14ac:dyDescent="0.25">
      <c r="B112" t="s">
        <v>146</v>
      </c>
      <c r="C112" t="s">
        <v>10</v>
      </c>
      <c r="D112" t="s">
        <v>11</v>
      </c>
      <c r="E112" t="s">
        <v>56</v>
      </c>
      <c r="F112" s="4" t="s">
        <v>188</v>
      </c>
      <c r="G112" t="s">
        <v>189</v>
      </c>
    </row>
    <row r="113" spans="2:8" x14ac:dyDescent="0.25">
      <c r="B113" t="s">
        <v>146</v>
      </c>
      <c r="C113" t="s">
        <v>10</v>
      </c>
      <c r="D113" t="s">
        <v>28</v>
      </c>
      <c r="E113" t="s">
        <v>33</v>
      </c>
      <c r="F113" s="4" t="s">
        <v>190</v>
      </c>
      <c r="G113" t="s">
        <v>189</v>
      </c>
      <c r="H113" t="s">
        <v>9</v>
      </c>
    </row>
    <row r="114" spans="2:8" x14ac:dyDescent="0.25">
      <c r="B114" t="s">
        <v>146</v>
      </c>
      <c r="C114" t="s">
        <v>10</v>
      </c>
      <c r="D114" t="s">
        <v>28</v>
      </c>
      <c r="E114" t="s">
        <v>29</v>
      </c>
      <c r="F114" s="4" t="s">
        <v>191</v>
      </c>
      <c r="G114" t="s">
        <v>154</v>
      </c>
      <c r="H114" t="s">
        <v>9</v>
      </c>
    </row>
    <row r="115" spans="2:8" x14ac:dyDescent="0.25">
      <c r="B115" t="s">
        <v>146</v>
      </c>
      <c r="C115" t="s">
        <v>10</v>
      </c>
      <c r="D115" t="s">
        <v>28</v>
      </c>
      <c r="E115" t="s">
        <v>33</v>
      </c>
      <c r="F115" s="4" t="s">
        <v>192</v>
      </c>
      <c r="G115" t="s">
        <v>193</v>
      </c>
      <c r="H115" t="s">
        <v>9</v>
      </c>
    </row>
    <row r="116" spans="2:8" x14ac:dyDescent="0.25">
      <c r="B116" t="s">
        <v>146</v>
      </c>
      <c r="C116" t="s">
        <v>10</v>
      </c>
      <c r="D116" t="s">
        <v>11</v>
      </c>
      <c r="E116" t="s">
        <v>16</v>
      </c>
      <c r="F116" s="4" t="s">
        <v>194</v>
      </c>
      <c r="G116" t="s">
        <v>195</v>
      </c>
      <c r="H116" t="s">
        <v>9</v>
      </c>
    </row>
    <row r="117" spans="2:8" x14ac:dyDescent="0.25">
      <c r="B117" t="s">
        <v>146</v>
      </c>
      <c r="C117" t="s">
        <v>4</v>
      </c>
      <c r="D117" t="s">
        <v>5</v>
      </c>
      <c r="E117" t="s">
        <v>6</v>
      </c>
      <c r="F117" s="4" t="s">
        <v>196</v>
      </c>
      <c r="G117" t="s">
        <v>165</v>
      </c>
      <c r="H117" t="s">
        <v>9</v>
      </c>
    </row>
    <row r="118" spans="2:8" x14ac:dyDescent="0.25">
      <c r="B118" t="s">
        <v>146</v>
      </c>
      <c r="C118" t="s">
        <v>4</v>
      </c>
      <c r="D118" t="s">
        <v>41</v>
      </c>
      <c r="E118" t="s">
        <v>51</v>
      </c>
      <c r="F118" s="4" t="s">
        <v>197</v>
      </c>
      <c r="G118" t="s">
        <v>161</v>
      </c>
      <c r="H118" t="s">
        <v>15</v>
      </c>
    </row>
    <row r="119" spans="2:8" x14ac:dyDescent="0.25">
      <c r="B119" t="s">
        <v>146</v>
      </c>
      <c r="C119" t="s">
        <v>4</v>
      </c>
      <c r="D119" t="s">
        <v>19</v>
      </c>
      <c r="E119" t="s">
        <v>132</v>
      </c>
      <c r="F119" s="4" t="s">
        <v>198</v>
      </c>
      <c r="G119" t="s">
        <v>161</v>
      </c>
      <c r="H119" t="s">
        <v>15</v>
      </c>
    </row>
    <row r="120" spans="2:8" x14ac:dyDescent="0.25">
      <c r="B120" t="s">
        <v>146</v>
      </c>
      <c r="C120" t="s">
        <v>10</v>
      </c>
      <c r="D120" t="s">
        <v>28</v>
      </c>
      <c r="E120" t="s">
        <v>36</v>
      </c>
      <c r="F120" s="4" t="s">
        <v>199</v>
      </c>
      <c r="G120" t="s">
        <v>200</v>
      </c>
      <c r="H120" t="s">
        <v>15</v>
      </c>
    </row>
    <row r="121" spans="2:8" x14ac:dyDescent="0.25">
      <c r="B121" t="s">
        <v>146</v>
      </c>
      <c r="C121" t="s">
        <v>4</v>
      </c>
      <c r="D121" t="s">
        <v>41</v>
      </c>
      <c r="E121" t="s">
        <v>51</v>
      </c>
      <c r="F121" s="4" t="s">
        <v>201</v>
      </c>
      <c r="G121" t="s">
        <v>154</v>
      </c>
      <c r="H121" t="s">
        <v>9</v>
      </c>
    </row>
    <row r="122" spans="2:8" x14ac:dyDescent="0.25">
      <c r="B122" t="s">
        <v>146</v>
      </c>
      <c r="C122" t="s">
        <v>4</v>
      </c>
      <c r="D122" t="s">
        <v>19</v>
      </c>
      <c r="E122" t="s">
        <v>132</v>
      </c>
      <c r="F122" s="4" t="s">
        <v>202</v>
      </c>
      <c r="G122" t="s">
        <v>203</v>
      </c>
      <c r="H122" t="s">
        <v>9</v>
      </c>
    </row>
    <row r="123" spans="2:8" x14ac:dyDescent="0.25">
      <c r="B123" t="s">
        <v>146</v>
      </c>
      <c r="C123" t="s">
        <v>10</v>
      </c>
      <c r="D123" t="s">
        <v>11</v>
      </c>
      <c r="E123" t="s">
        <v>12</v>
      </c>
      <c r="F123" s="4" t="s">
        <v>204</v>
      </c>
      <c r="G123" t="s">
        <v>152</v>
      </c>
      <c r="H123" t="s">
        <v>15</v>
      </c>
    </row>
    <row r="124" spans="2:8" x14ac:dyDescent="0.25">
      <c r="B124" t="s">
        <v>146</v>
      </c>
      <c r="C124" t="s">
        <v>4</v>
      </c>
      <c r="D124" t="s">
        <v>19</v>
      </c>
      <c r="E124" t="s">
        <v>71</v>
      </c>
      <c r="F124" s="4" t="s">
        <v>205</v>
      </c>
      <c r="G124" t="s">
        <v>195</v>
      </c>
      <c r="H124" t="s">
        <v>15</v>
      </c>
    </row>
    <row r="125" spans="2:8" x14ac:dyDescent="0.25">
      <c r="B125" t="s">
        <v>146</v>
      </c>
      <c r="C125" t="s">
        <v>4</v>
      </c>
      <c r="D125" t="s">
        <v>41</v>
      </c>
      <c r="E125" t="s">
        <v>51</v>
      </c>
      <c r="F125" s="4" t="s">
        <v>206</v>
      </c>
      <c r="G125" t="s">
        <v>181</v>
      </c>
      <c r="H125" t="s">
        <v>15</v>
      </c>
    </row>
    <row r="126" spans="2:8" x14ac:dyDescent="0.25">
      <c r="B126" t="s">
        <v>146</v>
      </c>
      <c r="C126" t="s">
        <v>4</v>
      </c>
      <c r="D126" t="s">
        <v>5</v>
      </c>
      <c r="E126" t="s">
        <v>105</v>
      </c>
      <c r="F126" s="4" t="s">
        <v>207</v>
      </c>
      <c r="G126" t="s">
        <v>176</v>
      </c>
      <c r="H126" t="s">
        <v>15</v>
      </c>
    </row>
    <row r="127" spans="2:8" x14ac:dyDescent="0.25">
      <c r="B127" t="s">
        <v>146</v>
      </c>
      <c r="C127" t="s">
        <v>10</v>
      </c>
      <c r="D127" t="s">
        <v>11</v>
      </c>
      <c r="E127" t="s">
        <v>12</v>
      </c>
      <c r="F127" s="4" t="s">
        <v>208</v>
      </c>
      <c r="G127" t="s">
        <v>154</v>
      </c>
      <c r="H127" t="s">
        <v>15</v>
      </c>
    </row>
    <row r="128" spans="2:8" x14ac:dyDescent="0.25">
      <c r="B128" t="s">
        <v>146</v>
      </c>
      <c r="C128" t="s">
        <v>4</v>
      </c>
      <c r="D128" t="s">
        <v>5</v>
      </c>
      <c r="E128" t="s">
        <v>22</v>
      </c>
      <c r="F128" s="4" t="s">
        <v>209</v>
      </c>
      <c r="G128" t="s">
        <v>176</v>
      </c>
      <c r="H128" t="s">
        <v>9</v>
      </c>
    </row>
    <row r="129" spans="2:8" x14ac:dyDescent="0.25">
      <c r="B129" t="s">
        <v>146</v>
      </c>
      <c r="C129" t="s">
        <v>4</v>
      </c>
      <c r="D129" t="s">
        <v>5</v>
      </c>
      <c r="E129" t="s">
        <v>105</v>
      </c>
      <c r="F129" s="4" t="s">
        <v>210</v>
      </c>
      <c r="G129" t="s">
        <v>195</v>
      </c>
      <c r="H129" t="s">
        <v>9</v>
      </c>
    </row>
    <row r="130" spans="2:8" x14ac:dyDescent="0.25">
      <c r="B130" t="s">
        <v>146</v>
      </c>
      <c r="C130" t="s">
        <v>4</v>
      </c>
      <c r="D130" t="s">
        <v>19</v>
      </c>
      <c r="E130" t="s">
        <v>132</v>
      </c>
      <c r="F130" s="4" t="s">
        <v>211</v>
      </c>
      <c r="G130" t="s">
        <v>212</v>
      </c>
      <c r="H130" t="s">
        <v>15</v>
      </c>
    </row>
    <row r="131" spans="2:8" x14ac:dyDescent="0.25">
      <c r="B131" t="s">
        <v>146</v>
      </c>
      <c r="C131" t="s">
        <v>10</v>
      </c>
      <c r="D131" t="s">
        <v>11</v>
      </c>
      <c r="E131" t="s">
        <v>12</v>
      </c>
      <c r="F131" s="4" t="s">
        <v>213</v>
      </c>
      <c r="G131" t="s">
        <v>214</v>
      </c>
      <c r="H131" t="s">
        <v>9</v>
      </c>
    </row>
    <row r="132" spans="2:8" x14ac:dyDescent="0.25">
      <c r="B132" t="s">
        <v>146</v>
      </c>
      <c r="C132" t="s">
        <v>10</v>
      </c>
      <c r="D132" t="s">
        <v>11</v>
      </c>
      <c r="E132" t="s">
        <v>56</v>
      </c>
      <c r="F132" s="4" t="s">
        <v>215</v>
      </c>
      <c r="G132" t="s">
        <v>195</v>
      </c>
    </row>
    <row r="133" spans="2:8" x14ac:dyDescent="0.25">
      <c r="B133" t="s">
        <v>146</v>
      </c>
      <c r="C133" t="s">
        <v>4</v>
      </c>
      <c r="D133" t="s">
        <v>19</v>
      </c>
      <c r="E133" t="s">
        <v>65</v>
      </c>
      <c r="F133" s="4" t="s">
        <v>216</v>
      </c>
      <c r="G133" t="s">
        <v>217</v>
      </c>
      <c r="H133" t="s">
        <v>9</v>
      </c>
    </row>
    <row r="134" spans="2:8" x14ac:dyDescent="0.25">
      <c r="B134" t="s">
        <v>146</v>
      </c>
      <c r="C134" t="s">
        <v>4</v>
      </c>
      <c r="D134" t="s">
        <v>5</v>
      </c>
      <c r="E134" t="s">
        <v>105</v>
      </c>
      <c r="F134" s="4" t="s">
        <v>218</v>
      </c>
      <c r="G134" t="s">
        <v>163</v>
      </c>
      <c r="H134" t="s">
        <v>15</v>
      </c>
    </row>
    <row r="135" spans="2:8" x14ac:dyDescent="0.25">
      <c r="B135" t="s">
        <v>146</v>
      </c>
      <c r="C135" t="s">
        <v>10</v>
      </c>
      <c r="D135" t="s">
        <v>28</v>
      </c>
      <c r="E135" t="s">
        <v>29</v>
      </c>
      <c r="F135" s="4" t="s">
        <v>219</v>
      </c>
      <c r="G135" t="s">
        <v>220</v>
      </c>
      <c r="H135" t="s">
        <v>9</v>
      </c>
    </row>
    <row r="136" spans="2:8" x14ac:dyDescent="0.25">
      <c r="B136" t="s">
        <v>146</v>
      </c>
      <c r="C136" t="s">
        <v>4</v>
      </c>
      <c r="D136" t="s">
        <v>41</v>
      </c>
      <c r="E136" t="s">
        <v>221</v>
      </c>
      <c r="F136" s="4" t="s">
        <v>222</v>
      </c>
      <c r="G136" t="s">
        <v>171</v>
      </c>
      <c r="H136" t="s">
        <v>15</v>
      </c>
    </row>
    <row r="137" spans="2:8" x14ac:dyDescent="0.25">
      <c r="B137" t="s">
        <v>146</v>
      </c>
      <c r="C137" t="s">
        <v>10</v>
      </c>
      <c r="D137" t="s">
        <v>11</v>
      </c>
      <c r="E137" t="s">
        <v>12</v>
      </c>
      <c r="F137" s="4" t="s">
        <v>223</v>
      </c>
      <c r="G137" t="s">
        <v>224</v>
      </c>
      <c r="H137" t="s">
        <v>15</v>
      </c>
    </row>
    <row r="138" spans="2:8" x14ac:dyDescent="0.25">
      <c r="B138" t="s">
        <v>146</v>
      </c>
      <c r="C138" t="s">
        <v>4</v>
      </c>
      <c r="D138" t="s">
        <v>19</v>
      </c>
      <c r="E138" t="s">
        <v>111</v>
      </c>
      <c r="F138" s="4" t="s">
        <v>225</v>
      </c>
      <c r="G138" t="s">
        <v>159</v>
      </c>
      <c r="H138" t="s">
        <v>15</v>
      </c>
    </row>
    <row r="139" spans="2:8" x14ac:dyDescent="0.25">
      <c r="B139" t="s">
        <v>146</v>
      </c>
      <c r="C139" t="s">
        <v>4</v>
      </c>
      <c r="D139" t="s">
        <v>41</v>
      </c>
      <c r="E139" t="s">
        <v>221</v>
      </c>
      <c r="F139" s="4" t="s">
        <v>226</v>
      </c>
      <c r="G139" t="s">
        <v>195</v>
      </c>
      <c r="H139" t="s">
        <v>15</v>
      </c>
    </row>
    <row r="140" spans="2:8" x14ac:dyDescent="0.25">
      <c r="B140" t="s">
        <v>146</v>
      </c>
      <c r="C140" t="s">
        <v>10</v>
      </c>
      <c r="D140" t="s">
        <v>28</v>
      </c>
      <c r="E140" t="s">
        <v>36</v>
      </c>
      <c r="F140" s="4" t="s">
        <v>227</v>
      </c>
      <c r="G140" t="s">
        <v>195</v>
      </c>
      <c r="H140" t="s">
        <v>9</v>
      </c>
    </row>
    <row r="141" spans="2:8" x14ac:dyDescent="0.25">
      <c r="B141" t="s">
        <v>146</v>
      </c>
      <c r="C141" t="s">
        <v>4</v>
      </c>
      <c r="D141" t="s">
        <v>41</v>
      </c>
      <c r="E141" t="s">
        <v>49</v>
      </c>
      <c r="F141" s="4" t="s">
        <v>228</v>
      </c>
      <c r="G141" t="s">
        <v>203</v>
      </c>
      <c r="H141" t="s">
        <v>15</v>
      </c>
    </row>
    <row r="142" spans="2:8" x14ac:dyDescent="0.25">
      <c r="B142" t="s">
        <v>146</v>
      </c>
      <c r="C142" t="s">
        <v>4</v>
      </c>
      <c r="D142" t="s">
        <v>19</v>
      </c>
      <c r="E142" t="s">
        <v>71</v>
      </c>
      <c r="F142" s="4" t="s">
        <v>229</v>
      </c>
      <c r="G142" t="s">
        <v>189</v>
      </c>
      <c r="H142" t="s">
        <v>15</v>
      </c>
    </row>
    <row r="143" spans="2:8" x14ac:dyDescent="0.25">
      <c r="B143" t="s">
        <v>146</v>
      </c>
      <c r="C143" t="s">
        <v>10</v>
      </c>
      <c r="D143" t="s">
        <v>11</v>
      </c>
      <c r="E143" t="s">
        <v>16</v>
      </c>
      <c r="F143" s="4" t="s">
        <v>230</v>
      </c>
      <c r="G143" t="s">
        <v>231</v>
      </c>
      <c r="H143" t="s">
        <v>15</v>
      </c>
    </row>
    <row r="144" spans="2:8" x14ac:dyDescent="0.25">
      <c r="B144" t="s">
        <v>146</v>
      </c>
      <c r="C144" t="s">
        <v>4</v>
      </c>
      <c r="D144" t="s">
        <v>41</v>
      </c>
      <c r="E144" t="s">
        <v>168</v>
      </c>
      <c r="F144" s="4" t="s">
        <v>232</v>
      </c>
      <c r="G144" t="s">
        <v>154</v>
      </c>
      <c r="H144" t="s">
        <v>15</v>
      </c>
    </row>
    <row r="145" spans="2:8" x14ac:dyDescent="0.25">
      <c r="B145" t="s">
        <v>146</v>
      </c>
      <c r="C145" t="s">
        <v>10</v>
      </c>
      <c r="D145" t="s">
        <v>11</v>
      </c>
      <c r="E145" t="s">
        <v>12</v>
      </c>
      <c r="F145" s="4" t="s">
        <v>233</v>
      </c>
      <c r="G145" t="s">
        <v>150</v>
      </c>
      <c r="H145" t="s">
        <v>9</v>
      </c>
    </row>
    <row r="146" spans="2:8" x14ac:dyDescent="0.25">
      <c r="B146" t="s">
        <v>146</v>
      </c>
      <c r="C146" t="s">
        <v>10</v>
      </c>
      <c r="D146" t="s">
        <v>28</v>
      </c>
      <c r="E146" t="s">
        <v>36</v>
      </c>
      <c r="F146" s="4" t="s">
        <v>234</v>
      </c>
      <c r="G146" t="s">
        <v>163</v>
      </c>
      <c r="H146" t="s">
        <v>15</v>
      </c>
    </row>
    <row r="147" spans="2:8" x14ac:dyDescent="0.25">
      <c r="B147" t="s">
        <v>146</v>
      </c>
      <c r="C147" t="s">
        <v>10</v>
      </c>
      <c r="D147" t="s">
        <v>11</v>
      </c>
      <c r="E147" t="s">
        <v>12</v>
      </c>
      <c r="F147" s="4" t="s">
        <v>235</v>
      </c>
      <c r="G147" t="s">
        <v>195</v>
      </c>
      <c r="H147" t="s">
        <v>9</v>
      </c>
    </row>
    <row r="148" spans="2:8" x14ac:dyDescent="0.25">
      <c r="B148" t="s">
        <v>146</v>
      </c>
      <c r="C148" t="s">
        <v>10</v>
      </c>
      <c r="D148" t="s">
        <v>28</v>
      </c>
      <c r="E148" t="s">
        <v>36</v>
      </c>
      <c r="F148" s="4" t="s">
        <v>236</v>
      </c>
      <c r="G148" t="s">
        <v>171</v>
      </c>
      <c r="H148" t="s">
        <v>9</v>
      </c>
    </row>
    <row r="149" spans="2:8" x14ac:dyDescent="0.25">
      <c r="B149" t="s">
        <v>146</v>
      </c>
      <c r="C149" t="s">
        <v>4</v>
      </c>
      <c r="D149" t="s">
        <v>19</v>
      </c>
      <c r="E149" t="s">
        <v>20</v>
      </c>
      <c r="F149" s="4" t="s">
        <v>237</v>
      </c>
      <c r="G149" t="s">
        <v>152</v>
      </c>
      <c r="H149" t="s">
        <v>15</v>
      </c>
    </row>
    <row r="150" spans="2:8" x14ac:dyDescent="0.25">
      <c r="B150" t="s">
        <v>146</v>
      </c>
      <c r="C150" t="s">
        <v>10</v>
      </c>
      <c r="D150" t="s">
        <v>11</v>
      </c>
      <c r="E150" t="s">
        <v>56</v>
      </c>
      <c r="F150" s="4" t="s">
        <v>238</v>
      </c>
      <c r="G150" t="s">
        <v>239</v>
      </c>
    </row>
    <row r="151" spans="2:8" x14ac:dyDescent="0.25">
      <c r="B151" t="s">
        <v>146</v>
      </c>
      <c r="C151" t="s">
        <v>4</v>
      </c>
      <c r="D151" t="s">
        <v>5</v>
      </c>
      <c r="E151" t="s">
        <v>22</v>
      </c>
      <c r="F151" s="4" t="s">
        <v>240</v>
      </c>
      <c r="G151" t="s">
        <v>150</v>
      </c>
      <c r="H151" t="s">
        <v>9</v>
      </c>
    </row>
    <row r="152" spans="2:8" x14ac:dyDescent="0.25">
      <c r="B152" t="s">
        <v>146</v>
      </c>
      <c r="C152" t="s">
        <v>10</v>
      </c>
      <c r="D152" t="s">
        <v>11</v>
      </c>
      <c r="E152" t="s">
        <v>56</v>
      </c>
      <c r="F152" s="4" t="s">
        <v>241</v>
      </c>
      <c r="G152" t="s">
        <v>193</v>
      </c>
    </row>
    <row r="153" spans="2:8" x14ac:dyDescent="0.25">
      <c r="B153" t="s">
        <v>146</v>
      </c>
      <c r="C153" t="s">
        <v>10</v>
      </c>
      <c r="D153" t="s">
        <v>28</v>
      </c>
      <c r="E153" t="s">
        <v>29</v>
      </c>
      <c r="F153" s="4" t="s">
        <v>242</v>
      </c>
      <c r="G153" t="s">
        <v>203</v>
      </c>
      <c r="H153" t="s">
        <v>15</v>
      </c>
    </row>
    <row r="154" spans="2:8" x14ac:dyDescent="0.25">
      <c r="B154" t="s">
        <v>146</v>
      </c>
      <c r="C154" t="s">
        <v>10</v>
      </c>
      <c r="D154" t="s">
        <v>11</v>
      </c>
      <c r="E154" t="s">
        <v>12</v>
      </c>
      <c r="F154" s="4" t="s">
        <v>243</v>
      </c>
      <c r="G154" t="s">
        <v>217</v>
      </c>
      <c r="H154" t="s">
        <v>9</v>
      </c>
    </row>
    <row r="155" spans="2:8" x14ac:dyDescent="0.25">
      <c r="B155" t="s">
        <v>146</v>
      </c>
      <c r="C155" t="s">
        <v>4</v>
      </c>
      <c r="D155" t="s">
        <v>5</v>
      </c>
      <c r="E155" t="s">
        <v>105</v>
      </c>
      <c r="F155" s="4" t="s">
        <v>244</v>
      </c>
      <c r="G155" t="s">
        <v>203</v>
      </c>
      <c r="H155" t="s">
        <v>9</v>
      </c>
    </row>
    <row r="156" spans="2:8" x14ac:dyDescent="0.25">
      <c r="B156" t="s">
        <v>146</v>
      </c>
      <c r="C156" t="s">
        <v>10</v>
      </c>
      <c r="D156" t="s">
        <v>11</v>
      </c>
      <c r="E156" t="s">
        <v>12</v>
      </c>
      <c r="F156" s="4" t="s">
        <v>245</v>
      </c>
      <c r="G156" t="s">
        <v>171</v>
      </c>
      <c r="H156" t="s">
        <v>15</v>
      </c>
    </row>
    <row r="157" spans="2:8" x14ac:dyDescent="0.25">
      <c r="B157" t="s">
        <v>146</v>
      </c>
      <c r="C157" t="s">
        <v>4</v>
      </c>
      <c r="D157" t="s">
        <v>5</v>
      </c>
      <c r="E157" t="s">
        <v>36</v>
      </c>
      <c r="F157" s="4" t="s">
        <v>246</v>
      </c>
      <c r="G157" t="s">
        <v>179</v>
      </c>
      <c r="H157" t="s">
        <v>9</v>
      </c>
    </row>
    <row r="158" spans="2:8" x14ac:dyDescent="0.25">
      <c r="B158" t="s">
        <v>146</v>
      </c>
      <c r="C158" t="s">
        <v>10</v>
      </c>
      <c r="D158" t="s">
        <v>28</v>
      </c>
      <c r="E158" t="s">
        <v>29</v>
      </c>
      <c r="F158" s="4" t="s">
        <v>247</v>
      </c>
      <c r="G158" t="s">
        <v>176</v>
      </c>
      <c r="H158" t="s">
        <v>15</v>
      </c>
    </row>
    <row r="159" spans="2:8" x14ac:dyDescent="0.25">
      <c r="B159" t="s">
        <v>146</v>
      </c>
      <c r="C159" t="s">
        <v>10</v>
      </c>
      <c r="D159" t="s">
        <v>28</v>
      </c>
      <c r="E159" t="s">
        <v>33</v>
      </c>
      <c r="F159" s="4" t="s">
        <v>248</v>
      </c>
      <c r="G159" t="s">
        <v>154</v>
      </c>
      <c r="H159" t="s">
        <v>15</v>
      </c>
    </row>
    <row r="160" spans="2:8" x14ac:dyDescent="0.25">
      <c r="B160" t="s">
        <v>146</v>
      </c>
      <c r="C160" t="s">
        <v>10</v>
      </c>
      <c r="D160" t="s">
        <v>28</v>
      </c>
      <c r="E160" t="s">
        <v>29</v>
      </c>
      <c r="F160" s="4" t="s">
        <v>249</v>
      </c>
      <c r="G160" t="s">
        <v>193</v>
      </c>
      <c r="H160" t="s">
        <v>15</v>
      </c>
    </row>
    <row r="161" spans="2:8" x14ac:dyDescent="0.25">
      <c r="B161" t="s">
        <v>146</v>
      </c>
      <c r="C161" t="s">
        <v>4</v>
      </c>
      <c r="D161" t="s">
        <v>41</v>
      </c>
      <c r="E161" t="s">
        <v>49</v>
      </c>
      <c r="F161" s="4" t="s">
        <v>250</v>
      </c>
      <c r="G161" t="s">
        <v>179</v>
      </c>
      <c r="H161" t="s">
        <v>15</v>
      </c>
    </row>
    <row r="162" spans="2:8" x14ac:dyDescent="0.25">
      <c r="B162" t="s">
        <v>146</v>
      </c>
      <c r="C162" t="s">
        <v>10</v>
      </c>
      <c r="D162" t="s">
        <v>11</v>
      </c>
      <c r="E162" t="s">
        <v>16</v>
      </c>
      <c r="F162" s="4" t="s">
        <v>251</v>
      </c>
      <c r="G162" t="s">
        <v>217</v>
      </c>
      <c r="H162" t="s">
        <v>15</v>
      </c>
    </row>
    <row r="163" spans="2:8" x14ac:dyDescent="0.25">
      <c r="B163" t="s">
        <v>146</v>
      </c>
      <c r="C163" t="s">
        <v>4</v>
      </c>
      <c r="D163" t="s">
        <v>19</v>
      </c>
      <c r="E163" t="s">
        <v>20</v>
      </c>
      <c r="F163" s="4" t="s">
        <v>252</v>
      </c>
      <c r="G163" t="s">
        <v>163</v>
      </c>
      <c r="H163" t="s">
        <v>15</v>
      </c>
    </row>
    <row r="164" spans="2:8" x14ac:dyDescent="0.25">
      <c r="B164" t="s">
        <v>146</v>
      </c>
      <c r="C164" t="s">
        <v>10</v>
      </c>
      <c r="D164" t="s">
        <v>11</v>
      </c>
      <c r="E164" t="s">
        <v>56</v>
      </c>
      <c r="F164" s="4" t="s">
        <v>253</v>
      </c>
      <c r="G164" t="s">
        <v>212</v>
      </c>
    </row>
    <row r="165" spans="2:8" x14ac:dyDescent="0.25">
      <c r="B165" t="s">
        <v>146</v>
      </c>
      <c r="C165" t="s">
        <v>10</v>
      </c>
      <c r="D165" t="s">
        <v>11</v>
      </c>
      <c r="E165" t="s">
        <v>56</v>
      </c>
      <c r="F165" s="4" t="s">
        <v>254</v>
      </c>
      <c r="G165" t="s">
        <v>224</v>
      </c>
    </row>
    <row r="166" spans="2:8" x14ac:dyDescent="0.25">
      <c r="B166" t="s">
        <v>146</v>
      </c>
      <c r="C166" t="s">
        <v>10</v>
      </c>
      <c r="D166" t="s">
        <v>11</v>
      </c>
      <c r="E166" t="s">
        <v>56</v>
      </c>
      <c r="F166" s="4" t="s">
        <v>255</v>
      </c>
      <c r="G166" t="s">
        <v>231</v>
      </c>
    </row>
    <row r="167" spans="2:8" x14ac:dyDescent="0.25">
      <c r="B167" t="s">
        <v>146</v>
      </c>
      <c r="C167" t="s">
        <v>10</v>
      </c>
      <c r="D167" t="s">
        <v>28</v>
      </c>
      <c r="E167" t="s">
        <v>33</v>
      </c>
      <c r="F167" s="4" t="s">
        <v>256</v>
      </c>
      <c r="G167" t="s">
        <v>171</v>
      </c>
      <c r="H167" t="s">
        <v>15</v>
      </c>
    </row>
    <row r="168" spans="2:8" x14ac:dyDescent="0.25">
      <c r="B168" t="s">
        <v>146</v>
      </c>
      <c r="C168" t="s">
        <v>10</v>
      </c>
      <c r="D168" t="s">
        <v>11</v>
      </c>
      <c r="E168" t="s">
        <v>12</v>
      </c>
      <c r="F168" s="4" t="s">
        <v>257</v>
      </c>
      <c r="G168" t="s">
        <v>154</v>
      </c>
      <c r="H168" t="s">
        <v>9</v>
      </c>
    </row>
    <row r="169" spans="2:8" x14ac:dyDescent="0.25">
      <c r="B169" t="s">
        <v>146</v>
      </c>
      <c r="C169" t="s">
        <v>10</v>
      </c>
      <c r="D169" t="s">
        <v>11</v>
      </c>
      <c r="E169" t="s">
        <v>16</v>
      </c>
      <c r="F169" s="4" t="s">
        <v>258</v>
      </c>
      <c r="G169" t="s">
        <v>212</v>
      </c>
      <c r="H169" t="s">
        <v>15</v>
      </c>
    </row>
    <row r="170" spans="2:8" x14ac:dyDescent="0.25">
      <c r="B170" t="s">
        <v>146</v>
      </c>
      <c r="C170" t="s">
        <v>4</v>
      </c>
      <c r="D170" t="s">
        <v>5</v>
      </c>
      <c r="E170" t="s">
        <v>36</v>
      </c>
      <c r="F170" s="4" t="s">
        <v>259</v>
      </c>
      <c r="G170" t="s">
        <v>161</v>
      </c>
      <c r="H170" t="s">
        <v>9</v>
      </c>
    </row>
    <row r="171" spans="2:8" x14ac:dyDescent="0.25">
      <c r="B171" t="s">
        <v>260</v>
      </c>
      <c r="C171" t="s">
        <v>4</v>
      </c>
      <c r="D171" t="s">
        <v>19</v>
      </c>
      <c r="E171" t="s">
        <v>111</v>
      </c>
      <c r="F171" s="4" t="s">
        <v>261</v>
      </c>
      <c r="G171" t="s">
        <v>262</v>
      </c>
      <c r="H171" t="s">
        <v>9</v>
      </c>
    </row>
    <row r="172" spans="2:8" x14ac:dyDescent="0.25">
      <c r="B172" t="s">
        <v>260</v>
      </c>
      <c r="C172" t="s">
        <v>4</v>
      </c>
      <c r="D172" t="s">
        <v>19</v>
      </c>
      <c r="E172" t="s">
        <v>71</v>
      </c>
      <c r="F172" s="4" t="s">
        <v>263</v>
      </c>
      <c r="G172" t="s">
        <v>264</v>
      </c>
      <c r="H172" t="s">
        <v>15</v>
      </c>
    </row>
    <row r="173" spans="2:8" x14ac:dyDescent="0.25">
      <c r="B173" t="s">
        <v>260</v>
      </c>
      <c r="C173" t="s">
        <v>10</v>
      </c>
      <c r="D173" t="s">
        <v>28</v>
      </c>
      <c r="E173" t="s">
        <v>29</v>
      </c>
      <c r="F173" s="4" t="s">
        <v>265</v>
      </c>
      <c r="G173" t="s">
        <v>266</v>
      </c>
      <c r="H173" t="s">
        <v>15</v>
      </c>
    </row>
    <row r="174" spans="2:8" x14ac:dyDescent="0.25">
      <c r="B174" t="s">
        <v>260</v>
      </c>
      <c r="C174" t="s">
        <v>4</v>
      </c>
      <c r="D174" t="s">
        <v>41</v>
      </c>
      <c r="E174" t="s">
        <v>51</v>
      </c>
      <c r="F174" s="4" t="s">
        <v>267</v>
      </c>
      <c r="G174" t="s">
        <v>268</v>
      </c>
      <c r="H174" t="s">
        <v>9</v>
      </c>
    </row>
    <row r="175" spans="2:8" x14ac:dyDescent="0.25">
      <c r="B175" t="s">
        <v>260</v>
      </c>
      <c r="C175" t="s">
        <v>10</v>
      </c>
      <c r="D175" t="s">
        <v>28</v>
      </c>
      <c r="E175" t="s">
        <v>36</v>
      </c>
      <c r="F175" s="4" t="s">
        <v>269</v>
      </c>
      <c r="G175" t="s">
        <v>270</v>
      </c>
      <c r="H175" t="s">
        <v>9</v>
      </c>
    </row>
    <row r="176" spans="2:8" x14ac:dyDescent="0.25">
      <c r="B176" t="s">
        <v>260</v>
      </c>
      <c r="C176" t="s">
        <v>10</v>
      </c>
      <c r="D176" t="s">
        <v>11</v>
      </c>
      <c r="E176" t="s">
        <v>56</v>
      </c>
      <c r="F176" s="4" t="s">
        <v>271</v>
      </c>
      <c r="G176" t="s">
        <v>272</v>
      </c>
    </row>
    <row r="177" spans="2:8" x14ac:dyDescent="0.25">
      <c r="B177" t="s">
        <v>260</v>
      </c>
      <c r="C177" t="s">
        <v>4</v>
      </c>
      <c r="D177" t="s">
        <v>5</v>
      </c>
      <c r="E177" t="s">
        <v>6</v>
      </c>
      <c r="F177" s="4" t="s">
        <v>273</v>
      </c>
      <c r="G177" t="s">
        <v>274</v>
      </c>
      <c r="H177" t="s">
        <v>9</v>
      </c>
    </row>
    <row r="178" spans="2:8" x14ac:dyDescent="0.25">
      <c r="B178" t="s">
        <v>260</v>
      </c>
      <c r="C178" t="s">
        <v>4</v>
      </c>
      <c r="D178" t="s">
        <v>41</v>
      </c>
      <c r="E178" t="s">
        <v>168</v>
      </c>
      <c r="F178" s="4" t="s">
        <v>275</v>
      </c>
      <c r="G178" t="s">
        <v>276</v>
      </c>
      <c r="H178" t="s">
        <v>9</v>
      </c>
    </row>
    <row r="179" spans="2:8" x14ac:dyDescent="0.25">
      <c r="B179" t="s">
        <v>260</v>
      </c>
      <c r="C179" t="s">
        <v>4</v>
      </c>
      <c r="D179" t="s">
        <v>19</v>
      </c>
      <c r="E179" t="s">
        <v>25</v>
      </c>
      <c r="F179" s="4" t="s">
        <v>277</v>
      </c>
      <c r="G179" t="s">
        <v>274</v>
      </c>
      <c r="H179" t="s">
        <v>9</v>
      </c>
    </row>
    <row r="180" spans="2:8" x14ac:dyDescent="0.25">
      <c r="B180" t="s">
        <v>260</v>
      </c>
      <c r="C180" t="s">
        <v>10</v>
      </c>
      <c r="D180" t="s">
        <v>11</v>
      </c>
      <c r="E180" t="s">
        <v>16</v>
      </c>
      <c r="F180" s="4" t="s">
        <v>278</v>
      </c>
      <c r="G180" t="s">
        <v>264</v>
      </c>
      <c r="H180" t="s">
        <v>15</v>
      </c>
    </row>
    <row r="181" spans="2:8" x14ac:dyDescent="0.25">
      <c r="B181" t="s">
        <v>260</v>
      </c>
      <c r="C181" t="s">
        <v>10</v>
      </c>
      <c r="D181" t="s">
        <v>28</v>
      </c>
      <c r="E181" t="s">
        <v>36</v>
      </c>
      <c r="F181" s="4" t="s">
        <v>279</v>
      </c>
      <c r="G181" t="s">
        <v>280</v>
      </c>
      <c r="H181" t="s">
        <v>9</v>
      </c>
    </row>
    <row r="182" spans="2:8" x14ac:dyDescent="0.25">
      <c r="B182" t="s">
        <v>260</v>
      </c>
      <c r="C182" t="s">
        <v>4</v>
      </c>
      <c r="D182" t="s">
        <v>19</v>
      </c>
      <c r="E182" t="s">
        <v>20</v>
      </c>
      <c r="F182" s="4" t="s">
        <v>281</v>
      </c>
      <c r="G182" t="s">
        <v>270</v>
      </c>
      <c r="H182" t="s">
        <v>9</v>
      </c>
    </row>
    <row r="183" spans="2:8" x14ac:dyDescent="0.25">
      <c r="B183" t="s">
        <v>260</v>
      </c>
      <c r="C183" t="s">
        <v>10</v>
      </c>
      <c r="D183" t="s">
        <v>28</v>
      </c>
      <c r="E183" t="s">
        <v>33</v>
      </c>
      <c r="F183" s="4" t="s">
        <v>282</v>
      </c>
      <c r="G183" t="s">
        <v>283</v>
      </c>
      <c r="H183" t="s">
        <v>9</v>
      </c>
    </row>
    <row r="184" spans="2:8" x14ac:dyDescent="0.25">
      <c r="B184" t="s">
        <v>260</v>
      </c>
      <c r="C184" t="s">
        <v>4</v>
      </c>
      <c r="D184" t="s">
        <v>5</v>
      </c>
      <c r="E184" t="s">
        <v>22</v>
      </c>
      <c r="F184" s="4" t="s">
        <v>284</v>
      </c>
      <c r="G184" t="s">
        <v>280</v>
      </c>
      <c r="H184" t="s">
        <v>9</v>
      </c>
    </row>
    <row r="185" spans="2:8" x14ac:dyDescent="0.25">
      <c r="B185" t="s">
        <v>260</v>
      </c>
      <c r="C185" t="s">
        <v>4</v>
      </c>
      <c r="D185" t="s">
        <v>41</v>
      </c>
      <c r="E185" t="s">
        <v>49</v>
      </c>
      <c r="F185" s="4" t="s">
        <v>285</v>
      </c>
      <c r="G185" t="s">
        <v>276</v>
      </c>
      <c r="H185" t="s">
        <v>15</v>
      </c>
    </row>
    <row r="186" spans="2:8" x14ac:dyDescent="0.25">
      <c r="B186" t="s">
        <v>260</v>
      </c>
      <c r="C186" t="s">
        <v>4</v>
      </c>
      <c r="D186" t="s">
        <v>19</v>
      </c>
      <c r="E186" t="s">
        <v>111</v>
      </c>
      <c r="F186" s="4" t="s">
        <v>286</v>
      </c>
      <c r="G186" t="s">
        <v>287</v>
      </c>
      <c r="H186" t="s">
        <v>15</v>
      </c>
    </row>
    <row r="187" spans="2:8" x14ac:dyDescent="0.25">
      <c r="B187" t="s">
        <v>260</v>
      </c>
      <c r="C187" t="s">
        <v>4</v>
      </c>
      <c r="D187" t="s">
        <v>41</v>
      </c>
      <c r="E187" t="s">
        <v>45</v>
      </c>
      <c r="F187" s="4" t="s">
        <v>288</v>
      </c>
      <c r="G187" t="s">
        <v>274</v>
      </c>
      <c r="H187" t="s">
        <v>9</v>
      </c>
    </row>
    <row r="188" spans="2:8" x14ac:dyDescent="0.25">
      <c r="B188" t="s">
        <v>260</v>
      </c>
      <c r="C188" t="s">
        <v>4</v>
      </c>
      <c r="D188" t="s">
        <v>19</v>
      </c>
      <c r="E188" t="s">
        <v>132</v>
      </c>
      <c r="F188" s="4" t="s">
        <v>289</v>
      </c>
      <c r="G188" t="s">
        <v>272</v>
      </c>
      <c r="H188" t="s">
        <v>9</v>
      </c>
    </row>
    <row r="189" spans="2:8" x14ac:dyDescent="0.25">
      <c r="B189" t="s">
        <v>260</v>
      </c>
      <c r="C189" t="s">
        <v>4</v>
      </c>
      <c r="D189" t="s">
        <v>19</v>
      </c>
      <c r="E189" t="s">
        <v>132</v>
      </c>
      <c r="F189" s="4" t="s">
        <v>290</v>
      </c>
      <c r="G189" t="s">
        <v>291</v>
      </c>
      <c r="H189" t="s">
        <v>15</v>
      </c>
    </row>
    <row r="190" spans="2:8" x14ac:dyDescent="0.25">
      <c r="B190" t="s">
        <v>260</v>
      </c>
      <c r="C190" t="s">
        <v>4</v>
      </c>
      <c r="D190" t="s">
        <v>41</v>
      </c>
      <c r="E190" t="s">
        <v>121</v>
      </c>
      <c r="F190" s="4" t="s">
        <v>292</v>
      </c>
      <c r="G190" t="s">
        <v>272</v>
      </c>
      <c r="H190" t="s">
        <v>15</v>
      </c>
    </row>
    <row r="191" spans="2:8" x14ac:dyDescent="0.25">
      <c r="B191" t="s">
        <v>260</v>
      </c>
      <c r="C191" t="s">
        <v>10</v>
      </c>
      <c r="D191" t="s">
        <v>11</v>
      </c>
      <c r="E191" t="s">
        <v>16</v>
      </c>
      <c r="F191" s="4" t="s">
        <v>293</v>
      </c>
      <c r="G191" t="s">
        <v>294</v>
      </c>
      <c r="H191" t="s">
        <v>9</v>
      </c>
    </row>
    <row r="192" spans="2:8" x14ac:dyDescent="0.25">
      <c r="B192" t="s">
        <v>260</v>
      </c>
      <c r="C192" t="s">
        <v>10</v>
      </c>
      <c r="D192" t="s">
        <v>11</v>
      </c>
      <c r="E192" t="s">
        <v>56</v>
      </c>
      <c r="F192" s="4" t="s">
        <v>295</v>
      </c>
      <c r="G192" t="s">
        <v>291</v>
      </c>
    </row>
    <row r="193" spans="2:8" x14ac:dyDescent="0.25">
      <c r="B193" t="s">
        <v>260</v>
      </c>
      <c r="C193" t="s">
        <v>10</v>
      </c>
      <c r="D193" t="s">
        <v>28</v>
      </c>
      <c r="E193" t="s">
        <v>29</v>
      </c>
      <c r="F193" s="4" t="s">
        <v>296</v>
      </c>
      <c r="G193" t="s">
        <v>297</v>
      </c>
      <c r="H193" t="s">
        <v>9</v>
      </c>
    </row>
    <row r="194" spans="2:8" x14ac:dyDescent="0.25">
      <c r="B194" t="s">
        <v>260</v>
      </c>
      <c r="C194" t="s">
        <v>4</v>
      </c>
      <c r="D194" t="s">
        <v>41</v>
      </c>
      <c r="E194" t="s">
        <v>168</v>
      </c>
      <c r="F194" s="4" t="s">
        <v>298</v>
      </c>
      <c r="G194" t="s">
        <v>299</v>
      </c>
      <c r="H194" t="s">
        <v>15</v>
      </c>
    </row>
    <row r="195" spans="2:8" x14ac:dyDescent="0.25">
      <c r="B195" t="s">
        <v>260</v>
      </c>
      <c r="C195" t="s">
        <v>10</v>
      </c>
      <c r="D195" t="s">
        <v>28</v>
      </c>
      <c r="E195" t="s">
        <v>33</v>
      </c>
      <c r="F195" s="4" t="s">
        <v>300</v>
      </c>
      <c r="G195" t="s">
        <v>270</v>
      </c>
      <c r="H195" t="s">
        <v>9</v>
      </c>
    </row>
    <row r="196" spans="2:8" x14ac:dyDescent="0.25">
      <c r="B196" t="s">
        <v>260</v>
      </c>
      <c r="C196" t="s">
        <v>4</v>
      </c>
      <c r="D196" t="s">
        <v>19</v>
      </c>
      <c r="E196" t="s">
        <v>87</v>
      </c>
      <c r="F196" s="4" t="s">
        <v>301</v>
      </c>
      <c r="G196" t="s">
        <v>302</v>
      </c>
      <c r="H196" t="s">
        <v>9</v>
      </c>
    </row>
    <row r="197" spans="2:8" x14ac:dyDescent="0.25">
      <c r="B197" t="s">
        <v>260</v>
      </c>
      <c r="C197" t="s">
        <v>10</v>
      </c>
      <c r="D197" t="s">
        <v>28</v>
      </c>
      <c r="E197" t="s">
        <v>29</v>
      </c>
      <c r="F197" s="4" t="s">
        <v>303</v>
      </c>
      <c r="G197" t="s">
        <v>304</v>
      </c>
      <c r="H197" t="s">
        <v>15</v>
      </c>
    </row>
    <row r="198" spans="2:8" x14ac:dyDescent="0.25">
      <c r="B198" t="s">
        <v>260</v>
      </c>
      <c r="C198" t="s">
        <v>10</v>
      </c>
      <c r="D198" t="s">
        <v>28</v>
      </c>
      <c r="E198" t="s">
        <v>33</v>
      </c>
      <c r="F198" s="4" t="s">
        <v>305</v>
      </c>
      <c r="G198" t="s">
        <v>306</v>
      </c>
      <c r="H198" t="s">
        <v>9</v>
      </c>
    </row>
    <row r="199" spans="2:8" x14ac:dyDescent="0.25">
      <c r="B199" t="s">
        <v>260</v>
      </c>
      <c r="C199" t="s">
        <v>10</v>
      </c>
      <c r="D199" t="s">
        <v>28</v>
      </c>
      <c r="E199" t="s">
        <v>36</v>
      </c>
      <c r="F199" s="4" t="s">
        <v>307</v>
      </c>
      <c r="G199" t="s">
        <v>287</v>
      </c>
      <c r="H199" t="s">
        <v>9</v>
      </c>
    </row>
    <row r="200" spans="2:8" x14ac:dyDescent="0.25">
      <c r="B200" t="s">
        <v>260</v>
      </c>
      <c r="C200" t="s">
        <v>10</v>
      </c>
      <c r="D200" t="s">
        <v>28</v>
      </c>
      <c r="E200" t="s">
        <v>36</v>
      </c>
      <c r="F200" s="4" t="s">
        <v>308</v>
      </c>
      <c r="G200" t="s">
        <v>283</v>
      </c>
      <c r="H200" t="s">
        <v>9</v>
      </c>
    </row>
    <row r="201" spans="2:8" x14ac:dyDescent="0.25">
      <c r="B201" t="s">
        <v>260</v>
      </c>
      <c r="C201" t="s">
        <v>10</v>
      </c>
      <c r="D201" t="s">
        <v>11</v>
      </c>
      <c r="E201" t="s">
        <v>56</v>
      </c>
      <c r="F201" s="4" t="s">
        <v>309</v>
      </c>
      <c r="G201" t="s">
        <v>268</v>
      </c>
    </row>
    <row r="202" spans="2:8" x14ac:dyDescent="0.25">
      <c r="B202" t="s">
        <v>260</v>
      </c>
      <c r="C202" t="s">
        <v>10</v>
      </c>
      <c r="D202" t="s">
        <v>11</v>
      </c>
      <c r="E202" t="s">
        <v>16</v>
      </c>
      <c r="F202" s="4" t="s">
        <v>310</v>
      </c>
      <c r="G202" t="s">
        <v>311</v>
      </c>
      <c r="H202" t="s">
        <v>9</v>
      </c>
    </row>
    <row r="203" spans="2:8" x14ac:dyDescent="0.25">
      <c r="B203" t="s">
        <v>260</v>
      </c>
      <c r="C203" t="s">
        <v>4</v>
      </c>
      <c r="D203" t="s">
        <v>19</v>
      </c>
      <c r="E203" t="s">
        <v>65</v>
      </c>
      <c r="F203" s="4" t="s">
        <v>312</v>
      </c>
      <c r="G203" t="s">
        <v>264</v>
      </c>
      <c r="H203" t="s">
        <v>9</v>
      </c>
    </row>
    <row r="204" spans="2:8" x14ac:dyDescent="0.25">
      <c r="B204" t="s">
        <v>260</v>
      </c>
      <c r="C204" t="s">
        <v>4</v>
      </c>
      <c r="D204" t="s">
        <v>19</v>
      </c>
      <c r="E204" t="s">
        <v>20</v>
      </c>
      <c r="F204" s="4" t="s">
        <v>313</v>
      </c>
      <c r="G204" t="s">
        <v>314</v>
      </c>
      <c r="H204" t="s">
        <v>9</v>
      </c>
    </row>
    <row r="205" spans="2:8" x14ac:dyDescent="0.25">
      <c r="B205" t="s">
        <v>260</v>
      </c>
      <c r="C205" t="s">
        <v>10</v>
      </c>
      <c r="D205" t="s">
        <v>28</v>
      </c>
      <c r="E205" t="s">
        <v>36</v>
      </c>
      <c r="F205" s="4" t="s">
        <v>315</v>
      </c>
      <c r="G205" t="s">
        <v>272</v>
      </c>
      <c r="H205" t="s">
        <v>15</v>
      </c>
    </row>
    <row r="206" spans="2:8" x14ac:dyDescent="0.25">
      <c r="B206" t="s">
        <v>260</v>
      </c>
      <c r="C206" t="s">
        <v>10</v>
      </c>
      <c r="D206" t="s">
        <v>11</v>
      </c>
      <c r="E206" t="s">
        <v>56</v>
      </c>
      <c r="F206" s="4" t="s">
        <v>316</v>
      </c>
      <c r="G206" t="s">
        <v>317</v>
      </c>
    </row>
    <row r="207" spans="2:8" x14ac:dyDescent="0.25">
      <c r="B207" t="s">
        <v>260</v>
      </c>
      <c r="C207" t="s">
        <v>10</v>
      </c>
      <c r="D207" t="s">
        <v>11</v>
      </c>
      <c r="E207" t="s">
        <v>56</v>
      </c>
      <c r="F207" s="4" t="s">
        <v>318</v>
      </c>
      <c r="G207" t="s">
        <v>268</v>
      </c>
    </row>
    <row r="208" spans="2:8" x14ac:dyDescent="0.25">
      <c r="B208" t="s">
        <v>260</v>
      </c>
      <c r="C208" t="s">
        <v>10</v>
      </c>
      <c r="D208" t="s">
        <v>28</v>
      </c>
      <c r="E208" t="s">
        <v>36</v>
      </c>
      <c r="F208" s="4" t="s">
        <v>319</v>
      </c>
      <c r="G208" t="s">
        <v>314</v>
      </c>
      <c r="H208" t="s">
        <v>9</v>
      </c>
    </row>
    <row r="209" spans="2:8" x14ac:dyDescent="0.25">
      <c r="B209" t="s">
        <v>260</v>
      </c>
      <c r="C209" t="s">
        <v>10</v>
      </c>
      <c r="D209" t="s">
        <v>28</v>
      </c>
      <c r="E209" t="s">
        <v>33</v>
      </c>
      <c r="F209" s="4" t="s">
        <v>320</v>
      </c>
      <c r="G209" t="s">
        <v>297</v>
      </c>
      <c r="H209" t="s">
        <v>15</v>
      </c>
    </row>
    <row r="210" spans="2:8" x14ac:dyDescent="0.25">
      <c r="B210" t="s">
        <v>260</v>
      </c>
      <c r="C210" t="s">
        <v>10</v>
      </c>
      <c r="D210" t="s">
        <v>28</v>
      </c>
      <c r="E210" t="s">
        <v>33</v>
      </c>
      <c r="F210" s="4" t="s">
        <v>321</v>
      </c>
      <c r="G210" t="s">
        <v>270</v>
      </c>
      <c r="H210" t="s">
        <v>9</v>
      </c>
    </row>
    <row r="211" spans="2:8" x14ac:dyDescent="0.25">
      <c r="B211" t="s">
        <v>260</v>
      </c>
      <c r="C211" t="s">
        <v>10</v>
      </c>
      <c r="D211" t="s">
        <v>11</v>
      </c>
      <c r="E211" t="s">
        <v>16</v>
      </c>
      <c r="F211" s="4" t="s">
        <v>322</v>
      </c>
      <c r="G211" t="s">
        <v>323</v>
      </c>
      <c r="H211" t="s">
        <v>15</v>
      </c>
    </row>
    <row r="212" spans="2:8" x14ac:dyDescent="0.25">
      <c r="B212" t="s">
        <v>260</v>
      </c>
      <c r="C212" t="s">
        <v>10</v>
      </c>
      <c r="D212" t="s">
        <v>11</v>
      </c>
      <c r="E212" t="s">
        <v>16</v>
      </c>
      <c r="F212" s="4" t="s">
        <v>324</v>
      </c>
      <c r="G212" t="s">
        <v>276</v>
      </c>
      <c r="H212" t="s">
        <v>15</v>
      </c>
    </row>
    <row r="213" spans="2:8" x14ac:dyDescent="0.25">
      <c r="B213" t="s">
        <v>260</v>
      </c>
      <c r="C213" t="s">
        <v>4</v>
      </c>
      <c r="D213" t="s">
        <v>5</v>
      </c>
      <c r="E213" t="s">
        <v>69</v>
      </c>
      <c r="F213" s="4" t="s">
        <v>325</v>
      </c>
      <c r="G213" t="s">
        <v>276</v>
      </c>
      <c r="H213" t="s">
        <v>15</v>
      </c>
    </row>
    <row r="214" spans="2:8" x14ac:dyDescent="0.25">
      <c r="B214" t="s">
        <v>260</v>
      </c>
      <c r="C214" t="s">
        <v>4</v>
      </c>
      <c r="D214" t="s">
        <v>19</v>
      </c>
      <c r="E214" t="s">
        <v>25</v>
      </c>
      <c r="F214" s="4" t="s">
        <v>119</v>
      </c>
      <c r="G214" t="s">
        <v>302</v>
      </c>
      <c r="H214" t="s">
        <v>15</v>
      </c>
    </row>
    <row r="215" spans="2:8" x14ac:dyDescent="0.25">
      <c r="B215" t="s">
        <v>260</v>
      </c>
      <c r="C215" t="s">
        <v>4</v>
      </c>
      <c r="D215" t="s">
        <v>19</v>
      </c>
      <c r="E215" t="s">
        <v>65</v>
      </c>
      <c r="F215" s="4" t="s">
        <v>326</v>
      </c>
      <c r="G215" t="s">
        <v>314</v>
      </c>
      <c r="H215" t="s">
        <v>9</v>
      </c>
    </row>
    <row r="216" spans="2:8" x14ac:dyDescent="0.25">
      <c r="B216" t="s">
        <v>260</v>
      </c>
      <c r="C216" t="s">
        <v>4</v>
      </c>
      <c r="D216" t="s">
        <v>41</v>
      </c>
      <c r="E216" t="s">
        <v>42</v>
      </c>
      <c r="F216" s="4" t="s">
        <v>327</v>
      </c>
      <c r="G216" t="s">
        <v>268</v>
      </c>
      <c r="H216" t="s">
        <v>9</v>
      </c>
    </row>
    <row r="217" spans="2:8" x14ac:dyDescent="0.25">
      <c r="B217" t="s">
        <v>260</v>
      </c>
      <c r="C217" t="s">
        <v>4</v>
      </c>
      <c r="D217" t="s">
        <v>5</v>
      </c>
      <c r="E217" t="s">
        <v>6</v>
      </c>
      <c r="F217" s="4" t="s">
        <v>328</v>
      </c>
      <c r="G217" t="s">
        <v>329</v>
      </c>
      <c r="H217" t="s">
        <v>9</v>
      </c>
    </row>
    <row r="218" spans="2:8" x14ac:dyDescent="0.25">
      <c r="B218" t="s">
        <v>260</v>
      </c>
      <c r="C218" t="s">
        <v>10</v>
      </c>
      <c r="D218" t="s">
        <v>11</v>
      </c>
      <c r="E218" t="s">
        <v>12</v>
      </c>
      <c r="F218" s="4" t="s">
        <v>330</v>
      </c>
      <c r="G218" t="s">
        <v>331</v>
      </c>
      <c r="H218" t="s">
        <v>9</v>
      </c>
    </row>
    <row r="219" spans="2:8" x14ac:dyDescent="0.25">
      <c r="B219" t="s">
        <v>260</v>
      </c>
      <c r="C219" t="s">
        <v>10</v>
      </c>
      <c r="D219" t="s">
        <v>11</v>
      </c>
      <c r="E219" t="s">
        <v>12</v>
      </c>
      <c r="F219" s="4" t="s">
        <v>332</v>
      </c>
      <c r="G219" t="s">
        <v>331</v>
      </c>
      <c r="H219" t="s">
        <v>9</v>
      </c>
    </row>
    <row r="220" spans="2:8" x14ac:dyDescent="0.25">
      <c r="B220" t="s">
        <v>260</v>
      </c>
      <c r="C220" t="s">
        <v>4</v>
      </c>
      <c r="D220" t="s">
        <v>19</v>
      </c>
      <c r="E220" t="s">
        <v>65</v>
      </c>
      <c r="F220" s="4" t="s">
        <v>333</v>
      </c>
      <c r="G220" t="s">
        <v>306</v>
      </c>
      <c r="H220" t="s">
        <v>9</v>
      </c>
    </row>
    <row r="221" spans="2:8" x14ac:dyDescent="0.25">
      <c r="B221" t="s">
        <v>260</v>
      </c>
      <c r="C221" t="s">
        <v>10</v>
      </c>
      <c r="D221" t="s">
        <v>11</v>
      </c>
      <c r="E221" t="s">
        <v>12</v>
      </c>
      <c r="F221" s="4" t="s">
        <v>334</v>
      </c>
      <c r="G221" t="s">
        <v>294</v>
      </c>
      <c r="H221" t="s">
        <v>9</v>
      </c>
    </row>
    <row r="222" spans="2:8" x14ac:dyDescent="0.25">
      <c r="B222" t="s">
        <v>260</v>
      </c>
      <c r="C222" t="s">
        <v>10</v>
      </c>
      <c r="D222" t="s">
        <v>28</v>
      </c>
      <c r="E222" t="s">
        <v>29</v>
      </c>
      <c r="F222" s="4" t="s">
        <v>335</v>
      </c>
      <c r="G222" t="s">
        <v>262</v>
      </c>
      <c r="H222" t="s">
        <v>15</v>
      </c>
    </row>
    <row r="223" spans="2:8" x14ac:dyDescent="0.25">
      <c r="B223" t="s">
        <v>260</v>
      </c>
      <c r="C223" t="s">
        <v>10</v>
      </c>
      <c r="D223" t="s">
        <v>28</v>
      </c>
      <c r="E223" t="s">
        <v>33</v>
      </c>
      <c r="F223" s="4" t="s">
        <v>336</v>
      </c>
      <c r="G223" t="s">
        <v>266</v>
      </c>
      <c r="H223" t="s">
        <v>15</v>
      </c>
    </row>
    <row r="224" spans="2:8" x14ac:dyDescent="0.25">
      <c r="B224" t="s">
        <v>260</v>
      </c>
      <c r="C224" t="s">
        <v>10</v>
      </c>
      <c r="D224" t="s">
        <v>11</v>
      </c>
      <c r="E224" t="s">
        <v>12</v>
      </c>
      <c r="F224" s="4" t="s">
        <v>13</v>
      </c>
      <c r="G224" t="s">
        <v>337</v>
      </c>
      <c r="H224" t="s">
        <v>9</v>
      </c>
    </row>
    <row r="225" spans="2:8" x14ac:dyDescent="0.25">
      <c r="B225" t="s">
        <v>260</v>
      </c>
      <c r="C225" t="s">
        <v>4</v>
      </c>
      <c r="D225" t="s">
        <v>19</v>
      </c>
      <c r="E225" t="s">
        <v>25</v>
      </c>
      <c r="F225" s="4" t="s">
        <v>338</v>
      </c>
      <c r="G225" t="s">
        <v>314</v>
      </c>
      <c r="H225" t="s">
        <v>9</v>
      </c>
    </row>
    <row r="226" spans="2:8" x14ac:dyDescent="0.25">
      <c r="B226" t="s">
        <v>260</v>
      </c>
      <c r="C226" t="s">
        <v>4</v>
      </c>
      <c r="D226" t="s">
        <v>5</v>
      </c>
      <c r="E226" t="s">
        <v>36</v>
      </c>
      <c r="F226" s="4" t="s">
        <v>54</v>
      </c>
      <c r="G226" t="s">
        <v>314</v>
      </c>
      <c r="H226" t="s">
        <v>9</v>
      </c>
    </row>
    <row r="227" spans="2:8" x14ac:dyDescent="0.25">
      <c r="B227" t="s">
        <v>260</v>
      </c>
      <c r="C227" t="s">
        <v>10</v>
      </c>
      <c r="D227" t="s">
        <v>28</v>
      </c>
      <c r="E227" t="s">
        <v>33</v>
      </c>
      <c r="F227" s="4" t="s">
        <v>339</v>
      </c>
      <c r="G227" t="s">
        <v>314</v>
      </c>
      <c r="H227" t="s">
        <v>9</v>
      </c>
    </row>
    <row r="228" spans="2:8" x14ac:dyDescent="0.25">
      <c r="B228" t="s">
        <v>260</v>
      </c>
      <c r="C228" t="s">
        <v>10</v>
      </c>
      <c r="D228" t="s">
        <v>28</v>
      </c>
      <c r="E228" t="s">
        <v>33</v>
      </c>
      <c r="F228" s="4" t="s">
        <v>340</v>
      </c>
      <c r="G228" t="s">
        <v>274</v>
      </c>
      <c r="H228" t="s">
        <v>15</v>
      </c>
    </row>
    <row r="229" spans="2:8" x14ac:dyDescent="0.25">
      <c r="B229" t="s">
        <v>260</v>
      </c>
      <c r="C229" t="s">
        <v>10</v>
      </c>
      <c r="D229" t="s">
        <v>11</v>
      </c>
      <c r="E229" t="s">
        <v>12</v>
      </c>
      <c r="F229" s="4" t="s">
        <v>341</v>
      </c>
      <c r="G229" t="s">
        <v>270</v>
      </c>
      <c r="H229" t="s">
        <v>15</v>
      </c>
    </row>
    <row r="230" spans="2:8" x14ac:dyDescent="0.25">
      <c r="B230" t="s">
        <v>260</v>
      </c>
      <c r="C230" t="s">
        <v>4</v>
      </c>
      <c r="D230" t="s">
        <v>19</v>
      </c>
      <c r="E230" t="s">
        <v>132</v>
      </c>
      <c r="F230" s="4" t="s">
        <v>342</v>
      </c>
      <c r="G230" t="s">
        <v>297</v>
      </c>
      <c r="H230" t="s">
        <v>15</v>
      </c>
    </row>
    <row r="231" spans="2:8" x14ac:dyDescent="0.25">
      <c r="B231" t="s">
        <v>260</v>
      </c>
      <c r="C231" t="s">
        <v>4</v>
      </c>
      <c r="D231" t="s">
        <v>5</v>
      </c>
      <c r="E231" t="s">
        <v>105</v>
      </c>
      <c r="F231" s="4" t="s">
        <v>343</v>
      </c>
      <c r="G231" t="s">
        <v>294</v>
      </c>
      <c r="H231" t="s">
        <v>15</v>
      </c>
    </row>
    <row r="232" spans="2:8" x14ac:dyDescent="0.25">
      <c r="B232" t="s">
        <v>260</v>
      </c>
      <c r="C232" t="s">
        <v>4</v>
      </c>
      <c r="D232" t="s">
        <v>41</v>
      </c>
      <c r="E232" t="s">
        <v>45</v>
      </c>
      <c r="F232" s="4" t="s">
        <v>344</v>
      </c>
      <c r="G232" t="s">
        <v>270</v>
      </c>
      <c r="H232" t="s">
        <v>9</v>
      </c>
    </row>
    <row r="233" spans="2:8" x14ac:dyDescent="0.25">
      <c r="B233" t="s">
        <v>260</v>
      </c>
      <c r="C233" t="s">
        <v>4</v>
      </c>
      <c r="D233" t="s">
        <v>19</v>
      </c>
      <c r="E233" t="s">
        <v>20</v>
      </c>
      <c r="F233" s="4" t="s">
        <v>345</v>
      </c>
      <c r="G233" t="s">
        <v>346</v>
      </c>
      <c r="H233" t="s">
        <v>9</v>
      </c>
    </row>
    <row r="234" spans="2:8" x14ac:dyDescent="0.25">
      <c r="B234" t="s">
        <v>260</v>
      </c>
      <c r="C234" t="s">
        <v>10</v>
      </c>
      <c r="D234" t="s">
        <v>28</v>
      </c>
      <c r="E234" t="s">
        <v>29</v>
      </c>
      <c r="F234" s="4" t="s">
        <v>347</v>
      </c>
      <c r="G234" t="s">
        <v>311</v>
      </c>
      <c r="H234" t="s">
        <v>15</v>
      </c>
    </row>
    <row r="235" spans="2:8" x14ac:dyDescent="0.25">
      <c r="B235" t="s">
        <v>260</v>
      </c>
      <c r="C235" t="s">
        <v>10</v>
      </c>
      <c r="D235" t="s">
        <v>11</v>
      </c>
      <c r="E235" t="s">
        <v>56</v>
      </c>
      <c r="F235" s="4" t="s">
        <v>348</v>
      </c>
      <c r="G235" t="s">
        <v>311</v>
      </c>
    </row>
    <row r="236" spans="2:8" x14ac:dyDescent="0.25">
      <c r="B236" t="s">
        <v>260</v>
      </c>
      <c r="C236" t="s">
        <v>4</v>
      </c>
      <c r="D236" t="s">
        <v>41</v>
      </c>
      <c r="E236" t="s">
        <v>51</v>
      </c>
      <c r="F236" s="4" t="s">
        <v>349</v>
      </c>
      <c r="G236" t="s">
        <v>280</v>
      </c>
      <c r="H236" t="s">
        <v>15</v>
      </c>
    </row>
    <row r="237" spans="2:8" x14ac:dyDescent="0.25">
      <c r="B237" t="s">
        <v>260</v>
      </c>
      <c r="C237" t="s">
        <v>4</v>
      </c>
      <c r="D237" t="s">
        <v>5</v>
      </c>
      <c r="E237" t="s">
        <v>105</v>
      </c>
      <c r="F237" s="4" t="s">
        <v>350</v>
      </c>
      <c r="G237" t="s">
        <v>314</v>
      </c>
      <c r="H237" t="s">
        <v>15</v>
      </c>
    </row>
    <row r="238" spans="2:8" x14ac:dyDescent="0.25">
      <c r="B238" t="s">
        <v>260</v>
      </c>
      <c r="C238" t="s">
        <v>4</v>
      </c>
      <c r="D238" t="s">
        <v>41</v>
      </c>
      <c r="E238" t="s">
        <v>49</v>
      </c>
      <c r="F238" s="4" t="s">
        <v>351</v>
      </c>
      <c r="G238" t="s">
        <v>287</v>
      </c>
      <c r="H238" t="s">
        <v>9</v>
      </c>
    </row>
    <row r="239" spans="2:8" x14ac:dyDescent="0.25">
      <c r="B239" t="s">
        <v>260</v>
      </c>
      <c r="C239" t="s">
        <v>10</v>
      </c>
      <c r="D239" t="s">
        <v>11</v>
      </c>
      <c r="E239" t="s">
        <v>16</v>
      </c>
      <c r="F239" s="4" t="s">
        <v>352</v>
      </c>
      <c r="G239" t="s">
        <v>294</v>
      </c>
      <c r="H239" t="s">
        <v>15</v>
      </c>
    </row>
    <row r="240" spans="2:8" x14ac:dyDescent="0.25">
      <c r="B240" t="s">
        <v>260</v>
      </c>
      <c r="C240" t="s">
        <v>10</v>
      </c>
      <c r="D240" t="s">
        <v>28</v>
      </c>
      <c r="E240" t="s">
        <v>29</v>
      </c>
      <c r="F240" s="4" t="s">
        <v>353</v>
      </c>
      <c r="G240" t="s">
        <v>337</v>
      </c>
      <c r="H240" t="s">
        <v>15</v>
      </c>
    </row>
    <row r="241" spans="2:8" x14ac:dyDescent="0.25">
      <c r="B241" t="s">
        <v>260</v>
      </c>
      <c r="C241" t="s">
        <v>4</v>
      </c>
      <c r="D241" t="s">
        <v>19</v>
      </c>
      <c r="E241" t="s">
        <v>71</v>
      </c>
      <c r="F241" s="4" t="s">
        <v>354</v>
      </c>
      <c r="G241" t="s">
        <v>331</v>
      </c>
      <c r="H241" t="s">
        <v>9</v>
      </c>
    </row>
    <row r="242" spans="2:8" x14ac:dyDescent="0.25">
      <c r="B242" t="s">
        <v>260</v>
      </c>
      <c r="C242" t="s">
        <v>4</v>
      </c>
      <c r="D242" t="s">
        <v>5</v>
      </c>
      <c r="E242" t="s">
        <v>22</v>
      </c>
      <c r="F242" s="4" t="s">
        <v>355</v>
      </c>
      <c r="G242" t="s">
        <v>306</v>
      </c>
      <c r="H242" t="s">
        <v>15</v>
      </c>
    </row>
    <row r="243" spans="2:8" x14ac:dyDescent="0.25">
      <c r="B243" t="s">
        <v>260</v>
      </c>
      <c r="C243" t="s">
        <v>4</v>
      </c>
      <c r="D243" t="s">
        <v>19</v>
      </c>
      <c r="E243" t="s">
        <v>20</v>
      </c>
      <c r="F243" s="4" t="s">
        <v>356</v>
      </c>
      <c r="G243" t="s">
        <v>311</v>
      </c>
      <c r="H243" t="s">
        <v>9</v>
      </c>
    </row>
    <row r="244" spans="2:8" x14ac:dyDescent="0.25">
      <c r="B244" t="s">
        <v>260</v>
      </c>
      <c r="C244" t="s">
        <v>10</v>
      </c>
      <c r="D244" t="s">
        <v>11</v>
      </c>
      <c r="E244" t="s">
        <v>12</v>
      </c>
      <c r="F244" s="4" t="s">
        <v>357</v>
      </c>
      <c r="G244" t="s">
        <v>358</v>
      </c>
      <c r="H244" t="s">
        <v>9</v>
      </c>
    </row>
    <row r="245" spans="2:8" x14ac:dyDescent="0.25">
      <c r="B245" t="s">
        <v>260</v>
      </c>
      <c r="C245" t="s">
        <v>10</v>
      </c>
      <c r="D245" t="s">
        <v>11</v>
      </c>
      <c r="E245" t="s">
        <v>16</v>
      </c>
      <c r="F245" s="4" t="s">
        <v>359</v>
      </c>
      <c r="G245" t="s">
        <v>283</v>
      </c>
      <c r="H245" t="s">
        <v>9</v>
      </c>
    </row>
    <row r="246" spans="2:8" x14ac:dyDescent="0.25">
      <c r="B246" t="s">
        <v>260</v>
      </c>
      <c r="C246" t="s">
        <v>10</v>
      </c>
      <c r="D246" t="s">
        <v>11</v>
      </c>
      <c r="E246" t="s">
        <v>56</v>
      </c>
      <c r="F246" s="4" t="s">
        <v>360</v>
      </c>
      <c r="G246" t="s">
        <v>299</v>
      </c>
    </row>
    <row r="247" spans="2:8" x14ac:dyDescent="0.25">
      <c r="B247" t="s">
        <v>260</v>
      </c>
      <c r="C247" t="s">
        <v>10</v>
      </c>
      <c r="D247" t="s">
        <v>28</v>
      </c>
      <c r="E247" t="s">
        <v>29</v>
      </c>
      <c r="F247" s="4" t="s">
        <v>361</v>
      </c>
      <c r="G247" t="s">
        <v>283</v>
      </c>
      <c r="H247" t="s">
        <v>9</v>
      </c>
    </row>
    <row r="248" spans="2:8" x14ac:dyDescent="0.25">
      <c r="B248" t="s">
        <v>260</v>
      </c>
      <c r="C248" t="s">
        <v>4</v>
      </c>
      <c r="D248" t="s">
        <v>5</v>
      </c>
      <c r="E248" t="s">
        <v>36</v>
      </c>
      <c r="F248" s="4" t="s">
        <v>362</v>
      </c>
      <c r="G248" t="s">
        <v>311</v>
      </c>
      <c r="H248" t="s">
        <v>9</v>
      </c>
    </row>
    <row r="249" spans="2:8" x14ac:dyDescent="0.25">
      <c r="B249" t="s">
        <v>260</v>
      </c>
      <c r="C249" t="s">
        <v>10</v>
      </c>
      <c r="D249" t="s">
        <v>11</v>
      </c>
      <c r="E249" t="s">
        <v>56</v>
      </c>
      <c r="F249" s="4" t="s">
        <v>363</v>
      </c>
      <c r="G249" t="s">
        <v>337</v>
      </c>
    </row>
    <row r="250" spans="2:8" x14ac:dyDescent="0.25">
      <c r="B250" t="s">
        <v>260</v>
      </c>
      <c r="C250" t="s">
        <v>4</v>
      </c>
      <c r="D250" t="s">
        <v>41</v>
      </c>
      <c r="E250" t="s">
        <v>221</v>
      </c>
      <c r="F250" s="4" t="s">
        <v>364</v>
      </c>
      <c r="G250" t="s">
        <v>294</v>
      </c>
      <c r="H250" t="s">
        <v>15</v>
      </c>
    </row>
    <row r="251" spans="2:8" x14ac:dyDescent="0.25">
      <c r="B251" t="s">
        <v>260</v>
      </c>
      <c r="C251" t="s">
        <v>4</v>
      </c>
      <c r="D251" t="s">
        <v>19</v>
      </c>
      <c r="E251" t="s">
        <v>132</v>
      </c>
      <c r="F251" s="4" t="s">
        <v>365</v>
      </c>
      <c r="G251" t="s">
        <v>366</v>
      </c>
      <c r="H251" t="s">
        <v>15</v>
      </c>
    </row>
    <row r="252" spans="2:8" x14ac:dyDescent="0.25">
      <c r="B252" t="s">
        <v>260</v>
      </c>
      <c r="C252" t="s">
        <v>10</v>
      </c>
      <c r="D252" t="s">
        <v>28</v>
      </c>
      <c r="E252" t="s">
        <v>33</v>
      </c>
      <c r="F252" s="4" t="s">
        <v>57</v>
      </c>
      <c r="G252" t="s">
        <v>366</v>
      </c>
      <c r="H252" t="s">
        <v>9</v>
      </c>
    </row>
    <row r="253" spans="2:8" x14ac:dyDescent="0.25">
      <c r="B253" t="s">
        <v>260</v>
      </c>
      <c r="C253" t="s">
        <v>10</v>
      </c>
      <c r="D253" t="s">
        <v>28</v>
      </c>
      <c r="E253" t="s">
        <v>33</v>
      </c>
      <c r="F253" s="4" t="s">
        <v>367</v>
      </c>
      <c r="G253" t="s">
        <v>306</v>
      </c>
      <c r="H253" t="s">
        <v>9</v>
      </c>
    </row>
    <row r="254" spans="2:8" x14ac:dyDescent="0.25">
      <c r="B254" t="s">
        <v>260</v>
      </c>
      <c r="C254" t="s">
        <v>10</v>
      </c>
      <c r="D254" t="s">
        <v>28</v>
      </c>
      <c r="E254" t="s">
        <v>36</v>
      </c>
      <c r="F254" s="4" t="s">
        <v>368</v>
      </c>
      <c r="G254" t="s">
        <v>272</v>
      </c>
      <c r="H254" t="s">
        <v>9</v>
      </c>
    </row>
    <row r="255" spans="2:8" x14ac:dyDescent="0.25">
      <c r="B255" t="s">
        <v>369</v>
      </c>
      <c r="C255" t="s">
        <v>10</v>
      </c>
      <c r="D255" t="s">
        <v>28</v>
      </c>
      <c r="E255" t="s">
        <v>33</v>
      </c>
      <c r="F255" s="4" t="s">
        <v>370</v>
      </c>
      <c r="G255" t="s">
        <v>371</v>
      </c>
      <c r="H255" t="s">
        <v>9</v>
      </c>
    </row>
    <row r="256" spans="2:8" x14ac:dyDescent="0.25">
      <c r="B256" t="s">
        <v>369</v>
      </c>
      <c r="C256" t="s">
        <v>10</v>
      </c>
      <c r="D256" t="s">
        <v>28</v>
      </c>
      <c r="E256" t="s">
        <v>29</v>
      </c>
      <c r="F256" s="4" t="s">
        <v>372</v>
      </c>
      <c r="G256" t="s">
        <v>373</v>
      </c>
      <c r="H256" t="s">
        <v>15</v>
      </c>
    </row>
    <row r="257" spans="2:8" x14ac:dyDescent="0.25">
      <c r="B257" t="s">
        <v>369</v>
      </c>
      <c r="C257" t="s">
        <v>10</v>
      </c>
      <c r="D257" t="s">
        <v>28</v>
      </c>
      <c r="E257" t="s">
        <v>33</v>
      </c>
      <c r="F257" s="4" t="s">
        <v>374</v>
      </c>
      <c r="G257" t="s">
        <v>375</v>
      </c>
      <c r="H257" t="s">
        <v>15</v>
      </c>
    </row>
    <row r="258" spans="2:8" x14ac:dyDescent="0.25">
      <c r="B258" t="s">
        <v>369</v>
      </c>
      <c r="C258" t="s">
        <v>10</v>
      </c>
      <c r="D258" t="s">
        <v>11</v>
      </c>
      <c r="E258" t="s">
        <v>56</v>
      </c>
      <c r="F258" s="4" t="s">
        <v>376</v>
      </c>
      <c r="G258" t="s">
        <v>377</v>
      </c>
    </row>
    <row r="259" spans="2:8" x14ac:dyDescent="0.25">
      <c r="B259" t="s">
        <v>369</v>
      </c>
      <c r="C259" t="s">
        <v>10</v>
      </c>
      <c r="D259" t="s">
        <v>28</v>
      </c>
      <c r="E259" t="s">
        <v>36</v>
      </c>
      <c r="F259" s="4" t="s">
        <v>103</v>
      </c>
      <c r="G259" t="s">
        <v>378</v>
      </c>
      <c r="H259" t="s">
        <v>15</v>
      </c>
    </row>
    <row r="260" spans="2:8" x14ac:dyDescent="0.25">
      <c r="B260" t="s">
        <v>369</v>
      </c>
      <c r="C260" t="s">
        <v>4</v>
      </c>
      <c r="D260" t="s">
        <v>19</v>
      </c>
      <c r="E260" t="s">
        <v>132</v>
      </c>
      <c r="F260" s="4" t="s">
        <v>325</v>
      </c>
      <c r="G260" t="s">
        <v>379</v>
      </c>
      <c r="H260" t="s">
        <v>9</v>
      </c>
    </row>
    <row r="261" spans="2:8" x14ac:dyDescent="0.25">
      <c r="B261" t="s">
        <v>369</v>
      </c>
      <c r="C261" t="s">
        <v>4</v>
      </c>
      <c r="D261" t="s">
        <v>41</v>
      </c>
      <c r="E261" t="s">
        <v>49</v>
      </c>
      <c r="F261" s="4" t="s">
        <v>380</v>
      </c>
      <c r="G261" t="s">
        <v>381</v>
      </c>
      <c r="H261" t="s">
        <v>15</v>
      </c>
    </row>
    <row r="262" spans="2:8" x14ac:dyDescent="0.25">
      <c r="B262" t="s">
        <v>369</v>
      </c>
      <c r="C262" t="s">
        <v>10</v>
      </c>
      <c r="D262" t="s">
        <v>28</v>
      </c>
      <c r="E262" t="s">
        <v>29</v>
      </c>
      <c r="F262" s="4" t="s">
        <v>382</v>
      </c>
      <c r="G262" t="s">
        <v>379</v>
      </c>
      <c r="H262" t="s">
        <v>15</v>
      </c>
    </row>
    <row r="263" spans="2:8" x14ac:dyDescent="0.25">
      <c r="B263" t="s">
        <v>369</v>
      </c>
      <c r="C263" t="s">
        <v>4</v>
      </c>
      <c r="D263" t="s">
        <v>5</v>
      </c>
      <c r="E263" t="s">
        <v>22</v>
      </c>
      <c r="F263" s="4" t="s">
        <v>383</v>
      </c>
      <c r="G263" t="s">
        <v>384</v>
      </c>
      <c r="H263" t="s">
        <v>15</v>
      </c>
    </row>
    <row r="264" spans="2:8" x14ac:dyDescent="0.25">
      <c r="B264" t="s">
        <v>369</v>
      </c>
      <c r="C264" t="s">
        <v>10</v>
      </c>
      <c r="D264" t="s">
        <v>11</v>
      </c>
      <c r="E264" t="s">
        <v>16</v>
      </c>
      <c r="F264" s="4" t="s">
        <v>385</v>
      </c>
      <c r="G264" t="s">
        <v>386</v>
      </c>
      <c r="H264" t="s">
        <v>9</v>
      </c>
    </row>
    <row r="265" spans="2:8" x14ac:dyDescent="0.25">
      <c r="B265" t="s">
        <v>369</v>
      </c>
      <c r="C265" t="s">
        <v>4</v>
      </c>
      <c r="D265" t="s">
        <v>19</v>
      </c>
      <c r="E265" t="s">
        <v>65</v>
      </c>
      <c r="F265" s="4" t="s">
        <v>387</v>
      </c>
      <c r="G265" t="s">
        <v>388</v>
      </c>
      <c r="H265" t="s">
        <v>9</v>
      </c>
    </row>
    <row r="266" spans="2:8" x14ac:dyDescent="0.25">
      <c r="B266" t="s">
        <v>369</v>
      </c>
      <c r="C266" t="s">
        <v>4</v>
      </c>
      <c r="D266" t="s">
        <v>41</v>
      </c>
      <c r="E266" t="s">
        <v>51</v>
      </c>
      <c r="F266" s="4" t="s">
        <v>389</v>
      </c>
      <c r="G266" t="s">
        <v>390</v>
      </c>
      <c r="H266" t="s">
        <v>15</v>
      </c>
    </row>
    <row r="267" spans="2:8" x14ac:dyDescent="0.25">
      <c r="B267" t="s">
        <v>369</v>
      </c>
      <c r="C267" t="s">
        <v>4</v>
      </c>
      <c r="D267" t="s">
        <v>41</v>
      </c>
      <c r="E267" t="s">
        <v>42</v>
      </c>
      <c r="F267" s="4" t="s">
        <v>391</v>
      </c>
      <c r="G267" t="s">
        <v>392</v>
      </c>
      <c r="H267" t="s">
        <v>9</v>
      </c>
    </row>
    <row r="268" spans="2:8" x14ac:dyDescent="0.25">
      <c r="B268" t="s">
        <v>369</v>
      </c>
      <c r="C268" t="s">
        <v>10</v>
      </c>
      <c r="D268" t="s">
        <v>28</v>
      </c>
      <c r="E268" t="s">
        <v>36</v>
      </c>
      <c r="F268" s="4" t="s">
        <v>393</v>
      </c>
      <c r="G268" t="s">
        <v>394</v>
      </c>
      <c r="H268" t="s">
        <v>15</v>
      </c>
    </row>
    <row r="269" spans="2:8" x14ac:dyDescent="0.25">
      <c r="B269" t="s">
        <v>369</v>
      </c>
      <c r="C269" t="s">
        <v>10</v>
      </c>
      <c r="D269" t="s">
        <v>28</v>
      </c>
      <c r="E269" t="s">
        <v>33</v>
      </c>
      <c r="F269" s="4" t="s">
        <v>395</v>
      </c>
      <c r="G269" t="s">
        <v>396</v>
      </c>
      <c r="H269" t="s">
        <v>9</v>
      </c>
    </row>
    <row r="270" spans="2:8" x14ac:dyDescent="0.25">
      <c r="B270" t="s">
        <v>369</v>
      </c>
      <c r="C270" t="s">
        <v>10</v>
      </c>
      <c r="D270" t="s">
        <v>11</v>
      </c>
      <c r="E270" t="s">
        <v>12</v>
      </c>
      <c r="F270" s="4" t="s">
        <v>397</v>
      </c>
      <c r="G270" t="s">
        <v>398</v>
      </c>
      <c r="H270" t="s">
        <v>9</v>
      </c>
    </row>
    <row r="271" spans="2:8" x14ac:dyDescent="0.25">
      <c r="B271" t="s">
        <v>369</v>
      </c>
      <c r="C271" t="s">
        <v>10</v>
      </c>
      <c r="D271" t="s">
        <v>28</v>
      </c>
      <c r="E271" t="s">
        <v>29</v>
      </c>
      <c r="F271" s="4" t="s">
        <v>399</v>
      </c>
      <c r="G271" t="s">
        <v>381</v>
      </c>
      <c r="H271" t="s">
        <v>15</v>
      </c>
    </row>
    <row r="272" spans="2:8" x14ac:dyDescent="0.25">
      <c r="B272" t="s">
        <v>369</v>
      </c>
      <c r="C272" t="s">
        <v>4</v>
      </c>
      <c r="D272" t="s">
        <v>5</v>
      </c>
      <c r="E272" t="s">
        <v>22</v>
      </c>
      <c r="F272" s="4" t="s">
        <v>400</v>
      </c>
      <c r="G272" t="s">
        <v>401</v>
      </c>
      <c r="H272" t="s">
        <v>15</v>
      </c>
    </row>
    <row r="273" spans="2:8" x14ac:dyDescent="0.25">
      <c r="B273" t="s">
        <v>369</v>
      </c>
      <c r="C273" t="s">
        <v>10</v>
      </c>
      <c r="D273" t="s">
        <v>28</v>
      </c>
      <c r="E273" t="s">
        <v>36</v>
      </c>
      <c r="F273" s="4" t="s">
        <v>402</v>
      </c>
      <c r="G273" t="s">
        <v>403</v>
      </c>
      <c r="H273" t="s">
        <v>9</v>
      </c>
    </row>
    <row r="274" spans="2:8" x14ac:dyDescent="0.25">
      <c r="B274" t="s">
        <v>369</v>
      </c>
      <c r="C274" t="s">
        <v>4</v>
      </c>
      <c r="D274" t="s">
        <v>41</v>
      </c>
      <c r="E274" t="s">
        <v>49</v>
      </c>
      <c r="F274" s="4" t="s">
        <v>404</v>
      </c>
      <c r="G274" t="s">
        <v>405</v>
      </c>
      <c r="H274" t="s">
        <v>9</v>
      </c>
    </row>
    <row r="275" spans="2:8" x14ac:dyDescent="0.25">
      <c r="B275" t="s">
        <v>369</v>
      </c>
      <c r="C275" t="s">
        <v>10</v>
      </c>
      <c r="D275" t="s">
        <v>28</v>
      </c>
      <c r="E275" t="s">
        <v>36</v>
      </c>
      <c r="F275" s="4" t="s">
        <v>406</v>
      </c>
      <c r="G275" t="s">
        <v>407</v>
      </c>
      <c r="H275" t="s">
        <v>9</v>
      </c>
    </row>
    <row r="276" spans="2:8" x14ac:dyDescent="0.25">
      <c r="B276" t="s">
        <v>369</v>
      </c>
      <c r="C276" t="s">
        <v>4</v>
      </c>
      <c r="D276" t="s">
        <v>41</v>
      </c>
      <c r="E276" t="s">
        <v>49</v>
      </c>
      <c r="F276" s="4" t="s">
        <v>408</v>
      </c>
      <c r="G276" t="s">
        <v>409</v>
      </c>
      <c r="H276" t="s">
        <v>15</v>
      </c>
    </row>
    <row r="277" spans="2:8" x14ac:dyDescent="0.25">
      <c r="B277" t="s">
        <v>369</v>
      </c>
      <c r="C277" t="s">
        <v>4</v>
      </c>
      <c r="D277" t="s">
        <v>41</v>
      </c>
      <c r="E277" t="s">
        <v>221</v>
      </c>
      <c r="F277" s="4" t="s">
        <v>410</v>
      </c>
      <c r="G277" t="s">
        <v>371</v>
      </c>
      <c r="H277" t="s">
        <v>15</v>
      </c>
    </row>
    <row r="278" spans="2:8" x14ac:dyDescent="0.25">
      <c r="B278" t="s">
        <v>369</v>
      </c>
      <c r="C278" t="s">
        <v>4</v>
      </c>
      <c r="D278" t="s">
        <v>19</v>
      </c>
      <c r="E278" t="s">
        <v>71</v>
      </c>
      <c r="F278" s="4" t="s">
        <v>411</v>
      </c>
      <c r="G278" t="s">
        <v>379</v>
      </c>
      <c r="H278" t="s">
        <v>9</v>
      </c>
    </row>
    <row r="279" spans="2:8" x14ac:dyDescent="0.25">
      <c r="B279" t="s">
        <v>369</v>
      </c>
      <c r="C279" t="s">
        <v>4</v>
      </c>
      <c r="D279" t="s">
        <v>5</v>
      </c>
      <c r="E279" t="s">
        <v>69</v>
      </c>
      <c r="F279" s="4" t="s">
        <v>412</v>
      </c>
      <c r="G279" t="s">
        <v>407</v>
      </c>
      <c r="H279" t="s">
        <v>15</v>
      </c>
    </row>
    <row r="280" spans="2:8" x14ac:dyDescent="0.25">
      <c r="B280" t="s">
        <v>369</v>
      </c>
      <c r="C280" t="s">
        <v>10</v>
      </c>
      <c r="D280" t="s">
        <v>28</v>
      </c>
      <c r="E280" t="s">
        <v>29</v>
      </c>
      <c r="F280" s="4" t="s">
        <v>413</v>
      </c>
      <c r="G280" t="s">
        <v>390</v>
      </c>
      <c r="H280" t="s">
        <v>15</v>
      </c>
    </row>
    <row r="281" spans="2:8" x14ac:dyDescent="0.25">
      <c r="B281" t="s">
        <v>369</v>
      </c>
      <c r="C281" t="s">
        <v>4</v>
      </c>
      <c r="D281" t="s">
        <v>19</v>
      </c>
      <c r="E281" t="s">
        <v>71</v>
      </c>
      <c r="F281" s="4" t="s">
        <v>414</v>
      </c>
      <c r="G281" t="s">
        <v>378</v>
      </c>
      <c r="H281" t="s">
        <v>15</v>
      </c>
    </row>
    <row r="282" spans="2:8" x14ac:dyDescent="0.25">
      <c r="B282" t="s">
        <v>369</v>
      </c>
      <c r="C282" t="s">
        <v>4</v>
      </c>
      <c r="D282" t="s">
        <v>19</v>
      </c>
      <c r="E282" t="s">
        <v>71</v>
      </c>
      <c r="F282" s="4" t="s">
        <v>415</v>
      </c>
      <c r="G282" t="s">
        <v>384</v>
      </c>
      <c r="H282" t="s">
        <v>15</v>
      </c>
    </row>
    <row r="283" spans="2:8" x14ac:dyDescent="0.25">
      <c r="B283" t="s">
        <v>369</v>
      </c>
      <c r="C283" t="s">
        <v>10</v>
      </c>
      <c r="D283" t="s">
        <v>11</v>
      </c>
      <c r="E283" t="s">
        <v>12</v>
      </c>
      <c r="F283" s="4" t="s">
        <v>416</v>
      </c>
      <c r="G283" t="s">
        <v>417</v>
      </c>
      <c r="H283" t="s">
        <v>15</v>
      </c>
    </row>
    <row r="284" spans="2:8" x14ac:dyDescent="0.25">
      <c r="B284" t="s">
        <v>369</v>
      </c>
      <c r="C284" t="s">
        <v>10</v>
      </c>
      <c r="D284" t="s">
        <v>28</v>
      </c>
      <c r="E284" t="s">
        <v>33</v>
      </c>
      <c r="F284" s="4" t="s">
        <v>418</v>
      </c>
      <c r="G284" t="s">
        <v>373</v>
      </c>
      <c r="H284" t="s">
        <v>15</v>
      </c>
    </row>
    <row r="285" spans="2:8" x14ac:dyDescent="0.25">
      <c r="B285" t="s">
        <v>369</v>
      </c>
      <c r="C285" t="s">
        <v>10</v>
      </c>
      <c r="D285" t="s">
        <v>11</v>
      </c>
      <c r="E285" t="s">
        <v>12</v>
      </c>
      <c r="F285" s="4" t="s">
        <v>419</v>
      </c>
      <c r="G285" t="s">
        <v>420</v>
      </c>
      <c r="H285" t="s">
        <v>9</v>
      </c>
    </row>
    <row r="286" spans="2:8" x14ac:dyDescent="0.25">
      <c r="B286" t="s">
        <v>369</v>
      </c>
      <c r="C286" t="s">
        <v>4</v>
      </c>
      <c r="D286" t="s">
        <v>5</v>
      </c>
      <c r="E286" t="s">
        <v>6</v>
      </c>
      <c r="F286" s="4" t="s">
        <v>421</v>
      </c>
      <c r="G286" t="s">
        <v>377</v>
      </c>
      <c r="H286" t="s">
        <v>15</v>
      </c>
    </row>
    <row r="287" spans="2:8" x14ac:dyDescent="0.25">
      <c r="B287" t="s">
        <v>369</v>
      </c>
      <c r="C287" t="s">
        <v>4</v>
      </c>
      <c r="D287" t="s">
        <v>19</v>
      </c>
      <c r="E287" t="s">
        <v>71</v>
      </c>
      <c r="F287" s="4" t="s">
        <v>422</v>
      </c>
      <c r="G287" t="s">
        <v>420</v>
      </c>
      <c r="H287" t="s">
        <v>15</v>
      </c>
    </row>
    <row r="288" spans="2:8" x14ac:dyDescent="0.25">
      <c r="B288" t="s">
        <v>369</v>
      </c>
      <c r="C288" t="s">
        <v>4</v>
      </c>
      <c r="D288" t="s">
        <v>5</v>
      </c>
      <c r="E288" t="s">
        <v>22</v>
      </c>
      <c r="F288" s="4" t="s">
        <v>423</v>
      </c>
      <c r="G288" t="s">
        <v>398</v>
      </c>
      <c r="H288" t="s">
        <v>9</v>
      </c>
    </row>
    <row r="289" spans="2:8" x14ac:dyDescent="0.25">
      <c r="B289" t="s">
        <v>369</v>
      </c>
      <c r="C289" t="s">
        <v>10</v>
      </c>
      <c r="D289" t="s">
        <v>28</v>
      </c>
      <c r="E289" t="s">
        <v>29</v>
      </c>
      <c r="F289" s="4" t="s">
        <v>424</v>
      </c>
      <c r="G289" t="s">
        <v>409</v>
      </c>
      <c r="H289" t="s">
        <v>9</v>
      </c>
    </row>
    <row r="290" spans="2:8" x14ac:dyDescent="0.25">
      <c r="B290" t="s">
        <v>369</v>
      </c>
      <c r="C290" t="s">
        <v>10</v>
      </c>
      <c r="D290" t="s">
        <v>28</v>
      </c>
      <c r="E290" t="s">
        <v>29</v>
      </c>
      <c r="F290" s="4" t="s">
        <v>425</v>
      </c>
      <c r="G290" t="s">
        <v>396</v>
      </c>
      <c r="H290" t="s">
        <v>15</v>
      </c>
    </row>
    <row r="291" spans="2:8" x14ac:dyDescent="0.25">
      <c r="B291" t="s">
        <v>369</v>
      </c>
      <c r="C291" t="s">
        <v>10</v>
      </c>
      <c r="D291" t="s">
        <v>28</v>
      </c>
      <c r="E291" t="s">
        <v>29</v>
      </c>
      <c r="F291" s="4" t="s">
        <v>426</v>
      </c>
      <c r="G291" t="s">
        <v>427</v>
      </c>
      <c r="H291" t="s">
        <v>15</v>
      </c>
    </row>
    <row r="292" spans="2:8" x14ac:dyDescent="0.25">
      <c r="B292" t="s">
        <v>369</v>
      </c>
      <c r="C292" t="s">
        <v>4</v>
      </c>
      <c r="D292" t="s">
        <v>5</v>
      </c>
      <c r="E292" t="s">
        <v>36</v>
      </c>
      <c r="F292" s="4" t="s">
        <v>428</v>
      </c>
      <c r="G292" t="s">
        <v>398</v>
      </c>
      <c r="H292" t="s">
        <v>15</v>
      </c>
    </row>
    <row r="293" spans="2:8" x14ac:dyDescent="0.25">
      <c r="B293" t="s">
        <v>369</v>
      </c>
      <c r="C293" t="s">
        <v>10</v>
      </c>
      <c r="D293" t="s">
        <v>11</v>
      </c>
      <c r="E293" t="s">
        <v>16</v>
      </c>
      <c r="F293" s="4" t="s">
        <v>429</v>
      </c>
      <c r="G293" t="s">
        <v>409</v>
      </c>
      <c r="H293" t="s">
        <v>15</v>
      </c>
    </row>
    <row r="294" spans="2:8" x14ac:dyDescent="0.25">
      <c r="B294" t="s">
        <v>369</v>
      </c>
      <c r="C294" t="s">
        <v>4</v>
      </c>
      <c r="D294" t="s">
        <v>5</v>
      </c>
      <c r="E294" t="s">
        <v>6</v>
      </c>
      <c r="F294" s="4" t="s">
        <v>430</v>
      </c>
      <c r="G294" t="s">
        <v>386</v>
      </c>
      <c r="H294" t="s">
        <v>9</v>
      </c>
    </row>
    <row r="295" spans="2:8" x14ac:dyDescent="0.25">
      <c r="B295" t="s">
        <v>369</v>
      </c>
      <c r="C295" t="s">
        <v>4</v>
      </c>
      <c r="D295" t="s">
        <v>41</v>
      </c>
      <c r="E295" t="s">
        <v>51</v>
      </c>
      <c r="F295" s="4" t="s">
        <v>431</v>
      </c>
      <c r="G295" t="s">
        <v>401</v>
      </c>
      <c r="H295" t="s">
        <v>9</v>
      </c>
    </row>
    <row r="296" spans="2:8" x14ac:dyDescent="0.25">
      <c r="B296" t="s">
        <v>369</v>
      </c>
      <c r="C296" t="s">
        <v>10</v>
      </c>
      <c r="D296" t="s">
        <v>11</v>
      </c>
      <c r="E296" t="s">
        <v>16</v>
      </c>
      <c r="F296" s="4" t="s">
        <v>432</v>
      </c>
      <c r="G296" t="s">
        <v>433</v>
      </c>
      <c r="H296" t="s">
        <v>9</v>
      </c>
    </row>
    <row r="297" spans="2:8" x14ac:dyDescent="0.25">
      <c r="B297" t="s">
        <v>369</v>
      </c>
      <c r="C297" t="s">
        <v>4</v>
      </c>
      <c r="D297" t="s">
        <v>41</v>
      </c>
      <c r="E297" t="s">
        <v>221</v>
      </c>
      <c r="F297" s="4" t="s">
        <v>434</v>
      </c>
      <c r="G297" t="s">
        <v>396</v>
      </c>
      <c r="H297" t="s">
        <v>9</v>
      </c>
    </row>
    <row r="298" spans="2:8" x14ac:dyDescent="0.25">
      <c r="B298" t="s">
        <v>369</v>
      </c>
      <c r="C298" t="s">
        <v>4</v>
      </c>
      <c r="D298" t="s">
        <v>19</v>
      </c>
      <c r="E298" t="s">
        <v>111</v>
      </c>
      <c r="F298" s="4" t="s">
        <v>435</v>
      </c>
      <c r="G298" t="s">
        <v>401</v>
      </c>
      <c r="H298" t="s">
        <v>15</v>
      </c>
    </row>
    <row r="299" spans="2:8" x14ac:dyDescent="0.25">
      <c r="B299" t="s">
        <v>369</v>
      </c>
      <c r="C299" t="s">
        <v>4</v>
      </c>
      <c r="D299" t="s">
        <v>41</v>
      </c>
      <c r="E299" t="s">
        <v>45</v>
      </c>
      <c r="F299" s="4" t="s">
        <v>436</v>
      </c>
      <c r="G299" t="s">
        <v>437</v>
      </c>
      <c r="H299" t="s">
        <v>9</v>
      </c>
    </row>
    <row r="300" spans="2:8" x14ac:dyDescent="0.25">
      <c r="B300" t="s">
        <v>369</v>
      </c>
      <c r="C300" t="s">
        <v>10</v>
      </c>
      <c r="D300" t="s">
        <v>11</v>
      </c>
      <c r="E300" t="s">
        <v>12</v>
      </c>
      <c r="F300" s="4" t="s">
        <v>438</v>
      </c>
      <c r="G300" t="s">
        <v>377</v>
      </c>
      <c r="H300" t="s">
        <v>9</v>
      </c>
    </row>
    <row r="301" spans="2:8" x14ac:dyDescent="0.25">
      <c r="B301" t="s">
        <v>369</v>
      </c>
      <c r="C301" t="s">
        <v>4</v>
      </c>
      <c r="D301" t="s">
        <v>41</v>
      </c>
      <c r="E301" t="s">
        <v>45</v>
      </c>
      <c r="F301" s="4" t="s">
        <v>439</v>
      </c>
      <c r="G301" t="s">
        <v>386</v>
      </c>
      <c r="H301" t="s">
        <v>9</v>
      </c>
    </row>
    <row r="302" spans="2:8" x14ac:dyDescent="0.25">
      <c r="B302" t="s">
        <v>369</v>
      </c>
      <c r="C302" t="s">
        <v>4</v>
      </c>
      <c r="D302" t="s">
        <v>19</v>
      </c>
      <c r="E302" t="s">
        <v>25</v>
      </c>
      <c r="F302" s="4" t="s">
        <v>440</v>
      </c>
      <c r="G302" t="s">
        <v>417</v>
      </c>
      <c r="H302" t="s">
        <v>15</v>
      </c>
    </row>
    <row r="303" spans="2:8" x14ac:dyDescent="0.25">
      <c r="B303" t="s">
        <v>369</v>
      </c>
      <c r="C303" t="s">
        <v>4</v>
      </c>
      <c r="D303" t="s">
        <v>5</v>
      </c>
      <c r="E303" t="s">
        <v>69</v>
      </c>
      <c r="F303" s="4" t="s">
        <v>441</v>
      </c>
      <c r="G303" t="s">
        <v>392</v>
      </c>
      <c r="H303" t="s">
        <v>9</v>
      </c>
    </row>
    <row r="304" spans="2:8" x14ac:dyDescent="0.25">
      <c r="B304" t="s">
        <v>369</v>
      </c>
      <c r="C304" t="s">
        <v>10</v>
      </c>
      <c r="D304" t="s">
        <v>11</v>
      </c>
      <c r="E304" t="s">
        <v>16</v>
      </c>
      <c r="F304" s="4" t="s">
        <v>442</v>
      </c>
      <c r="G304" t="s">
        <v>398</v>
      </c>
      <c r="H304" t="s">
        <v>9</v>
      </c>
    </row>
    <row r="305" spans="2:8" x14ac:dyDescent="0.25">
      <c r="B305" t="s">
        <v>369</v>
      </c>
      <c r="C305" t="s">
        <v>10</v>
      </c>
      <c r="D305" t="s">
        <v>28</v>
      </c>
      <c r="E305" t="s">
        <v>33</v>
      </c>
      <c r="F305" s="4" t="s">
        <v>443</v>
      </c>
      <c r="G305" t="s">
        <v>444</v>
      </c>
      <c r="H305" t="s">
        <v>15</v>
      </c>
    </row>
    <row r="306" spans="2:8" x14ac:dyDescent="0.25">
      <c r="B306" t="s">
        <v>369</v>
      </c>
      <c r="C306" t="s">
        <v>10</v>
      </c>
      <c r="D306" t="s">
        <v>11</v>
      </c>
      <c r="E306" t="s">
        <v>12</v>
      </c>
      <c r="F306" s="4" t="s">
        <v>445</v>
      </c>
      <c r="G306" t="s">
        <v>401</v>
      </c>
      <c r="H306" t="s">
        <v>9</v>
      </c>
    </row>
    <row r="307" spans="2:8" x14ac:dyDescent="0.25">
      <c r="B307" t="s">
        <v>369</v>
      </c>
      <c r="C307" t="s">
        <v>10</v>
      </c>
      <c r="D307" t="s">
        <v>28</v>
      </c>
      <c r="E307" t="s">
        <v>33</v>
      </c>
      <c r="F307" s="4" t="s">
        <v>446</v>
      </c>
      <c r="G307" t="s">
        <v>394</v>
      </c>
      <c r="H307" t="s">
        <v>9</v>
      </c>
    </row>
    <row r="308" spans="2:8" x14ac:dyDescent="0.25">
      <c r="B308" t="s">
        <v>369</v>
      </c>
      <c r="C308" t="s">
        <v>4</v>
      </c>
      <c r="D308" t="s">
        <v>5</v>
      </c>
      <c r="E308" t="s">
        <v>105</v>
      </c>
      <c r="F308" s="4" t="s">
        <v>447</v>
      </c>
      <c r="G308" t="s">
        <v>437</v>
      </c>
      <c r="H308" t="s">
        <v>9</v>
      </c>
    </row>
    <row r="309" spans="2:8" x14ac:dyDescent="0.25">
      <c r="B309" t="s">
        <v>369</v>
      </c>
      <c r="C309" t="s">
        <v>10</v>
      </c>
      <c r="D309" t="s">
        <v>28</v>
      </c>
      <c r="E309" t="s">
        <v>29</v>
      </c>
      <c r="F309" s="4" t="s">
        <v>448</v>
      </c>
      <c r="G309" t="s">
        <v>449</v>
      </c>
      <c r="H309" t="s">
        <v>9</v>
      </c>
    </row>
    <row r="310" spans="2:8" x14ac:dyDescent="0.25">
      <c r="B310" t="s">
        <v>369</v>
      </c>
      <c r="C310" t="s">
        <v>4</v>
      </c>
      <c r="D310" t="s">
        <v>5</v>
      </c>
      <c r="E310" t="s">
        <v>105</v>
      </c>
      <c r="F310" s="4" t="s">
        <v>450</v>
      </c>
      <c r="G310" t="s">
        <v>394</v>
      </c>
      <c r="H310" t="s">
        <v>9</v>
      </c>
    </row>
    <row r="311" spans="2:8" x14ac:dyDescent="0.25">
      <c r="B311" t="s">
        <v>369</v>
      </c>
      <c r="C311" t="s">
        <v>4</v>
      </c>
      <c r="D311" t="s">
        <v>41</v>
      </c>
      <c r="E311" t="s">
        <v>49</v>
      </c>
      <c r="F311" s="4" t="s">
        <v>451</v>
      </c>
      <c r="G311" t="s">
        <v>405</v>
      </c>
      <c r="H311" t="s">
        <v>9</v>
      </c>
    </row>
    <row r="312" spans="2:8" x14ac:dyDescent="0.25">
      <c r="B312" t="s">
        <v>369</v>
      </c>
      <c r="C312" t="s">
        <v>10</v>
      </c>
      <c r="D312" t="s">
        <v>28</v>
      </c>
      <c r="E312" t="s">
        <v>33</v>
      </c>
      <c r="F312" s="4" t="s">
        <v>452</v>
      </c>
      <c r="G312" t="s">
        <v>403</v>
      </c>
      <c r="H312" t="s">
        <v>9</v>
      </c>
    </row>
    <row r="313" spans="2:8" x14ac:dyDescent="0.25">
      <c r="B313" t="s">
        <v>369</v>
      </c>
      <c r="C313" t="s">
        <v>10</v>
      </c>
      <c r="D313" t="s">
        <v>28</v>
      </c>
      <c r="E313" t="s">
        <v>36</v>
      </c>
      <c r="F313" s="4" t="s">
        <v>453</v>
      </c>
      <c r="G313" t="s">
        <v>390</v>
      </c>
      <c r="H313" t="s">
        <v>15</v>
      </c>
    </row>
    <row r="314" spans="2:8" x14ac:dyDescent="0.25">
      <c r="B314" t="s">
        <v>369</v>
      </c>
      <c r="C314" t="s">
        <v>10</v>
      </c>
      <c r="D314" t="s">
        <v>28</v>
      </c>
      <c r="E314" t="s">
        <v>36</v>
      </c>
      <c r="F314" s="4" t="s">
        <v>454</v>
      </c>
      <c r="G314" t="s">
        <v>390</v>
      </c>
      <c r="H314" t="s">
        <v>9</v>
      </c>
    </row>
    <row r="315" spans="2:8" x14ac:dyDescent="0.25">
      <c r="B315" t="s">
        <v>369</v>
      </c>
      <c r="C315" t="s">
        <v>4</v>
      </c>
      <c r="D315" t="s">
        <v>19</v>
      </c>
      <c r="E315" t="s">
        <v>111</v>
      </c>
      <c r="F315" s="4" t="s">
        <v>455</v>
      </c>
      <c r="G315" t="s">
        <v>401</v>
      </c>
      <c r="H315" t="s">
        <v>15</v>
      </c>
    </row>
    <row r="316" spans="2:8" x14ac:dyDescent="0.25">
      <c r="B316" t="s">
        <v>369</v>
      </c>
      <c r="C316" t="s">
        <v>10</v>
      </c>
      <c r="D316" t="s">
        <v>11</v>
      </c>
      <c r="E316" t="s">
        <v>16</v>
      </c>
      <c r="F316" s="4" t="s">
        <v>456</v>
      </c>
      <c r="G316" t="s">
        <v>401</v>
      </c>
      <c r="H316" t="s">
        <v>9</v>
      </c>
    </row>
    <row r="317" spans="2:8" x14ac:dyDescent="0.25">
      <c r="B317" t="s">
        <v>369</v>
      </c>
      <c r="C317" t="s">
        <v>4</v>
      </c>
      <c r="D317" t="s">
        <v>5</v>
      </c>
      <c r="E317" t="s">
        <v>36</v>
      </c>
      <c r="F317" s="4" t="s">
        <v>457</v>
      </c>
      <c r="G317" t="s">
        <v>401</v>
      </c>
      <c r="H317" t="s">
        <v>15</v>
      </c>
    </row>
    <row r="318" spans="2:8" x14ac:dyDescent="0.25">
      <c r="B318" t="s">
        <v>369</v>
      </c>
      <c r="C318" t="s">
        <v>10</v>
      </c>
      <c r="D318" t="s">
        <v>28</v>
      </c>
      <c r="E318" t="s">
        <v>36</v>
      </c>
      <c r="F318" s="4" t="s">
        <v>458</v>
      </c>
      <c r="G318" t="s">
        <v>381</v>
      </c>
      <c r="H318" t="s">
        <v>15</v>
      </c>
    </row>
    <row r="319" spans="2:8" x14ac:dyDescent="0.25">
      <c r="B319" t="s">
        <v>369</v>
      </c>
      <c r="C319" t="s">
        <v>10</v>
      </c>
      <c r="D319" t="s">
        <v>28</v>
      </c>
      <c r="E319" t="s">
        <v>33</v>
      </c>
      <c r="F319" s="4" t="s">
        <v>459</v>
      </c>
      <c r="G319" t="s">
        <v>460</v>
      </c>
      <c r="H319" t="s">
        <v>9</v>
      </c>
    </row>
    <row r="320" spans="2:8" x14ac:dyDescent="0.25">
      <c r="B320" t="s">
        <v>369</v>
      </c>
      <c r="C320" t="s">
        <v>10</v>
      </c>
      <c r="D320" t="s">
        <v>28</v>
      </c>
      <c r="E320" t="s">
        <v>33</v>
      </c>
      <c r="F320" s="4" t="s">
        <v>461</v>
      </c>
      <c r="G320" t="s">
        <v>390</v>
      </c>
      <c r="H320" t="s">
        <v>9</v>
      </c>
    </row>
    <row r="321" spans="2:8" x14ac:dyDescent="0.25">
      <c r="B321" t="s">
        <v>369</v>
      </c>
      <c r="C321" t="s">
        <v>10</v>
      </c>
      <c r="D321" t="s">
        <v>28</v>
      </c>
      <c r="E321" t="s">
        <v>33</v>
      </c>
      <c r="F321" s="4" t="s">
        <v>462</v>
      </c>
      <c r="G321" t="s">
        <v>384</v>
      </c>
      <c r="H321" t="s">
        <v>15</v>
      </c>
    </row>
    <row r="322" spans="2:8" x14ac:dyDescent="0.25">
      <c r="B322" t="s">
        <v>369</v>
      </c>
      <c r="C322" t="s">
        <v>4</v>
      </c>
      <c r="D322" t="s">
        <v>19</v>
      </c>
      <c r="E322" t="s">
        <v>111</v>
      </c>
      <c r="F322" s="4" t="s">
        <v>463</v>
      </c>
      <c r="G322" t="s">
        <v>375</v>
      </c>
      <c r="H322" t="s">
        <v>9</v>
      </c>
    </row>
    <row r="323" spans="2:8" x14ac:dyDescent="0.25">
      <c r="B323" t="s">
        <v>369</v>
      </c>
      <c r="C323" t="s">
        <v>4</v>
      </c>
      <c r="D323" t="s">
        <v>5</v>
      </c>
      <c r="E323" t="s">
        <v>105</v>
      </c>
      <c r="F323" s="4" t="s">
        <v>464</v>
      </c>
      <c r="G323" t="s">
        <v>371</v>
      </c>
      <c r="H323" t="s">
        <v>9</v>
      </c>
    </row>
    <row r="324" spans="2:8" x14ac:dyDescent="0.25">
      <c r="B324" t="s">
        <v>369</v>
      </c>
      <c r="C324" t="s">
        <v>10</v>
      </c>
      <c r="D324" t="s">
        <v>11</v>
      </c>
      <c r="E324" t="s">
        <v>56</v>
      </c>
      <c r="F324" s="4" t="s">
        <v>465</v>
      </c>
      <c r="G324" t="s">
        <v>407</v>
      </c>
    </row>
    <row r="325" spans="2:8" x14ac:dyDescent="0.25">
      <c r="B325" t="s">
        <v>369</v>
      </c>
      <c r="C325" t="s">
        <v>4</v>
      </c>
      <c r="D325" t="s">
        <v>41</v>
      </c>
      <c r="E325" t="s">
        <v>45</v>
      </c>
      <c r="F325" s="4" t="s">
        <v>466</v>
      </c>
      <c r="G325" t="s">
        <v>373</v>
      </c>
      <c r="H325" t="s">
        <v>9</v>
      </c>
    </row>
    <row r="326" spans="2:8" x14ac:dyDescent="0.25">
      <c r="B326" t="s">
        <v>369</v>
      </c>
      <c r="C326" t="s">
        <v>4</v>
      </c>
      <c r="D326" t="s">
        <v>19</v>
      </c>
      <c r="E326" t="s">
        <v>20</v>
      </c>
      <c r="F326" s="4" t="s">
        <v>467</v>
      </c>
      <c r="G326" t="s">
        <v>386</v>
      </c>
      <c r="H326" t="s">
        <v>15</v>
      </c>
    </row>
    <row r="327" spans="2:8" x14ac:dyDescent="0.25">
      <c r="B327" t="s">
        <v>369</v>
      </c>
      <c r="C327" t="s">
        <v>10</v>
      </c>
      <c r="D327" t="s">
        <v>11</v>
      </c>
      <c r="E327" t="s">
        <v>56</v>
      </c>
      <c r="F327" s="4" t="s">
        <v>468</v>
      </c>
      <c r="G327" t="s">
        <v>394</v>
      </c>
    </row>
    <row r="328" spans="2:8" x14ac:dyDescent="0.25">
      <c r="B328" t="s">
        <v>369</v>
      </c>
      <c r="C328" t="s">
        <v>10</v>
      </c>
      <c r="D328" t="s">
        <v>28</v>
      </c>
      <c r="E328" t="s">
        <v>33</v>
      </c>
      <c r="F328" s="4" t="s">
        <v>469</v>
      </c>
      <c r="G328" t="s">
        <v>409</v>
      </c>
      <c r="H328" t="s">
        <v>9</v>
      </c>
    </row>
    <row r="329" spans="2:8" x14ac:dyDescent="0.25">
      <c r="B329" t="s">
        <v>369</v>
      </c>
      <c r="C329" t="s">
        <v>10</v>
      </c>
      <c r="D329" t="s">
        <v>28</v>
      </c>
      <c r="E329" t="s">
        <v>36</v>
      </c>
      <c r="F329" s="4" t="s">
        <v>470</v>
      </c>
      <c r="G329" t="s">
        <v>375</v>
      </c>
      <c r="H329" t="s">
        <v>9</v>
      </c>
    </row>
    <row r="330" spans="2:8" x14ac:dyDescent="0.25">
      <c r="B330" t="s">
        <v>369</v>
      </c>
      <c r="C330" t="s">
        <v>4</v>
      </c>
      <c r="D330" t="s">
        <v>5</v>
      </c>
      <c r="E330" t="s">
        <v>36</v>
      </c>
      <c r="F330" s="4" t="s">
        <v>471</v>
      </c>
      <c r="G330" t="s">
        <v>373</v>
      </c>
      <c r="H330" t="s">
        <v>9</v>
      </c>
    </row>
    <row r="331" spans="2:8" x14ac:dyDescent="0.25">
      <c r="B331" t="s">
        <v>369</v>
      </c>
      <c r="C331" t="s">
        <v>4</v>
      </c>
      <c r="D331" t="s">
        <v>41</v>
      </c>
      <c r="E331" t="s">
        <v>168</v>
      </c>
      <c r="F331" s="4" t="s">
        <v>472</v>
      </c>
      <c r="G331" t="s">
        <v>460</v>
      </c>
      <c r="H331" t="s">
        <v>9</v>
      </c>
    </row>
    <row r="332" spans="2:8" x14ac:dyDescent="0.25">
      <c r="B332" t="s">
        <v>369</v>
      </c>
      <c r="C332" t="s">
        <v>10</v>
      </c>
      <c r="D332" t="s">
        <v>28</v>
      </c>
      <c r="E332" t="s">
        <v>29</v>
      </c>
      <c r="F332" s="4" t="s">
        <v>473</v>
      </c>
      <c r="G332" t="s">
        <v>378</v>
      </c>
      <c r="H332" t="s">
        <v>9</v>
      </c>
    </row>
    <row r="333" spans="2:8" x14ac:dyDescent="0.25">
      <c r="B333" t="s">
        <v>369</v>
      </c>
      <c r="C333" t="s">
        <v>4</v>
      </c>
      <c r="D333" t="s">
        <v>5</v>
      </c>
      <c r="E333" t="s">
        <v>105</v>
      </c>
      <c r="F333" s="4" t="s">
        <v>474</v>
      </c>
      <c r="G333" t="s">
        <v>394</v>
      </c>
      <c r="H333" t="s">
        <v>15</v>
      </c>
    </row>
    <row r="334" spans="2:8" x14ac:dyDescent="0.25">
      <c r="B334" t="s">
        <v>369</v>
      </c>
      <c r="C334" t="s">
        <v>10</v>
      </c>
      <c r="D334" t="s">
        <v>11</v>
      </c>
      <c r="E334" t="s">
        <v>16</v>
      </c>
      <c r="F334" s="4" t="s">
        <v>475</v>
      </c>
      <c r="G334" t="s">
        <v>390</v>
      </c>
      <c r="H334" t="s">
        <v>9</v>
      </c>
    </row>
    <row r="335" spans="2:8" x14ac:dyDescent="0.25">
      <c r="B335" t="s">
        <v>369</v>
      </c>
      <c r="C335" t="s">
        <v>10</v>
      </c>
      <c r="D335" t="s">
        <v>28</v>
      </c>
      <c r="E335" t="s">
        <v>29</v>
      </c>
      <c r="F335" s="4" t="s">
        <v>476</v>
      </c>
      <c r="G335" t="s">
        <v>433</v>
      </c>
      <c r="H335" t="s">
        <v>15</v>
      </c>
    </row>
    <row r="336" spans="2:8" x14ac:dyDescent="0.25">
      <c r="B336" t="s">
        <v>369</v>
      </c>
      <c r="C336" t="s">
        <v>4</v>
      </c>
      <c r="D336" t="s">
        <v>41</v>
      </c>
      <c r="E336" t="s">
        <v>121</v>
      </c>
      <c r="F336" s="4" t="s">
        <v>477</v>
      </c>
      <c r="G336" t="s">
        <v>409</v>
      </c>
      <c r="H336" t="s">
        <v>9</v>
      </c>
    </row>
    <row r="337" spans="2:8" x14ac:dyDescent="0.25">
      <c r="B337" t="s">
        <v>369</v>
      </c>
      <c r="C337" t="s">
        <v>4</v>
      </c>
      <c r="D337" t="s">
        <v>19</v>
      </c>
      <c r="E337" t="s">
        <v>71</v>
      </c>
      <c r="F337" s="4" t="s">
        <v>478</v>
      </c>
      <c r="G337" t="s">
        <v>371</v>
      </c>
      <c r="H337" t="s">
        <v>15</v>
      </c>
    </row>
    <row r="338" spans="2:8" x14ac:dyDescent="0.25">
      <c r="B338" t="s">
        <v>369</v>
      </c>
      <c r="C338" t="s">
        <v>10</v>
      </c>
      <c r="D338" t="s">
        <v>11</v>
      </c>
      <c r="E338" t="s">
        <v>16</v>
      </c>
      <c r="F338" s="4" t="s">
        <v>479</v>
      </c>
      <c r="G338" t="s">
        <v>381</v>
      </c>
      <c r="H338" t="s">
        <v>15</v>
      </c>
    </row>
    <row r="339" spans="2:8" x14ac:dyDescent="0.25">
      <c r="B339" t="s">
        <v>480</v>
      </c>
      <c r="C339" t="s">
        <v>4</v>
      </c>
      <c r="D339" t="s">
        <v>19</v>
      </c>
      <c r="E339" t="s">
        <v>25</v>
      </c>
      <c r="F339" s="4" t="s">
        <v>481</v>
      </c>
      <c r="G339" t="s">
        <v>482</v>
      </c>
      <c r="H339" t="s">
        <v>15</v>
      </c>
    </row>
    <row r="340" spans="2:8" x14ac:dyDescent="0.25">
      <c r="B340" t="s">
        <v>480</v>
      </c>
      <c r="C340" t="s">
        <v>4</v>
      </c>
      <c r="D340" t="s">
        <v>41</v>
      </c>
      <c r="E340" t="s">
        <v>168</v>
      </c>
      <c r="F340" s="4" t="s">
        <v>483</v>
      </c>
      <c r="G340" t="s">
        <v>484</v>
      </c>
      <c r="H340" t="s">
        <v>15</v>
      </c>
    </row>
    <row r="341" spans="2:8" x14ac:dyDescent="0.25">
      <c r="B341" t="s">
        <v>480</v>
      </c>
      <c r="C341" t="s">
        <v>4</v>
      </c>
      <c r="D341" t="s">
        <v>41</v>
      </c>
      <c r="E341" t="s">
        <v>45</v>
      </c>
      <c r="F341" s="4" t="s">
        <v>485</v>
      </c>
      <c r="G341" t="s">
        <v>486</v>
      </c>
      <c r="H341" t="s">
        <v>15</v>
      </c>
    </row>
    <row r="342" spans="2:8" x14ac:dyDescent="0.25">
      <c r="B342" t="s">
        <v>480</v>
      </c>
      <c r="C342" t="s">
        <v>4</v>
      </c>
      <c r="D342" t="s">
        <v>5</v>
      </c>
      <c r="E342" t="s">
        <v>105</v>
      </c>
      <c r="F342" s="4" t="s">
        <v>487</v>
      </c>
      <c r="G342" t="s">
        <v>488</v>
      </c>
      <c r="H342" t="s">
        <v>9</v>
      </c>
    </row>
    <row r="343" spans="2:8" x14ac:dyDescent="0.25">
      <c r="B343" t="s">
        <v>480</v>
      </c>
      <c r="C343" t="s">
        <v>4</v>
      </c>
      <c r="D343" t="s">
        <v>41</v>
      </c>
      <c r="E343" t="s">
        <v>49</v>
      </c>
      <c r="F343" s="4" t="s">
        <v>489</v>
      </c>
      <c r="G343" t="s">
        <v>490</v>
      </c>
      <c r="H343" t="s">
        <v>15</v>
      </c>
    </row>
    <row r="344" spans="2:8" x14ac:dyDescent="0.25">
      <c r="B344" t="s">
        <v>480</v>
      </c>
      <c r="C344" t="s">
        <v>10</v>
      </c>
      <c r="D344" t="s">
        <v>28</v>
      </c>
      <c r="E344" t="s">
        <v>33</v>
      </c>
      <c r="F344" s="4" t="s">
        <v>491</v>
      </c>
      <c r="G344" t="s">
        <v>492</v>
      </c>
      <c r="H344" t="s">
        <v>9</v>
      </c>
    </row>
    <row r="345" spans="2:8" x14ac:dyDescent="0.25">
      <c r="B345" t="s">
        <v>480</v>
      </c>
      <c r="C345" t="s">
        <v>10</v>
      </c>
      <c r="D345" t="s">
        <v>28</v>
      </c>
      <c r="E345" t="s">
        <v>29</v>
      </c>
      <c r="F345" s="4" t="s">
        <v>493</v>
      </c>
      <c r="G345" t="s">
        <v>494</v>
      </c>
      <c r="H345" t="s">
        <v>9</v>
      </c>
    </row>
    <row r="346" spans="2:8" x14ac:dyDescent="0.25">
      <c r="B346" t="s">
        <v>480</v>
      </c>
      <c r="C346" t="s">
        <v>10</v>
      </c>
      <c r="D346" t="s">
        <v>28</v>
      </c>
      <c r="E346" t="s">
        <v>33</v>
      </c>
      <c r="F346" s="4" t="s">
        <v>495</v>
      </c>
      <c r="G346" t="s">
        <v>496</v>
      </c>
      <c r="H346" t="s">
        <v>15</v>
      </c>
    </row>
    <row r="347" spans="2:8" x14ac:dyDescent="0.25">
      <c r="B347" t="s">
        <v>480</v>
      </c>
      <c r="C347" t="s">
        <v>10</v>
      </c>
      <c r="D347" t="s">
        <v>11</v>
      </c>
      <c r="E347" t="s">
        <v>56</v>
      </c>
      <c r="F347" s="4" t="s">
        <v>497</v>
      </c>
      <c r="G347" t="s">
        <v>492</v>
      </c>
    </row>
    <row r="348" spans="2:8" x14ac:dyDescent="0.25">
      <c r="B348" t="s">
        <v>480</v>
      </c>
      <c r="C348" t="s">
        <v>4</v>
      </c>
      <c r="D348" t="s">
        <v>5</v>
      </c>
      <c r="E348" t="s">
        <v>105</v>
      </c>
      <c r="F348" s="4" t="s">
        <v>498</v>
      </c>
      <c r="G348" t="s">
        <v>499</v>
      </c>
      <c r="H348" t="s">
        <v>15</v>
      </c>
    </row>
    <row r="349" spans="2:8" x14ac:dyDescent="0.25">
      <c r="B349" t="s">
        <v>480</v>
      </c>
      <c r="C349" t="s">
        <v>10</v>
      </c>
      <c r="D349" t="s">
        <v>11</v>
      </c>
      <c r="E349" t="s">
        <v>56</v>
      </c>
      <c r="F349" s="4" t="s">
        <v>500</v>
      </c>
      <c r="G349" t="s">
        <v>484</v>
      </c>
    </row>
    <row r="350" spans="2:8" x14ac:dyDescent="0.25">
      <c r="B350" t="s">
        <v>480</v>
      </c>
      <c r="C350" t="s">
        <v>10</v>
      </c>
      <c r="D350" t="s">
        <v>11</v>
      </c>
      <c r="E350" t="s">
        <v>16</v>
      </c>
      <c r="F350" s="4" t="s">
        <v>501</v>
      </c>
      <c r="G350" t="s">
        <v>502</v>
      </c>
      <c r="H350" t="s">
        <v>15</v>
      </c>
    </row>
    <row r="351" spans="2:8" x14ac:dyDescent="0.25">
      <c r="B351" t="s">
        <v>480</v>
      </c>
      <c r="C351" t="s">
        <v>10</v>
      </c>
      <c r="D351" t="s">
        <v>11</v>
      </c>
      <c r="E351" t="s">
        <v>56</v>
      </c>
      <c r="F351" s="4" t="s">
        <v>503</v>
      </c>
      <c r="G351" t="s">
        <v>504</v>
      </c>
    </row>
    <row r="352" spans="2:8" x14ac:dyDescent="0.25">
      <c r="B352" t="s">
        <v>480</v>
      </c>
      <c r="C352" t="s">
        <v>4</v>
      </c>
      <c r="D352" t="s">
        <v>5</v>
      </c>
      <c r="E352" t="s">
        <v>22</v>
      </c>
      <c r="F352" s="4" t="s">
        <v>505</v>
      </c>
      <c r="G352" t="s">
        <v>506</v>
      </c>
      <c r="H352" t="s">
        <v>9</v>
      </c>
    </row>
    <row r="353" spans="2:8" x14ac:dyDescent="0.25">
      <c r="B353" t="s">
        <v>480</v>
      </c>
      <c r="C353" t="s">
        <v>4</v>
      </c>
      <c r="D353" t="s">
        <v>41</v>
      </c>
      <c r="E353" t="s">
        <v>51</v>
      </c>
      <c r="F353" s="4" t="s">
        <v>507</v>
      </c>
      <c r="G353" t="s">
        <v>490</v>
      </c>
      <c r="H353" t="s">
        <v>9</v>
      </c>
    </row>
    <row r="354" spans="2:8" x14ac:dyDescent="0.25">
      <c r="B354" t="s">
        <v>480</v>
      </c>
      <c r="C354" t="s">
        <v>4</v>
      </c>
      <c r="D354" t="s">
        <v>19</v>
      </c>
      <c r="E354" t="s">
        <v>20</v>
      </c>
      <c r="F354" s="4" t="s">
        <v>508</v>
      </c>
      <c r="G354" t="s">
        <v>509</v>
      </c>
      <c r="H354" t="s">
        <v>9</v>
      </c>
    </row>
    <row r="355" spans="2:8" x14ac:dyDescent="0.25">
      <c r="B355" t="s">
        <v>480</v>
      </c>
      <c r="C355" t="s">
        <v>10</v>
      </c>
      <c r="D355" t="s">
        <v>28</v>
      </c>
      <c r="E355" t="s">
        <v>36</v>
      </c>
      <c r="F355" s="4" t="s">
        <v>510</v>
      </c>
      <c r="G355" t="s">
        <v>511</v>
      </c>
      <c r="H355" t="s">
        <v>15</v>
      </c>
    </row>
    <row r="356" spans="2:8" x14ac:dyDescent="0.25">
      <c r="B356" t="s">
        <v>480</v>
      </c>
      <c r="C356" t="s">
        <v>10</v>
      </c>
      <c r="D356" t="s">
        <v>28</v>
      </c>
      <c r="E356" t="s">
        <v>29</v>
      </c>
      <c r="F356" s="4" t="s">
        <v>512</v>
      </c>
      <c r="G356" t="s">
        <v>513</v>
      </c>
      <c r="H356" t="s">
        <v>9</v>
      </c>
    </row>
    <row r="357" spans="2:8" x14ac:dyDescent="0.25">
      <c r="B357" t="s">
        <v>480</v>
      </c>
      <c r="C357" t="s">
        <v>10</v>
      </c>
      <c r="D357" t="s">
        <v>28</v>
      </c>
      <c r="E357" t="s">
        <v>36</v>
      </c>
      <c r="F357" s="4" t="s">
        <v>514</v>
      </c>
      <c r="G357" t="s">
        <v>482</v>
      </c>
      <c r="H357" t="s">
        <v>9</v>
      </c>
    </row>
    <row r="358" spans="2:8" x14ac:dyDescent="0.25">
      <c r="B358" t="s">
        <v>480</v>
      </c>
      <c r="C358" t="s">
        <v>10</v>
      </c>
      <c r="D358" t="s">
        <v>11</v>
      </c>
      <c r="E358" t="s">
        <v>16</v>
      </c>
      <c r="F358" s="4" t="s">
        <v>515</v>
      </c>
      <c r="G358" t="s">
        <v>484</v>
      </c>
      <c r="H358" t="s">
        <v>9</v>
      </c>
    </row>
    <row r="359" spans="2:8" x14ac:dyDescent="0.25">
      <c r="B359" t="s">
        <v>480</v>
      </c>
      <c r="C359" t="s">
        <v>4</v>
      </c>
      <c r="D359" t="s">
        <v>41</v>
      </c>
      <c r="E359" t="s">
        <v>45</v>
      </c>
      <c r="F359" s="4" t="s">
        <v>516</v>
      </c>
      <c r="G359" t="s">
        <v>517</v>
      </c>
      <c r="H359" t="s">
        <v>15</v>
      </c>
    </row>
    <row r="360" spans="2:8" x14ac:dyDescent="0.25">
      <c r="B360" t="s">
        <v>480</v>
      </c>
      <c r="C360" t="s">
        <v>4</v>
      </c>
      <c r="D360" t="s">
        <v>41</v>
      </c>
      <c r="E360" t="s">
        <v>42</v>
      </c>
      <c r="F360" s="4" t="s">
        <v>518</v>
      </c>
      <c r="G360" t="s">
        <v>509</v>
      </c>
      <c r="H360" t="s">
        <v>15</v>
      </c>
    </row>
    <row r="361" spans="2:8" x14ac:dyDescent="0.25">
      <c r="B361" t="s">
        <v>480</v>
      </c>
      <c r="C361" t="s">
        <v>4</v>
      </c>
      <c r="D361" t="s">
        <v>5</v>
      </c>
      <c r="E361" t="s">
        <v>36</v>
      </c>
      <c r="F361" s="4" t="s">
        <v>519</v>
      </c>
      <c r="G361" t="s">
        <v>520</v>
      </c>
      <c r="H361" t="s">
        <v>15</v>
      </c>
    </row>
    <row r="362" spans="2:8" x14ac:dyDescent="0.25">
      <c r="B362" t="s">
        <v>480</v>
      </c>
      <c r="C362" t="s">
        <v>4</v>
      </c>
      <c r="D362" t="s">
        <v>5</v>
      </c>
      <c r="E362" t="s">
        <v>105</v>
      </c>
      <c r="F362" s="4" t="s">
        <v>521</v>
      </c>
      <c r="G362" t="s">
        <v>494</v>
      </c>
      <c r="H362" t="s">
        <v>15</v>
      </c>
    </row>
    <row r="363" spans="2:8" x14ac:dyDescent="0.25">
      <c r="B363" t="s">
        <v>480</v>
      </c>
      <c r="C363" t="s">
        <v>4</v>
      </c>
      <c r="D363" t="s">
        <v>41</v>
      </c>
      <c r="E363" t="s">
        <v>168</v>
      </c>
      <c r="F363" s="4" t="s">
        <v>522</v>
      </c>
      <c r="G363" t="s">
        <v>523</v>
      </c>
      <c r="H363" t="s">
        <v>9</v>
      </c>
    </row>
    <row r="364" spans="2:8" x14ac:dyDescent="0.25">
      <c r="B364" t="s">
        <v>480</v>
      </c>
      <c r="C364" t="s">
        <v>10</v>
      </c>
      <c r="D364" t="s">
        <v>11</v>
      </c>
      <c r="E364" t="s">
        <v>12</v>
      </c>
      <c r="F364" s="4" t="s">
        <v>524</v>
      </c>
      <c r="G364" t="s">
        <v>525</v>
      </c>
      <c r="H364" t="s">
        <v>9</v>
      </c>
    </row>
    <row r="365" spans="2:8" x14ac:dyDescent="0.25">
      <c r="B365" t="s">
        <v>480</v>
      </c>
      <c r="C365" t="s">
        <v>10</v>
      </c>
      <c r="D365" t="s">
        <v>11</v>
      </c>
      <c r="E365" t="s">
        <v>56</v>
      </c>
      <c r="F365" s="4" t="s">
        <v>526</v>
      </c>
      <c r="G365" t="s">
        <v>527</v>
      </c>
    </row>
    <row r="366" spans="2:8" x14ac:dyDescent="0.25">
      <c r="B366" t="s">
        <v>480</v>
      </c>
      <c r="C366" t="s">
        <v>4</v>
      </c>
      <c r="D366" t="s">
        <v>19</v>
      </c>
      <c r="E366" t="s">
        <v>87</v>
      </c>
      <c r="F366" s="4" t="s">
        <v>528</v>
      </c>
      <c r="G366" t="s">
        <v>504</v>
      </c>
      <c r="H366" t="s">
        <v>9</v>
      </c>
    </row>
    <row r="367" spans="2:8" x14ac:dyDescent="0.25">
      <c r="B367" t="s">
        <v>480</v>
      </c>
      <c r="C367" t="s">
        <v>4</v>
      </c>
      <c r="D367" t="s">
        <v>5</v>
      </c>
      <c r="E367" t="s">
        <v>69</v>
      </c>
      <c r="F367" s="4" t="s">
        <v>529</v>
      </c>
      <c r="G367" t="s">
        <v>511</v>
      </c>
      <c r="H367" t="s">
        <v>9</v>
      </c>
    </row>
    <row r="368" spans="2:8" x14ac:dyDescent="0.25">
      <c r="B368" t="s">
        <v>480</v>
      </c>
      <c r="C368" t="s">
        <v>4</v>
      </c>
      <c r="D368" t="s">
        <v>19</v>
      </c>
      <c r="E368" t="s">
        <v>111</v>
      </c>
      <c r="F368" s="4" t="s">
        <v>530</v>
      </c>
      <c r="G368" t="s">
        <v>486</v>
      </c>
      <c r="H368" t="s">
        <v>15</v>
      </c>
    </row>
    <row r="369" spans="2:8" x14ac:dyDescent="0.25">
      <c r="B369" t="s">
        <v>480</v>
      </c>
      <c r="C369" t="s">
        <v>10</v>
      </c>
      <c r="D369" t="s">
        <v>11</v>
      </c>
      <c r="E369" t="s">
        <v>56</v>
      </c>
      <c r="F369" s="4" t="s">
        <v>531</v>
      </c>
      <c r="G369" t="s">
        <v>527</v>
      </c>
    </row>
    <row r="370" spans="2:8" x14ac:dyDescent="0.25">
      <c r="B370" t="s">
        <v>480</v>
      </c>
      <c r="C370" t="s">
        <v>10</v>
      </c>
      <c r="D370" t="s">
        <v>11</v>
      </c>
      <c r="E370" t="s">
        <v>56</v>
      </c>
      <c r="F370" s="4" t="s">
        <v>532</v>
      </c>
      <c r="G370" t="s">
        <v>504</v>
      </c>
    </row>
    <row r="371" spans="2:8" x14ac:dyDescent="0.25">
      <c r="B371" t="s">
        <v>480</v>
      </c>
      <c r="C371" t="s">
        <v>4</v>
      </c>
      <c r="D371" t="s">
        <v>5</v>
      </c>
      <c r="E371" t="s">
        <v>22</v>
      </c>
      <c r="F371" s="4" t="s">
        <v>533</v>
      </c>
      <c r="G371" t="s">
        <v>534</v>
      </c>
      <c r="H371" t="s">
        <v>15</v>
      </c>
    </row>
    <row r="372" spans="2:8" x14ac:dyDescent="0.25">
      <c r="B372" t="s">
        <v>480</v>
      </c>
      <c r="C372" t="s">
        <v>4</v>
      </c>
      <c r="D372" t="s">
        <v>19</v>
      </c>
      <c r="E372" t="s">
        <v>87</v>
      </c>
      <c r="F372" s="4" t="s">
        <v>535</v>
      </c>
      <c r="G372" t="s">
        <v>490</v>
      </c>
      <c r="H372" t="s">
        <v>9</v>
      </c>
    </row>
    <row r="373" spans="2:8" x14ac:dyDescent="0.25">
      <c r="B373" t="s">
        <v>480</v>
      </c>
      <c r="C373" t="s">
        <v>4</v>
      </c>
      <c r="D373" t="s">
        <v>19</v>
      </c>
      <c r="E373" t="s">
        <v>25</v>
      </c>
      <c r="F373" s="4" t="s">
        <v>536</v>
      </c>
      <c r="G373" t="s">
        <v>534</v>
      </c>
      <c r="H373" t="s">
        <v>15</v>
      </c>
    </row>
    <row r="374" spans="2:8" x14ac:dyDescent="0.25">
      <c r="B374" t="s">
        <v>480</v>
      </c>
      <c r="C374" t="s">
        <v>4</v>
      </c>
      <c r="D374" t="s">
        <v>5</v>
      </c>
      <c r="E374" t="s">
        <v>69</v>
      </c>
      <c r="F374" s="4" t="s">
        <v>537</v>
      </c>
      <c r="G374" t="s">
        <v>520</v>
      </c>
      <c r="H374" t="s">
        <v>15</v>
      </c>
    </row>
    <row r="375" spans="2:8" x14ac:dyDescent="0.25">
      <c r="B375" t="s">
        <v>480</v>
      </c>
      <c r="C375" t="s">
        <v>10</v>
      </c>
      <c r="D375" t="s">
        <v>28</v>
      </c>
      <c r="E375" t="s">
        <v>33</v>
      </c>
      <c r="F375" s="4" t="s">
        <v>538</v>
      </c>
      <c r="G375" t="s">
        <v>527</v>
      </c>
      <c r="H375" t="s">
        <v>15</v>
      </c>
    </row>
    <row r="376" spans="2:8" x14ac:dyDescent="0.25">
      <c r="B376" t="s">
        <v>480</v>
      </c>
      <c r="C376" t="s">
        <v>4</v>
      </c>
      <c r="D376" t="s">
        <v>19</v>
      </c>
      <c r="E376" t="s">
        <v>111</v>
      </c>
      <c r="F376" s="4" t="s">
        <v>539</v>
      </c>
      <c r="G376" t="s">
        <v>488</v>
      </c>
      <c r="H376" t="s">
        <v>9</v>
      </c>
    </row>
    <row r="377" spans="2:8" x14ac:dyDescent="0.25">
      <c r="B377" t="s">
        <v>480</v>
      </c>
      <c r="C377" t="s">
        <v>10</v>
      </c>
      <c r="D377" t="s">
        <v>11</v>
      </c>
      <c r="E377" t="s">
        <v>16</v>
      </c>
      <c r="F377" s="4" t="s">
        <v>540</v>
      </c>
      <c r="G377" t="s">
        <v>523</v>
      </c>
      <c r="H377" t="s">
        <v>15</v>
      </c>
    </row>
    <row r="378" spans="2:8" x14ac:dyDescent="0.25">
      <c r="B378" t="s">
        <v>480</v>
      </c>
      <c r="C378" t="s">
        <v>4</v>
      </c>
      <c r="D378" t="s">
        <v>41</v>
      </c>
      <c r="E378" t="s">
        <v>49</v>
      </c>
      <c r="F378" s="4" t="s">
        <v>541</v>
      </c>
      <c r="G378" t="s">
        <v>494</v>
      </c>
      <c r="H378" t="s">
        <v>9</v>
      </c>
    </row>
    <row r="379" spans="2:8" x14ac:dyDescent="0.25">
      <c r="B379" t="s">
        <v>480</v>
      </c>
      <c r="C379" t="s">
        <v>4</v>
      </c>
      <c r="D379" t="s">
        <v>41</v>
      </c>
      <c r="E379" t="s">
        <v>45</v>
      </c>
      <c r="F379" s="4" t="s">
        <v>542</v>
      </c>
      <c r="G379" t="s">
        <v>490</v>
      </c>
      <c r="H379" t="s">
        <v>15</v>
      </c>
    </row>
    <row r="380" spans="2:8" x14ac:dyDescent="0.25">
      <c r="B380" t="s">
        <v>480</v>
      </c>
      <c r="C380" t="s">
        <v>4</v>
      </c>
      <c r="D380" t="s">
        <v>5</v>
      </c>
      <c r="E380" t="s">
        <v>6</v>
      </c>
      <c r="F380" s="4" t="s">
        <v>543</v>
      </c>
      <c r="G380" t="s">
        <v>482</v>
      </c>
      <c r="H380" t="s">
        <v>15</v>
      </c>
    </row>
    <row r="381" spans="2:8" x14ac:dyDescent="0.25">
      <c r="B381" t="s">
        <v>480</v>
      </c>
      <c r="C381" t="s">
        <v>4</v>
      </c>
      <c r="D381" t="s">
        <v>41</v>
      </c>
      <c r="E381" t="s">
        <v>168</v>
      </c>
      <c r="F381" s="4" t="s">
        <v>544</v>
      </c>
      <c r="G381" t="s">
        <v>509</v>
      </c>
      <c r="H381" t="s">
        <v>15</v>
      </c>
    </row>
    <row r="382" spans="2:8" x14ac:dyDescent="0.25">
      <c r="B382" t="s">
        <v>480</v>
      </c>
      <c r="C382" t="s">
        <v>4</v>
      </c>
      <c r="D382" t="s">
        <v>19</v>
      </c>
      <c r="E382" t="s">
        <v>87</v>
      </c>
      <c r="F382" s="4" t="s">
        <v>545</v>
      </c>
      <c r="G382" t="s">
        <v>486</v>
      </c>
      <c r="H382" t="s">
        <v>15</v>
      </c>
    </row>
    <row r="383" spans="2:8" x14ac:dyDescent="0.25">
      <c r="B383" t="s">
        <v>480</v>
      </c>
      <c r="C383" t="s">
        <v>10</v>
      </c>
      <c r="D383" t="s">
        <v>28</v>
      </c>
      <c r="E383" t="s">
        <v>33</v>
      </c>
      <c r="F383" s="4" t="s">
        <v>546</v>
      </c>
      <c r="G383" t="s">
        <v>496</v>
      </c>
      <c r="H383" t="s">
        <v>15</v>
      </c>
    </row>
    <row r="384" spans="2:8" x14ac:dyDescent="0.25">
      <c r="B384" t="s">
        <v>480</v>
      </c>
      <c r="C384" t="s">
        <v>10</v>
      </c>
      <c r="D384" t="s">
        <v>28</v>
      </c>
      <c r="E384" t="s">
        <v>33</v>
      </c>
      <c r="F384" s="4" t="s">
        <v>547</v>
      </c>
      <c r="G384" t="s">
        <v>548</v>
      </c>
      <c r="H384" t="s">
        <v>15</v>
      </c>
    </row>
    <row r="385" spans="2:8" x14ac:dyDescent="0.25">
      <c r="B385" t="s">
        <v>480</v>
      </c>
      <c r="C385" t="s">
        <v>4</v>
      </c>
      <c r="D385" t="s">
        <v>41</v>
      </c>
      <c r="E385" t="s">
        <v>121</v>
      </c>
      <c r="F385" s="4" t="s">
        <v>549</v>
      </c>
      <c r="G385" t="s">
        <v>550</v>
      </c>
      <c r="H385" t="s">
        <v>15</v>
      </c>
    </row>
    <row r="386" spans="2:8" x14ac:dyDescent="0.25">
      <c r="B386" t="s">
        <v>480</v>
      </c>
      <c r="C386" t="s">
        <v>10</v>
      </c>
      <c r="D386" t="s">
        <v>11</v>
      </c>
      <c r="E386" t="s">
        <v>56</v>
      </c>
      <c r="F386" s="4" t="s">
        <v>551</v>
      </c>
      <c r="G386" t="s">
        <v>552</v>
      </c>
    </row>
    <row r="387" spans="2:8" x14ac:dyDescent="0.25">
      <c r="B387" t="s">
        <v>480</v>
      </c>
      <c r="C387" t="s">
        <v>4</v>
      </c>
      <c r="D387" t="s">
        <v>19</v>
      </c>
      <c r="E387" t="s">
        <v>71</v>
      </c>
      <c r="F387" s="4" t="s">
        <v>553</v>
      </c>
      <c r="G387" t="s">
        <v>504</v>
      </c>
      <c r="H387" t="s">
        <v>15</v>
      </c>
    </row>
    <row r="388" spans="2:8" x14ac:dyDescent="0.25">
      <c r="B388" t="s">
        <v>480</v>
      </c>
      <c r="C388" t="s">
        <v>4</v>
      </c>
      <c r="D388" t="s">
        <v>19</v>
      </c>
      <c r="E388" t="s">
        <v>65</v>
      </c>
      <c r="F388" s="4" t="s">
        <v>554</v>
      </c>
      <c r="G388" t="s">
        <v>488</v>
      </c>
      <c r="H388" t="s">
        <v>15</v>
      </c>
    </row>
    <row r="389" spans="2:8" x14ac:dyDescent="0.25">
      <c r="B389" t="s">
        <v>480</v>
      </c>
      <c r="C389" t="s">
        <v>4</v>
      </c>
      <c r="D389" t="s">
        <v>41</v>
      </c>
      <c r="E389" t="s">
        <v>121</v>
      </c>
      <c r="F389" s="4" t="s">
        <v>555</v>
      </c>
      <c r="G389" t="s">
        <v>511</v>
      </c>
      <c r="H389" t="s">
        <v>15</v>
      </c>
    </row>
    <row r="390" spans="2:8" x14ac:dyDescent="0.25">
      <c r="B390" t="s">
        <v>480</v>
      </c>
      <c r="C390" t="s">
        <v>10</v>
      </c>
      <c r="D390" t="s">
        <v>28</v>
      </c>
      <c r="E390" t="s">
        <v>29</v>
      </c>
      <c r="F390" s="4" t="s">
        <v>556</v>
      </c>
      <c r="G390" t="s">
        <v>499</v>
      </c>
      <c r="H390" t="s">
        <v>15</v>
      </c>
    </row>
    <row r="391" spans="2:8" x14ac:dyDescent="0.25">
      <c r="B391" t="s">
        <v>480</v>
      </c>
      <c r="C391" t="s">
        <v>4</v>
      </c>
      <c r="D391" t="s">
        <v>19</v>
      </c>
      <c r="E391" t="s">
        <v>65</v>
      </c>
      <c r="F391" s="4" t="s">
        <v>557</v>
      </c>
      <c r="G391" t="s">
        <v>486</v>
      </c>
      <c r="H391" t="s">
        <v>15</v>
      </c>
    </row>
    <row r="392" spans="2:8" x14ac:dyDescent="0.25">
      <c r="B392" t="s">
        <v>480</v>
      </c>
      <c r="C392" t="s">
        <v>10</v>
      </c>
      <c r="D392" t="s">
        <v>28</v>
      </c>
      <c r="E392" t="s">
        <v>29</v>
      </c>
      <c r="F392" s="4" t="s">
        <v>558</v>
      </c>
      <c r="G392" t="s">
        <v>488</v>
      </c>
      <c r="H392" t="s">
        <v>9</v>
      </c>
    </row>
    <row r="393" spans="2:8" x14ac:dyDescent="0.25">
      <c r="B393" t="s">
        <v>480</v>
      </c>
      <c r="C393" t="s">
        <v>4</v>
      </c>
      <c r="D393" t="s">
        <v>41</v>
      </c>
      <c r="E393" t="s">
        <v>45</v>
      </c>
      <c r="F393" s="4" t="s">
        <v>559</v>
      </c>
      <c r="G393" t="s">
        <v>484</v>
      </c>
      <c r="H393" t="s">
        <v>15</v>
      </c>
    </row>
    <row r="394" spans="2:8" x14ac:dyDescent="0.25">
      <c r="B394" t="s">
        <v>480</v>
      </c>
      <c r="C394" t="s">
        <v>4</v>
      </c>
      <c r="D394" t="s">
        <v>41</v>
      </c>
      <c r="E394" t="s">
        <v>45</v>
      </c>
      <c r="F394" s="4" t="s">
        <v>560</v>
      </c>
      <c r="G394" t="s">
        <v>509</v>
      </c>
      <c r="H394" t="s">
        <v>9</v>
      </c>
    </row>
    <row r="395" spans="2:8" x14ac:dyDescent="0.25">
      <c r="B395" t="s">
        <v>480</v>
      </c>
      <c r="C395" t="s">
        <v>4</v>
      </c>
      <c r="D395" t="s">
        <v>41</v>
      </c>
      <c r="E395" t="s">
        <v>168</v>
      </c>
      <c r="F395" s="4" t="s">
        <v>561</v>
      </c>
      <c r="G395" t="s">
        <v>520</v>
      </c>
      <c r="H395" t="s">
        <v>9</v>
      </c>
    </row>
    <row r="396" spans="2:8" x14ac:dyDescent="0.25">
      <c r="B396" t="s">
        <v>480</v>
      </c>
      <c r="C396" t="s">
        <v>4</v>
      </c>
      <c r="D396" t="s">
        <v>41</v>
      </c>
      <c r="E396" t="s">
        <v>42</v>
      </c>
      <c r="F396" s="4" t="s">
        <v>562</v>
      </c>
      <c r="G396" t="s">
        <v>523</v>
      </c>
      <c r="H396" t="s">
        <v>15</v>
      </c>
    </row>
    <row r="397" spans="2:8" x14ac:dyDescent="0.25">
      <c r="B397" t="s">
        <v>480</v>
      </c>
      <c r="C397" t="s">
        <v>4</v>
      </c>
      <c r="D397" t="s">
        <v>19</v>
      </c>
      <c r="E397" t="s">
        <v>71</v>
      </c>
      <c r="F397" s="4" t="s">
        <v>563</v>
      </c>
      <c r="G397" t="s">
        <v>502</v>
      </c>
      <c r="H397" t="s">
        <v>15</v>
      </c>
    </row>
    <row r="398" spans="2:8" x14ac:dyDescent="0.25">
      <c r="B398" t="s">
        <v>480</v>
      </c>
      <c r="C398" t="s">
        <v>4</v>
      </c>
      <c r="D398" t="s">
        <v>19</v>
      </c>
      <c r="E398" t="s">
        <v>132</v>
      </c>
      <c r="F398" s="4" t="s">
        <v>564</v>
      </c>
      <c r="G398" t="s">
        <v>484</v>
      </c>
      <c r="H398" t="s">
        <v>15</v>
      </c>
    </row>
    <row r="399" spans="2:8" x14ac:dyDescent="0.25">
      <c r="B399" t="s">
        <v>480</v>
      </c>
      <c r="C399" t="s">
        <v>4</v>
      </c>
      <c r="D399" t="s">
        <v>5</v>
      </c>
      <c r="E399" t="s">
        <v>6</v>
      </c>
      <c r="F399" s="4" t="s">
        <v>565</v>
      </c>
      <c r="G399" t="s">
        <v>566</v>
      </c>
      <c r="H399" t="s">
        <v>9</v>
      </c>
    </row>
    <row r="400" spans="2:8" x14ac:dyDescent="0.25">
      <c r="B400" t="s">
        <v>480</v>
      </c>
      <c r="C400" t="s">
        <v>10</v>
      </c>
      <c r="D400" t="s">
        <v>11</v>
      </c>
      <c r="E400" t="s">
        <v>56</v>
      </c>
      <c r="F400" s="4" t="s">
        <v>567</v>
      </c>
      <c r="G400" t="s">
        <v>523</v>
      </c>
    </row>
    <row r="401" spans="2:8" x14ac:dyDescent="0.25">
      <c r="B401" t="s">
        <v>480</v>
      </c>
      <c r="C401" t="s">
        <v>10</v>
      </c>
      <c r="D401" t="s">
        <v>11</v>
      </c>
      <c r="E401" t="s">
        <v>12</v>
      </c>
      <c r="F401" s="4" t="s">
        <v>568</v>
      </c>
      <c r="G401" t="s">
        <v>550</v>
      </c>
      <c r="H401" t="s">
        <v>9</v>
      </c>
    </row>
    <row r="402" spans="2:8" x14ac:dyDescent="0.25">
      <c r="B402" t="s">
        <v>480</v>
      </c>
      <c r="C402" t="s">
        <v>10</v>
      </c>
      <c r="D402" t="s">
        <v>11</v>
      </c>
      <c r="E402" t="s">
        <v>16</v>
      </c>
      <c r="F402" s="4" t="s">
        <v>569</v>
      </c>
      <c r="G402" t="s">
        <v>504</v>
      </c>
      <c r="H402" t="s">
        <v>9</v>
      </c>
    </row>
    <row r="403" spans="2:8" x14ac:dyDescent="0.25">
      <c r="B403" t="s">
        <v>480</v>
      </c>
      <c r="C403" t="s">
        <v>4</v>
      </c>
      <c r="D403" t="s">
        <v>19</v>
      </c>
      <c r="E403" t="s">
        <v>65</v>
      </c>
      <c r="F403" s="4" t="s">
        <v>570</v>
      </c>
      <c r="G403" t="s">
        <v>506</v>
      </c>
      <c r="H403" t="s">
        <v>9</v>
      </c>
    </row>
    <row r="404" spans="2:8" x14ac:dyDescent="0.25">
      <c r="B404" t="s">
        <v>480</v>
      </c>
      <c r="C404" t="s">
        <v>4</v>
      </c>
      <c r="D404" t="s">
        <v>19</v>
      </c>
      <c r="E404" t="s">
        <v>111</v>
      </c>
      <c r="F404" s="4" t="s">
        <v>571</v>
      </c>
      <c r="G404" t="s">
        <v>572</v>
      </c>
      <c r="H404" t="s">
        <v>15</v>
      </c>
    </row>
    <row r="405" spans="2:8" x14ac:dyDescent="0.25">
      <c r="B405" t="s">
        <v>480</v>
      </c>
      <c r="C405" t="s">
        <v>10</v>
      </c>
      <c r="D405" t="s">
        <v>28</v>
      </c>
      <c r="E405" t="s">
        <v>33</v>
      </c>
      <c r="F405" s="4" t="s">
        <v>573</v>
      </c>
      <c r="G405" t="s">
        <v>527</v>
      </c>
      <c r="H405" t="s">
        <v>15</v>
      </c>
    </row>
    <row r="406" spans="2:8" x14ac:dyDescent="0.25">
      <c r="B406" t="s">
        <v>480</v>
      </c>
      <c r="C406" t="s">
        <v>10</v>
      </c>
      <c r="D406" t="s">
        <v>11</v>
      </c>
      <c r="E406" t="s">
        <v>56</v>
      </c>
      <c r="F406" s="4" t="s">
        <v>574</v>
      </c>
      <c r="G406" t="s">
        <v>499</v>
      </c>
    </row>
    <row r="407" spans="2:8" x14ac:dyDescent="0.25">
      <c r="B407" t="s">
        <v>480</v>
      </c>
      <c r="C407" t="s">
        <v>10</v>
      </c>
      <c r="D407" t="s">
        <v>28</v>
      </c>
      <c r="E407" t="s">
        <v>33</v>
      </c>
      <c r="F407" s="4" t="s">
        <v>575</v>
      </c>
      <c r="G407" t="s">
        <v>523</v>
      </c>
      <c r="H407" t="s">
        <v>15</v>
      </c>
    </row>
    <row r="408" spans="2:8" x14ac:dyDescent="0.25">
      <c r="B408" t="s">
        <v>480</v>
      </c>
      <c r="C408" t="s">
        <v>4</v>
      </c>
      <c r="D408" t="s">
        <v>5</v>
      </c>
      <c r="E408" t="s">
        <v>36</v>
      </c>
      <c r="F408" s="4" t="s">
        <v>576</v>
      </c>
      <c r="G408" t="s">
        <v>506</v>
      </c>
      <c r="H408" t="s">
        <v>15</v>
      </c>
    </row>
    <row r="409" spans="2:8" x14ac:dyDescent="0.25">
      <c r="B409" t="s">
        <v>480</v>
      </c>
      <c r="C409" t="s">
        <v>10</v>
      </c>
      <c r="D409" t="s">
        <v>11</v>
      </c>
      <c r="E409" t="s">
        <v>12</v>
      </c>
      <c r="F409" s="4" t="s">
        <v>577</v>
      </c>
      <c r="G409" t="s">
        <v>550</v>
      </c>
      <c r="H409" t="s">
        <v>15</v>
      </c>
    </row>
    <row r="410" spans="2:8" x14ac:dyDescent="0.25">
      <c r="B410" t="s">
        <v>480</v>
      </c>
      <c r="C410" t="s">
        <v>4</v>
      </c>
      <c r="D410" t="s">
        <v>19</v>
      </c>
      <c r="E410" t="s">
        <v>25</v>
      </c>
      <c r="F410" s="4" t="s">
        <v>578</v>
      </c>
      <c r="G410" t="s">
        <v>482</v>
      </c>
      <c r="H410" t="s">
        <v>15</v>
      </c>
    </row>
    <row r="411" spans="2:8" x14ac:dyDescent="0.25">
      <c r="B411" t="s">
        <v>480</v>
      </c>
      <c r="C411" t="s">
        <v>4</v>
      </c>
      <c r="D411" t="s">
        <v>41</v>
      </c>
      <c r="E411" t="s">
        <v>51</v>
      </c>
      <c r="F411" s="4" t="s">
        <v>579</v>
      </c>
      <c r="G411" t="s">
        <v>572</v>
      </c>
      <c r="H411" t="s">
        <v>15</v>
      </c>
    </row>
    <row r="412" spans="2:8" x14ac:dyDescent="0.25">
      <c r="B412" t="s">
        <v>480</v>
      </c>
      <c r="C412" t="s">
        <v>4</v>
      </c>
      <c r="D412" t="s">
        <v>5</v>
      </c>
      <c r="E412" t="s">
        <v>6</v>
      </c>
      <c r="F412" s="4" t="s">
        <v>580</v>
      </c>
      <c r="G412" t="s">
        <v>581</v>
      </c>
      <c r="H412" t="s">
        <v>9</v>
      </c>
    </row>
    <row r="413" spans="2:8" x14ac:dyDescent="0.25">
      <c r="B413" t="s">
        <v>480</v>
      </c>
      <c r="C413" t="s">
        <v>4</v>
      </c>
      <c r="D413" t="s">
        <v>19</v>
      </c>
      <c r="E413" t="s">
        <v>132</v>
      </c>
      <c r="F413" s="4" t="s">
        <v>582</v>
      </c>
      <c r="G413" t="s">
        <v>492</v>
      </c>
      <c r="H413" t="s">
        <v>15</v>
      </c>
    </row>
    <row r="414" spans="2:8" x14ac:dyDescent="0.25">
      <c r="B414" t="s">
        <v>480</v>
      </c>
      <c r="C414" t="s">
        <v>4</v>
      </c>
      <c r="D414" t="s">
        <v>19</v>
      </c>
      <c r="E414" t="s">
        <v>111</v>
      </c>
      <c r="F414" s="4" t="s">
        <v>583</v>
      </c>
      <c r="G414" t="s">
        <v>584</v>
      </c>
      <c r="H414" t="s">
        <v>15</v>
      </c>
    </row>
    <row r="415" spans="2:8" x14ac:dyDescent="0.25">
      <c r="B415" t="s">
        <v>480</v>
      </c>
      <c r="C415" t="s">
        <v>10</v>
      </c>
      <c r="D415" t="s">
        <v>11</v>
      </c>
      <c r="E415" t="s">
        <v>12</v>
      </c>
      <c r="F415" s="4" t="s">
        <v>585</v>
      </c>
      <c r="G415" t="s">
        <v>566</v>
      </c>
      <c r="H415" t="s">
        <v>9</v>
      </c>
    </row>
    <row r="416" spans="2:8" x14ac:dyDescent="0.25">
      <c r="B416" t="s">
        <v>480</v>
      </c>
      <c r="C416" t="s">
        <v>4</v>
      </c>
      <c r="D416" t="s">
        <v>5</v>
      </c>
      <c r="E416" t="s">
        <v>105</v>
      </c>
      <c r="F416" s="4" t="s">
        <v>586</v>
      </c>
      <c r="G416" t="s">
        <v>490</v>
      </c>
      <c r="H416" t="s">
        <v>9</v>
      </c>
    </row>
    <row r="417" spans="2:8" x14ac:dyDescent="0.25">
      <c r="B417" t="s">
        <v>480</v>
      </c>
      <c r="C417" t="s">
        <v>4</v>
      </c>
      <c r="D417" t="s">
        <v>5</v>
      </c>
      <c r="E417" t="s">
        <v>36</v>
      </c>
      <c r="F417" s="4" t="s">
        <v>475</v>
      </c>
      <c r="G417" t="s">
        <v>527</v>
      </c>
      <c r="H417" t="s">
        <v>15</v>
      </c>
    </row>
    <row r="418" spans="2:8" x14ac:dyDescent="0.25">
      <c r="B418" t="s">
        <v>480</v>
      </c>
      <c r="C418" t="s">
        <v>4</v>
      </c>
      <c r="D418" t="s">
        <v>41</v>
      </c>
      <c r="E418" t="s">
        <v>121</v>
      </c>
      <c r="F418" s="4" t="s">
        <v>340</v>
      </c>
      <c r="G418" t="s">
        <v>496</v>
      </c>
      <c r="H418" t="s">
        <v>9</v>
      </c>
    </row>
    <row r="419" spans="2:8" x14ac:dyDescent="0.25">
      <c r="B419" t="s">
        <v>480</v>
      </c>
      <c r="C419" t="s">
        <v>4</v>
      </c>
      <c r="D419" t="s">
        <v>19</v>
      </c>
      <c r="E419" t="s">
        <v>111</v>
      </c>
      <c r="F419" s="4" t="s">
        <v>587</v>
      </c>
      <c r="G419" t="s">
        <v>581</v>
      </c>
      <c r="H419" t="s">
        <v>9</v>
      </c>
    </row>
    <row r="420" spans="2:8" x14ac:dyDescent="0.25">
      <c r="B420" t="s">
        <v>480</v>
      </c>
      <c r="C420" t="s">
        <v>4</v>
      </c>
      <c r="D420" t="s">
        <v>19</v>
      </c>
      <c r="E420" t="s">
        <v>71</v>
      </c>
      <c r="F420" s="4" t="s">
        <v>588</v>
      </c>
      <c r="G420" t="s">
        <v>527</v>
      </c>
      <c r="H420" t="s">
        <v>15</v>
      </c>
    </row>
    <row r="421" spans="2:8" x14ac:dyDescent="0.25">
      <c r="B421" t="s">
        <v>480</v>
      </c>
      <c r="C421" t="s">
        <v>4</v>
      </c>
      <c r="D421" t="s">
        <v>41</v>
      </c>
      <c r="E421" t="s">
        <v>45</v>
      </c>
      <c r="F421" s="4" t="s">
        <v>589</v>
      </c>
      <c r="G421" t="s">
        <v>513</v>
      </c>
      <c r="H421" t="s">
        <v>9</v>
      </c>
    </row>
    <row r="422" spans="2:8" x14ac:dyDescent="0.25">
      <c r="B422" t="s">
        <v>480</v>
      </c>
      <c r="C422" t="s">
        <v>4</v>
      </c>
      <c r="D422" t="s">
        <v>19</v>
      </c>
      <c r="E422" t="s">
        <v>87</v>
      </c>
      <c r="F422" s="4" t="s">
        <v>590</v>
      </c>
      <c r="G422" t="s">
        <v>492</v>
      </c>
      <c r="H422" t="s">
        <v>15</v>
      </c>
    </row>
    <row r="423" spans="2:8" x14ac:dyDescent="0.25">
      <c r="B423" t="s">
        <v>591</v>
      </c>
      <c r="C423" t="s">
        <v>4</v>
      </c>
      <c r="D423" t="s">
        <v>19</v>
      </c>
      <c r="E423" t="s">
        <v>132</v>
      </c>
      <c r="F423" s="4" t="s">
        <v>592</v>
      </c>
      <c r="G423" t="s">
        <v>593</v>
      </c>
      <c r="H423" t="s">
        <v>15</v>
      </c>
    </row>
    <row r="424" spans="2:8" x14ac:dyDescent="0.25">
      <c r="B424" t="s">
        <v>591</v>
      </c>
      <c r="C424" t="s">
        <v>4</v>
      </c>
      <c r="D424" t="s">
        <v>5</v>
      </c>
      <c r="E424" t="s">
        <v>6</v>
      </c>
      <c r="F424" s="4" t="s">
        <v>594</v>
      </c>
      <c r="G424" t="s">
        <v>595</v>
      </c>
      <c r="H424" t="s">
        <v>9</v>
      </c>
    </row>
    <row r="425" spans="2:8" x14ac:dyDescent="0.25">
      <c r="B425" t="s">
        <v>591</v>
      </c>
      <c r="C425" t="s">
        <v>10</v>
      </c>
      <c r="D425" t="s">
        <v>28</v>
      </c>
      <c r="E425" t="s">
        <v>33</v>
      </c>
      <c r="F425" s="4" t="s">
        <v>596</v>
      </c>
      <c r="G425" t="s">
        <v>597</v>
      </c>
      <c r="H425" t="s">
        <v>15</v>
      </c>
    </row>
    <row r="426" spans="2:8" x14ac:dyDescent="0.25">
      <c r="B426" t="s">
        <v>591</v>
      </c>
      <c r="C426" t="s">
        <v>4</v>
      </c>
      <c r="D426" t="s">
        <v>19</v>
      </c>
      <c r="E426" t="s">
        <v>132</v>
      </c>
      <c r="F426" s="4" t="s">
        <v>598</v>
      </c>
      <c r="G426" t="s">
        <v>599</v>
      </c>
      <c r="H426" t="s">
        <v>15</v>
      </c>
    </row>
    <row r="427" spans="2:8" x14ac:dyDescent="0.25">
      <c r="B427" t="s">
        <v>591</v>
      </c>
      <c r="C427" t="s">
        <v>10</v>
      </c>
      <c r="D427" t="s">
        <v>11</v>
      </c>
      <c r="E427" t="s">
        <v>12</v>
      </c>
      <c r="F427" s="4" t="s">
        <v>600</v>
      </c>
      <c r="G427" t="s">
        <v>601</v>
      </c>
      <c r="H427" t="s">
        <v>15</v>
      </c>
    </row>
    <row r="428" spans="2:8" x14ac:dyDescent="0.25">
      <c r="B428" t="s">
        <v>591</v>
      </c>
      <c r="C428" t="s">
        <v>4</v>
      </c>
      <c r="D428" t="s">
        <v>19</v>
      </c>
      <c r="E428" t="s">
        <v>71</v>
      </c>
      <c r="F428" s="4" t="s">
        <v>602</v>
      </c>
      <c r="G428" t="s">
        <v>603</v>
      </c>
      <c r="H428" t="s">
        <v>15</v>
      </c>
    </row>
    <row r="429" spans="2:8" x14ac:dyDescent="0.25">
      <c r="B429" t="s">
        <v>591</v>
      </c>
      <c r="C429" t="s">
        <v>10</v>
      </c>
      <c r="D429" t="s">
        <v>28</v>
      </c>
      <c r="E429" t="s">
        <v>29</v>
      </c>
      <c r="F429" s="4" t="s">
        <v>604</v>
      </c>
      <c r="G429" t="s">
        <v>605</v>
      </c>
      <c r="H429" t="s">
        <v>15</v>
      </c>
    </row>
    <row r="430" spans="2:8" x14ac:dyDescent="0.25">
      <c r="B430" t="s">
        <v>591</v>
      </c>
      <c r="C430" t="s">
        <v>4</v>
      </c>
      <c r="D430" t="s">
        <v>5</v>
      </c>
      <c r="E430" t="s">
        <v>6</v>
      </c>
      <c r="F430" s="4" t="s">
        <v>606</v>
      </c>
      <c r="G430" t="s">
        <v>607</v>
      </c>
      <c r="H430" t="s">
        <v>15</v>
      </c>
    </row>
    <row r="431" spans="2:8" x14ac:dyDescent="0.25">
      <c r="B431" t="s">
        <v>591</v>
      </c>
      <c r="C431" t="s">
        <v>10</v>
      </c>
      <c r="D431" t="s">
        <v>28</v>
      </c>
      <c r="E431" t="s">
        <v>29</v>
      </c>
      <c r="F431" s="4" t="s">
        <v>608</v>
      </c>
      <c r="G431" t="s">
        <v>609</v>
      </c>
      <c r="H431" t="s">
        <v>15</v>
      </c>
    </row>
    <row r="432" spans="2:8" x14ac:dyDescent="0.25">
      <c r="B432" t="s">
        <v>591</v>
      </c>
      <c r="C432" t="s">
        <v>4</v>
      </c>
      <c r="D432" t="s">
        <v>5</v>
      </c>
      <c r="E432" t="s">
        <v>69</v>
      </c>
      <c r="F432" s="4" t="s">
        <v>610</v>
      </c>
      <c r="G432" t="s">
        <v>601</v>
      </c>
      <c r="H432" t="s">
        <v>15</v>
      </c>
    </row>
    <row r="433" spans="2:8" x14ac:dyDescent="0.25">
      <c r="B433" t="s">
        <v>591</v>
      </c>
      <c r="C433" t="s">
        <v>10</v>
      </c>
      <c r="D433" t="s">
        <v>28</v>
      </c>
      <c r="E433" t="s">
        <v>36</v>
      </c>
      <c r="F433" s="4" t="s">
        <v>611</v>
      </c>
      <c r="G433" t="s">
        <v>609</v>
      </c>
      <c r="H433" t="s">
        <v>9</v>
      </c>
    </row>
    <row r="434" spans="2:8" x14ac:dyDescent="0.25">
      <c r="B434" t="s">
        <v>591</v>
      </c>
      <c r="C434" t="s">
        <v>10</v>
      </c>
      <c r="D434" t="s">
        <v>28</v>
      </c>
      <c r="E434" t="s">
        <v>36</v>
      </c>
      <c r="F434" s="4" t="s">
        <v>612</v>
      </c>
      <c r="G434" t="s">
        <v>595</v>
      </c>
      <c r="H434" t="s">
        <v>15</v>
      </c>
    </row>
    <row r="435" spans="2:8" x14ac:dyDescent="0.25">
      <c r="B435" t="s">
        <v>591</v>
      </c>
      <c r="C435" t="s">
        <v>4</v>
      </c>
      <c r="D435" t="s">
        <v>41</v>
      </c>
      <c r="E435" t="s">
        <v>121</v>
      </c>
      <c r="F435" s="4" t="s">
        <v>613</v>
      </c>
      <c r="G435" t="s">
        <v>614</v>
      </c>
      <c r="H435" t="s">
        <v>15</v>
      </c>
    </row>
    <row r="436" spans="2:8" x14ac:dyDescent="0.25">
      <c r="B436" t="s">
        <v>591</v>
      </c>
      <c r="C436" t="s">
        <v>10</v>
      </c>
      <c r="D436" t="s">
        <v>28</v>
      </c>
      <c r="E436" t="s">
        <v>33</v>
      </c>
      <c r="F436" s="4" t="s">
        <v>615</v>
      </c>
      <c r="G436" t="s">
        <v>616</v>
      </c>
      <c r="H436" t="s">
        <v>9</v>
      </c>
    </row>
    <row r="437" spans="2:8" x14ac:dyDescent="0.25">
      <c r="B437" t="s">
        <v>591</v>
      </c>
      <c r="C437" t="s">
        <v>10</v>
      </c>
      <c r="D437" t="s">
        <v>28</v>
      </c>
      <c r="E437" t="s">
        <v>36</v>
      </c>
      <c r="F437" s="4" t="s">
        <v>617</v>
      </c>
      <c r="G437" t="s">
        <v>618</v>
      </c>
      <c r="H437" t="s">
        <v>15</v>
      </c>
    </row>
    <row r="438" spans="2:8" x14ac:dyDescent="0.25">
      <c r="B438" t="s">
        <v>591</v>
      </c>
      <c r="C438" t="s">
        <v>4</v>
      </c>
      <c r="D438" t="s">
        <v>41</v>
      </c>
      <c r="E438" t="s">
        <v>168</v>
      </c>
      <c r="F438" s="4" t="s">
        <v>619</v>
      </c>
      <c r="G438" t="s">
        <v>618</v>
      </c>
      <c r="H438" t="s">
        <v>9</v>
      </c>
    </row>
    <row r="439" spans="2:8" x14ac:dyDescent="0.25">
      <c r="B439" t="s">
        <v>591</v>
      </c>
      <c r="C439" t="s">
        <v>4</v>
      </c>
      <c r="D439" t="s">
        <v>5</v>
      </c>
      <c r="E439" t="s">
        <v>6</v>
      </c>
      <c r="F439" s="4" t="s">
        <v>620</v>
      </c>
      <c r="G439" t="s">
        <v>605</v>
      </c>
      <c r="H439" t="s">
        <v>15</v>
      </c>
    </row>
    <row r="440" spans="2:8" x14ac:dyDescent="0.25">
      <c r="B440" t="s">
        <v>591</v>
      </c>
      <c r="C440" t="s">
        <v>10</v>
      </c>
      <c r="D440" t="s">
        <v>28</v>
      </c>
      <c r="E440" t="s">
        <v>33</v>
      </c>
      <c r="F440" s="4" t="s">
        <v>621</v>
      </c>
      <c r="G440" t="s">
        <v>622</v>
      </c>
      <c r="H440" t="s">
        <v>15</v>
      </c>
    </row>
    <row r="441" spans="2:8" x14ac:dyDescent="0.25">
      <c r="B441" t="s">
        <v>591</v>
      </c>
      <c r="C441" t="s">
        <v>10</v>
      </c>
      <c r="D441" t="s">
        <v>11</v>
      </c>
      <c r="E441" t="s">
        <v>12</v>
      </c>
      <c r="F441" s="4" t="s">
        <v>623</v>
      </c>
      <c r="G441" t="s">
        <v>624</v>
      </c>
      <c r="H441" t="s">
        <v>9</v>
      </c>
    </row>
    <row r="442" spans="2:8" x14ac:dyDescent="0.25">
      <c r="B442" t="s">
        <v>591</v>
      </c>
      <c r="C442" t="s">
        <v>10</v>
      </c>
      <c r="D442" t="s">
        <v>11</v>
      </c>
      <c r="E442" t="s">
        <v>12</v>
      </c>
      <c r="F442" s="4" t="s">
        <v>625</v>
      </c>
      <c r="G442" t="s">
        <v>626</v>
      </c>
      <c r="H442" t="s">
        <v>15</v>
      </c>
    </row>
    <row r="443" spans="2:8" x14ac:dyDescent="0.25">
      <c r="B443" t="s">
        <v>591</v>
      </c>
      <c r="C443" t="s">
        <v>4</v>
      </c>
      <c r="D443" t="s">
        <v>41</v>
      </c>
      <c r="E443" t="s">
        <v>42</v>
      </c>
      <c r="F443" s="4" t="s">
        <v>627</v>
      </c>
      <c r="G443" t="s">
        <v>628</v>
      </c>
      <c r="H443" t="s">
        <v>15</v>
      </c>
    </row>
    <row r="444" spans="2:8" x14ac:dyDescent="0.25">
      <c r="B444" t="s">
        <v>591</v>
      </c>
      <c r="C444" t="s">
        <v>4</v>
      </c>
      <c r="D444" t="s">
        <v>5</v>
      </c>
      <c r="E444" t="s">
        <v>69</v>
      </c>
      <c r="F444" s="4" t="s">
        <v>629</v>
      </c>
      <c r="G444" t="s">
        <v>626</v>
      </c>
      <c r="H444" t="s">
        <v>15</v>
      </c>
    </row>
    <row r="445" spans="2:8" x14ac:dyDescent="0.25">
      <c r="B445" t="s">
        <v>591</v>
      </c>
      <c r="C445" t="s">
        <v>4</v>
      </c>
      <c r="D445" t="s">
        <v>5</v>
      </c>
      <c r="E445" t="s">
        <v>6</v>
      </c>
      <c r="F445" s="4" t="s">
        <v>630</v>
      </c>
      <c r="G445" t="s">
        <v>628</v>
      </c>
      <c r="H445" t="s">
        <v>9</v>
      </c>
    </row>
    <row r="446" spans="2:8" x14ac:dyDescent="0.25">
      <c r="B446" t="s">
        <v>591</v>
      </c>
      <c r="C446" t="s">
        <v>10</v>
      </c>
      <c r="D446" t="s">
        <v>11</v>
      </c>
      <c r="E446" t="s">
        <v>12</v>
      </c>
      <c r="F446" s="4" t="s">
        <v>631</v>
      </c>
      <c r="G446" t="s">
        <v>599</v>
      </c>
      <c r="H446" t="s">
        <v>9</v>
      </c>
    </row>
    <row r="447" spans="2:8" x14ac:dyDescent="0.25">
      <c r="B447" t="s">
        <v>591</v>
      </c>
      <c r="C447" t="s">
        <v>10</v>
      </c>
      <c r="D447" t="s">
        <v>11</v>
      </c>
      <c r="E447" t="s">
        <v>56</v>
      </c>
      <c r="F447" s="4" t="s">
        <v>632</v>
      </c>
      <c r="G447" t="s">
        <v>616</v>
      </c>
    </row>
    <row r="448" spans="2:8" x14ac:dyDescent="0.25">
      <c r="B448" t="s">
        <v>591</v>
      </c>
      <c r="C448" t="s">
        <v>4</v>
      </c>
      <c r="D448" t="s">
        <v>41</v>
      </c>
      <c r="E448" t="s">
        <v>51</v>
      </c>
      <c r="F448" s="4" t="s">
        <v>633</v>
      </c>
      <c r="G448" t="s">
        <v>634</v>
      </c>
      <c r="H448" t="s">
        <v>9</v>
      </c>
    </row>
    <row r="449" spans="2:8" x14ac:dyDescent="0.25">
      <c r="B449" t="s">
        <v>591</v>
      </c>
      <c r="C449" t="s">
        <v>4</v>
      </c>
      <c r="D449" t="s">
        <v>5</v>
      </c>
      <c r="E449" t="s">
        <v>22</v>
      </c>
      <c r="F449" s="4" t="s">
        <v>635</v>
      </c>
      <c r="G449" t="s">
        <v>636</v>
      </c>
      <c r="H449" t="s">
        <v>15</v>
      </c>
    </row>
    <row r="450" spans="2:8" x14ac:dyDescent="0.25">
      <c r="B450" t="s">
        <v>591</v>
      </c>
      <c r="C450" t="s">
        <v>4</v>
      </c>
      <c r="D450" t="s">
        <v>19</v>
      </c>
      <c r="E450" t="s">
        <v>71</v>
      </c>
      <c r="F450" s="4" t="s">
        <v>637</v>
      </c>
      <c r="G450" t="s">
        <v>638</v>
      </c>
      <c r="H450" t="s">
        <v>15</v>
      </c>
    </row>
    <row r="451" spans="2:8" x14ac:dyDescent="0.25">
      <c r="B451" t="s">
        <v>591</v>
      </c>
      <c r="C451" t="s">
        <v>10</v>
      </c>
      <c r="D451" t="s">
        <v>11</v>
      </c>
      <c r="E451" t="s">
        <v>56</v>
      </c>
      <c r="F451" s="4" t="s">
        <v>639</v>
      </c>
      <c r="G451" t="s">
        <v>622</v>
      </c>
    </row>
    <row r="452" spans="2:8" x14ac:dyDescent="0.25">
      <c r="B452" t="s">
        <v>591</v>
      </c>
      <c r="C452" t="s">
        <v>4</v>
      </c>
      <c r="D452" t="s">
        <v>5</v>
      </c>
      <c r="E452" t="s">
        <v>105</v>
      </c>
      <c r="F452" s="4" t="s">
        <v>640</v>
      </c>
      <c r="G452" t="s">
        <v>636</v>
      </c>
      <c r="H452" t="s">
        <v>15</v>
      </c>
    </row>
    <row r="453" spans="2:8" x14ac:dyDescent="0.25">
      <c r="B453" t="s">
        <v>591</v>
      </c>
      <c r="C453" t="s">
        <v>4</v>
      </c>
      <c r="D453" t="s">
        <v>41</v>
      </c>
      <c r="E453" t="s">
        <v>121</v>
      </c>
      <c r="F453" s="4" t="s">
        <v>641</v>
      </c>
      <c r="G453" t="s">
        <v>642</v>
      </c>
      <c r="H453" t="s">
        <v>9</v>
      </c>
    </row>
    <row r="454" spans="2:8" x14ac:dyDescent="0.25">
      <c r="B454" t="s">
        <v>591</v>
      </c>
      <c r="C454" t="s">
        <v>4</v>
      </c>
      <c r="D454" t="s">
        <v>5</v>
      </c>
      <c r="E454" t="s">
        <v>6</v>
      </c>
      <c r="F454" s="4" t="s">
        <v>643</v>
      </c>
      <c r="G454" t="s">
        <v>644</v>
      </c>
      <c r="H454" t="s">
        <v>15</v>
      </c>
    </row>
    <row r="455" spans="2:8" x14ac:dyDescent="0.25">
      <c r="B455" t="s">
        <v>591</v>
      </c>
      <c r="C455" t="s">
        <v>10</v>
      </c>
      <c r="D455" t="s">
        <v>11</v>
      </c>
      <c r="E455" t="s">
        <v>16</v>
      </c>
      <c r="F455" s="4" t="s">
        <v>645</v>
      </c>
      <c r="G455" t="s">
        <v>646</v>
      </c>
      <c r="H455" t="s">
        <v>9</v>
      </c>
    </row>
    <row r="456" spans="2:8" x14ac:dyDescent="0.25">
      <c r="B456" t="s">
        <v>591</v>
      </c>
      <c r="C456" t="s">
        <v>10</v>
      </c>
      <c r="D456" t="s">
        <v>28</v>
      </c>
      <c r="E456" t="s">
        <v>33</v>
      </c>
      <c r="F456" s="4" t="s">
        <v>647</v>
      </c>
      <c r="G456" t="s">
        <v>609</v>
      </c>
      <c r="H456" t="s">
        <v>15</v>
      </c>
    </row>
    <row r="457" spans="2:8" x14ac:dyDescent="0.25">
      <c r="B457" t="s">
        <v>591</v>
      </c>
      <c r="C457" t="s">
        <v>4</v>
      </c>
      <c r="D457" t="s">
        <v>5</v>
      </c>
      <c r="E457" t="s">
        <v>22</v>
      </c>
      <c r="F457" s="4" t="s">
        <v>648</v>
      </c>
      <c r="G457" t="s">
        <v>609</v>
      </c>
      <c r="H457" t="s">
        <v>15</v>
      </c>
    </row>
    <row r="458" spans="2:8" x14ac:dyDescent="0.25">
      <c r="B458" t="s">
        <v>591</v>
      </c>
      <c r="C458" t="s">
        <v>4</v>
      </c>
      <c r="D458" t="s">
        <v>41</v>
      </c>
      <c r="E458" t="s">
        <v>51</v>
      </c>
      <c r="F458" s="4" t="s">
        <v>649</v>
      </c>
      <c r="G458" t="s">
        <v>624</v>
      </c>
      <c r="H458" t="s">
        <v>9</v>
      </c>
    </row>
    <row r="459" spans="2:8" x14ac:dyDescent="0.25">
      <c r="B459" t="s">
        <v>591</v>
      </c>
      <c r="C459" t="s">
        <v>4</v>
      </c>
      <c r="D459" t="s">
        <v>5</v>
      </c>
      <c r="E459" t="s">
        <v>22</v>
      </c>
      <c r="F459" s="4" t="s">
        <v>650</v>
      </c>
      <c r="G459" t="s">
        <v>651</v>
      </c>
      <c r="H459" t="s">
        <v>9</v>
      </c>
    </row>
    <row r="460" spans="2:8" x14ac:dyDescent="0.25">
      <c r="B460" t="s">
        <v>591</v>
      </c>
      <c r="C460" t="s">
        <v>4</v>
      </c>
      <c r="D460" t="s">
        <v>19</v>
      </c>
      <c r="E460" t="s">
        <v>65</v>
      </c>
      <c r="F460" s="4" t="s">
        <v>652</v>
      </c>
      <c r="G460" t="s">
        <v>653</v>
      </c>
      <c r="H460" t="s">
        <v>9</v>
      </c>
    </row>
    <row r="461" spans="2:8" x14ac:dyDescent="0.25">
      <c r="B461" t="s">
        <v>591</v>
      </c>
      <c r="C461" t="s">
        <v>10</v>
      </c>
      <c r="D461" t="s">
        <v>11</v>
      </c>
      <c r="E461" t="s">
        <v>12</v>
      </c>
      <c r="F461" s="4" t="s">
        <v>654</v>
      </c>
      <c r="G461" t="s">
        <v>642</v>
      </c>
      <c r="H461" t="s">
        <v>15</v>
      </c>
    </row>
    <row r="462" spans="2:8" x14ac:dyDescent="0.25">
      <c r="B462" t="s">
        <v>591</v>
      </c>
      <c r="C462" t="s">
        <v>10</v>
      </c>
      <c r="D462" t="s">
        <v>28</v>
      </c>
      <c r="E462" t="s">
        <v>33</v>
      </c>
      <c r="F462" s="4" t="s">
        <v>655</v>
      </c>
      <c r="G462" t="s">
        <v>656</v>
      </c>
      <c r="H462" t="s">
        <v>15</v>
      </c>
    </row>
    <row r="463" spans="2:8" x14ac:dyDescent="0.25">
      <c r="B463" t="s">
        <v>591</v>
      </c>
      <c r="C463" t="s">
        <v>4</v>
      </c>
      <c r="D463" t="s">
        <v>5</v>
      </c>
      <c r="E463" t="s">
        <v>22</v>
      </c>
      <c r="F463" s="4" t="s">
        <v>657</v>
      </c>
      <c r="G463" t="s">
        <v>622</v>
      </c>
      <c r="H463" t="s">
        <v>15</v>
      </c>
    </row>
    <row r="464" spans="2:8" x14ac:dyDescent="0.25">
      <c r="B464" t="s">
        <v>591</v>
      </c>
      <c r="C464" t="s">
        <v>4</v>
      </c>
      <c r="D464" t="s">
        <v>5</v>
      </c>
      <c r="E464" t="s">
        <v>22</v>
      </c>
      <c r="F464" s="4" t="s">
        <v>658</v>
      </c>
      <c r="G464" t="s">
        <v>614</v>
      </c>
      <c r="H464" t="s">
        <v>9</v>
      </c>
    </row>
    <row r="465" spans="2:8" x14ac:dyDescent="0.25">
      <c r="B465" t="s">
        <v>591</v>
      </c>
      <c r="C465" t="s">
        <v>4</v>
      </c>
      <c r="D465" t="s">
        <v>19</v>
      </c>
      <c r="E465" t="s">
        <v>65</v>
      </c>
      <c r="F465" s="4" t="s">
        <v>659</v>
      </c>
      <c r="G465" t="s">
        <v>605</v>
      </c>
      <c r="H465" t="s">
        <v>9</v>
      </c>
    </row>
    <row r="466" spans="2:8" x14ac:dyDescent="0.25">
      <c r="B466" t="s">
        <v>591</v>
      </c>
      <c r="C466" t="s">
        <v>4</v>
      </c>
      <c r="D466" t="s">
        <v>41</v>
      </c>
      <c r="E466" t="s">
        <v>168</v>
      </c>
      <c r="F466" s="4" t="s">
        <v>660</v>
      </c>
      <c r="G466" t="s">
        <v>628</v>
      </c>
      <c r="H466" t="s">
        <v>9</v>
      </c>
    </row>
    <row r="467" spans="2:8" x14ac:dyDescent="0.25">
      <c r="B467" t="s">
        <v>591</v>
      </c>
      <c r="C467" t="s">
        <v>10</v>
      </c>
      <c r="D467" t="s">
        <v>28</v>
      </c>
      <c r="E467" t="s">
        <v>29</v>
      </c>
      <c r="F467" s="4" t="s">
        <v>661</v>
      </c>
      <c r="G467" t="s">
        <v>653</v>
      </c>
      <c r="H467" t="s">
        <v>15</v>
      </c>
    </row>
    <row r="468" spans="2:8" x14ac:dyDescent="0.25">
      <c r="B468" t="s">
        <v>591</v>
      </c>
      <c r="C468" t="s">
        <v>4</v>
      </c>
      <c r="D468" t="s">
        <v>19</v>
      </c>
      <c r="E468" t="s">
        <v>87</v>
      </c>
      <c r="F468" s="4" t="s">
        <v>662</v>
      </c>
      <c r="G468" t="s">
        <v>644</v>
      </c>
      <c r="H468" t="s">
        <v>9</v>
      </c>
    </row>
    <row r="469" spans="2:8" x14ac:dyDescent="0.25">
      <c r="B469" t="s">
        <v>591</v>
      </c>
      <c r="C469" t="s">
        <v>10</v>
      </c>
      <c r="D469" t="s">
        <v>11</v>
      </c>
      <c r="E469" t="s">
        <v>12</v>
      </c>
      <c r="F469" s="4" t="s">
        <v>663</v>
      </c>
      <c r="G469" t="s">
        <v>634</v>
      </c>
      <c r="H469" t="s">
        <v>9</v>
      </c>
    </row>
    <row r="470" spans="2:8" x14ac:dyDescent="0.25">
      <c r="B470" t="s">
        <v>591</v>
      </c>
      <c r="C470" t="s">
        <v>10</v>
      </c>
      <c r="D470" t="s">
        <v>11</v>
      </c>
      <c r="E470" t="s">
        <v>12</v>
      </c>
      <c r="F470" s="4" t="s">
        <v>664</v>
      </c>
      <c r="G470" t="s">
        <v>607</v>
      </c>
      <c r="H470" t="s">
        <v>9</v>
      </c>
    </row>
    <row r="471" spans="2:8" x14ac:dyDescent="0.25">
      <c r="B471" t="s">
        <v>591</v>
      </c>
      <c r="C471" t="s">
        <v>4</v>
      </c>
      <c r="D471" t="s">
        <v>5</v>
      </c>
      <c r="E471" t="s">
        <v>6</v>
      </c>
      <c r="F471" s="4" t="s">
        <v>665</v>
      </c>
      <c r="G471" t="s">
        <v>666</v>
      </c>
      <c r="H471" t="s">
        <v>9</v>
      </c>
    </row>
    <row r="472" spans="2:8" x14ac:dyDescent="0.25">
      <c r="B472" t="s">
        <v>591</v>
      </c>
      <c r="C472" t="s">
        <v>4</v>
      </c>
      <c r="D472" t="s">
        <v>41</v>
      </c>
      <c r="E472" t="s">
        <v>49</v>
      </c>
      <c r="F472" s="4" t="s">
        <v>667</v>
      </c>
      <c r="G472" t="s">
        <v>642</v>
      </c>
      <c r="H472" t="s">
        <v>9</v>
      </c>
    </row>
    <row r="473" spans="2:8" x14ac:dyDescent="0.25">
      <c r="B473" t="s">
        <v>591</v>
      </c>
      <c r="C473" t="s">
        <v>10</v>
      </c>
      <c r="D473" t="s">
        <v>11</v>
      </c>
      <c r="E473" t="s">
        <v>16</v>
      </c>
      <c r="F473" s="4" t="s">
        <v>668</v>
      </c>
      <c r="G473" t="s">
        <v>624</v>
      </c>
      <c r="H473" t="s">
        <v>9</v>
      </c>
    </row>
    <row r="474" spans="2:8" x14ac:dyDescent="0.25">
      <c r="B474" t="s">
        <v>591</v>
      </c>
      <c r="C474" t="s">
        <v>10</v>
      </c>
      <c r="D474" t="s">
        <v>28</v>
      </c>
      <c r="E474" t="s">
        <v>29</v>
      </c>
      <c r="F474" s="4" t="s">
        <v>669</v>
      </c>
      <c r="G474" t="s">
        <v>656</v>
      </c>
      <c r="H474" t="s">
        <v>9</v>
      </c>
    </row>
    <row r="475" spans="2:8" x14ac:dyDescent="0.25">
      <c r="B475" t="s">
        <v>591</v>
      </c>
      <c r="C475" t="s">
        <v>10</v>
      </c>
      <c r="D475" t="s">
        <v>11</v>
      </c>
      <c r="E475" t="s">
        <v>12</v>
      </c>
      <c r="F475" s="4" t="s">
        <v>670</v>
      </c>
      <c r="G475" t="s">
        <v>628</v>
      </c>
      <c r="H475" t="s">
        <v>9</v>
      </c>
    </row>
    <row r="476" spans="2:8" x14ac:dyDescent="0.25">
      <c r="B476" t="s">
        <v>591</v>
      </c>
      <c r="C476" t="s">
        <v>10</v>
      </c>
      <c r="D476" t="s">
        <v>11</v>
      </c>
      <c r="E476" t="s">
        <v>16</v>
      </c>
      <c r="F476" s="4" t="s">
        <v>671</v>
      </c>
      <c r="G476" t="s">
        <v>601</v>
      </c>
      <c r="H476" t="s">
        <v>15</v>
      </c>
    </row>
    <row r="477" spans="2:8" x14ac:dyDescent="0.25">
      <c r="B477" t="s">
        <v>591</v>
      </c>
      <c r="C477" t="s">
        <v>4</v>
      </c>
      <c r="D477" t="s">
        <v>19</v>
      </c>
      <c r="E477" t="s">
        <v>87</v>
      </c>
      <c r="F477" s="4" t="s">
        <v>672</v>
      </c>
      <c r="G477" t="s">
        <v>646</v>
      </c>
      <c r="H477" t="s">
        <v>15</v>
      </c>
    </row>
    <row r="478" spans="2:8" x14ac:dyDescent="0.25">
      <c r="B478" t="s">
        <v>591</v>
      </c>
      <c r="C478" t="s">
        <v>10</v>
      </c>
      <c r="D478" t="s">
        <v>11</v>
      </c>
      <c r="E478" t="s">
        <v>12</v>
      </c>
      <c r="F478" s="4" t="s">
        <v>673</v>
      </c>
      <c r="G478" t="s">
        <v>642</v>
      </c>
      <c r="H478" t="s">
        <v>9</v>
      </c>
    </row>
    <row r="479" spans="2:8" x14ac:dyDescent="0.25">
      <c r="B479" t="s">
        <v>591</v>
      </c>
      <c r="C479" t="s">
        <v>10</v>
      </c>
      <c r="D479" t="s">
        <v>11</v>
      </c>
      <c r="E479" t="s">
        <v>16</v>
      </c>
      <c r="F479" s="4" t="s">
        <v>674</v>
      </c>
      <c r="G479" t="s">
        <v>601</v>
      </c>
      <c r="H479" t="s">
        <v>9</v>
      </c>
    </row>
    <row r="480" spans="2:8" x14ac:dyDescent="0.25">
      <c r="B480" t="s">
        <v>591</v>
      </c>
      <c r="C480" t="s">
        <v>4</v>
      </c>
      <c r="D480" t="s">
        <v>19</v>
      </c>
      <c r="E480" t="s">
        <v>65</v>
      </c>
      <c r="F480" s="4" t="s">
        <v>675</v>
      </c>
      <c r="G480" t="s">
        <v>651</v>
      </c>
      <c r="H480" t="s">
        <v>9</v>
      </c>
    </row>
    <row r="481" spans="2:8" x14ac:dyDescent="0.25">
      <c r="B481" t="s">
        <v>591</v>
      </c>
      <c r="C481" t="s">
        <v>4</v>
      </c>
      <c r="D481" t="s">
        <v>19</v>
      </c>
      <c r="E481" t="s">
        <v>111</v>
      </c>
      <c r="F481" s="4" t="s">
        <v>676</v>
      </c>
      <c r="G481" t="s">
        <v>638</v>
      </c>
      <c r="H481" t="s">
        <v>15</v>
      </c>
    </row>
    <row r="482" spans="2:8" x14ac:dyDescent="0.25">
      <c r="B482" t="s">
        <v>591</v>
      </c>
      <c r="C482" t="s">
        <v>10</v>
      </c>
      <c r="D482" t="s">
        <v>28</v>
      </c>
      <c r="E482" t="s">
        <v>29</v>
      </c>
      <c r="F482" s="4" t="s">
        <v>677</v>
      </c>
      <c r="G482" t="s">
        <v>636</v>
      </c>
      <c r="H482" t="s">
        <v>15</v>
      </c>
    </row>
    <row r="483" spans="2:8" x14ac:dyDescent="0.25">
      <c r="B483" t="s">
        <v>591</v>
      </c>
      <c r="C483" t="s">
        <v>4</v>
      </c>
      <c r="D483" t="s">
        <v>41</v>
      </c>
      <c r="E483" t="s">
        <v>168</v>
      </c>
      <c r="F483" s="4" t="s">
        <v>678</v>
      </c>
      <c r="G483" t="s">
        <v>634</v>
      </c>
      <c r="H483" t="s">
        <v>15</v>
      </c>
    </row>
    <row r="484" spans="2:8" x14ac:dyDescent="0.25">
      <c r="B484" t="s">
        <v>591</v>
      </c>
      <c r="C484" t="s">
        <v>4</v>
      </c>
      <c r="D484" t="s">
        <v>5</v>
      </c>
      <c r="E484" t="s">
        <v>69</v>
      </c>
      <c r="F484" s="4" t="s">
        <v>679</v>
      </c>
      <c r="G484" t="s">
        <v>680</v>
      </c>
      <c r="H484" t="s">
        <v>9</v>
      </c>
    </row>
    <row r="485" spans="2:8" x14ac:dyDescent="0.25">
      <c r="B485" t="s">
        <v>591</v>
      </c>
      <c r="C485" t="s">
        <v>10</v>
      </c>
      <c r="D485" t="s">
        <v>11</v>
      </c>
      <c r="E485" t="s">
        <v>12</v>
      </c>
      <c r="F485" s="4" t="s">
        <v>681</v>
      </c>
      <c r="G485" t="s">
        <v>634</v>
      </c>
      <c r="H485" t="s">
        <v>15</v>
      </c>
    </row>
    <row r="486" spans="2:8" x14ac:dyDescent="0.25">
      <c r="B486" t="s">
        <v>591</v>
      </c>
      <c r="C486" t="s">
        <v>4</v>
      </c>
      <c r="D486" t="s">
        <v>41</v>
      </c>
      <c r="E486" t="s">
        <v>168</v>
      </c>
      <c r="F486" s="4" t="s">
        <v>682</v>
      </c>
      <c r="G486" t="s">
        <v>666</v>
      </c>
      <c r="H486" t="s">
        <v>15</v>
      </c>
    </row>
    <row r="487" spans="2:8" x14ac:dyDescent="0.25">
      <c r="B487" t="s">
        <v>591</v>
      </c>
      <c r="C487" t="s">
        <v>10</v>
      </c>
      <c r="D487" t="s">
        <v>11</v>
      </c>
      <c r="E487" t="s">
        <v>56</v>
      </c>
      <c r="F487" s="4" t="s">
        <v>683</v>
      </c>
      <c r="G487" t="s">
        <v>605</v>
      </c>
    </row>
    <row r="488" spans="2:8" x14ac:dyDescent="0.25">
      <c r="B488" t="s">
        <v>591</v>
      </c>
      <c r="C488" t="s">
        <v>4</v>
      </c>
      <c r="D488" t="s">
        <v>41</v>
      </c>
      <c r="E488" t="s">
        <v>168</v>
      </c>
      <c r="F488" s="4" t="s">
        <v>684</v>
      </c>
      <c r="G488" t="s">
        <v>653</v>
      </c>
      <c r="H488" t="s">
        <v>9</v>
      </c>
    </row>
    <row r="489" spans="2:8" x14ac:dyDescent="0.25">
      <c r="B489" t="s">
        <v>591</v>
      </c>
      <c r="C489" t="s">
        <v>4</v>
      </c>
      <c r="D489" t="s">
        <v>19</v>
      </c>
      <c r="E489" t="s">
        <v>20</v>
      </c>
      <c r="F489" s="4" t="s">
        <v>685</v>
      </c>
      <c r="G489" t="s">
        <v>656</v>
      </c>
      <c r="H489" t="s">
        <v>15</v>
      </c>
    </row>
    <row r="490" spans="2:8" x14ac:dyDescent="0.25">
      <c r="B490" t="s">
        <v>591</v>
      </c>
      <c r="C490" t="s">
        <v>4</v>
      </c>
      <c r="D490" t="s">
        <v>5</v>
      </c>
      <c r="E490" t="s">
        <v>22</v>
      </c>
      <c r="F490" s="4" t="s">
        <v>686</v>
      </c>
      <c r="G490" t="s">
        <v>642</v>
      </c>
      <c r="H490" t="s">
        <v>9</v>
      </c>
    </row>
    <row r="491" spans="2:8" x14ac:dyDescent="0.25">
      <c r="B491" t="s">
        <v>591</v>
      </c>
      <c r="C491" t="s">
        <v>4</v>
      </c>
      <c r="D491" t="s">
        <v>41</v>
      </c>
      <c r="E491" t="s">
        <v>51</v>
      </c>
      <c r="F491" s="4" t="s">
        <v>687</v>
      </c>
      <c r="G491" t="s">
        <v>593</v>
      </c>
      <c r="H491" t="s">
        <v>15</v>
      </c>
    </row>
    <row r="492" spans="2:8" x14ac:dyDescent="0.25">
      <c r="B492" t="s">
        <v>591</v>
      </c>
      <c r="C492" t="s">
        <v>10</v>
      </c>
      <c r="D492" t="s">
        <v>28</v>
      </c>
      <c r="E492" t="s">
        <v>29</v>
      </c>
      <c r="F492" s="4" t="s">
        <v>688</v>
      </c>
      <c r="G492" t="s">
        <v>680</v>
      </c>
      <c r="H492" t="s">
        <v>9</v>
      </c>
    </row>
    <row r="493" spans="2:8" x14ac:dyDescent="0.25">
      <c r="B493" t="s">
        <v>591</v>
      </c>
      <c r="C493" t="s">
        <v>10</v>
      </c>
      <c r="D493" t="s">
        <v>11</v>
      </c>
      <c r="E493" t="s">
        <v>12</v>
      </c>
      <c r="F493" s="4" t="s">
        <v>689</v>
      </c>
      <c r="G493" t="s">
        <v>609</v>
      </c>
      <c r="H493" t="s">
        <v>9</v>
      </c>
    </row>
    <row r="494" spans="2:8" x14ac:dyDescent="0.25">
      <c r="B494" t="s">
        <v>591</v>
      </c>
      <c r="C494" t="s">
        <v>10</v>
      </c>
      <c r="D494" t="s">
        <v>11</v>
      </c>
      <c r="E494" t="s">
        <v>12</v>
      </c>
      <c r="F494" s="4" t="s">
        <v>690</v>
      </c>
      <c r="G494" t="s">
        <v>609</v>
      </c>
      <c r="H494" t="s">
        <v>15</v>
      </c>
    </row>
    <row r="495" spans="2:8" x14ac:dyDescent="0.25">
      <c r="B495" t="s">
        <v>591</v>
      </c>
      <c r="C495" t="s">
        <v>4</v>
      </c>
      <c r="D495" t="s">
        <v>41</v>
      </c>
      <c r="E495" t="s">
        <v>49</v>
      </c>
      <c r="F495" s="4" t="s">
        <v>691</v>
      </c>
      <c r="G495" t="s">
        <v>651</v>
      </c>
      <c r="H495" t="s">
        <v>15</v>
      </c>
    </row>
    <row r="496" spans="2:8" x14ac:dyDescent="0.25">
      <c r="B496" t="s">
        <v>591</v>
      </c>
      <c r="C496" t="s">
        <v>4</v>
      </c>
      <c r="D496" t="s">
        <v>41</v>
      </c>
      <c r="E496" t="s">
        <v>42</v>
      </c>
      <c r="F496" s="4" t="s">
        <v>692</v>
      </c>
      <c r="G496" t="s">
        <v>599</v>
      </c>
      <c r="H496" t="s">
        <v>9</v>
      </c>
    </row>
    <row r="497" spans="2:8" x14ac:dyDescent="0.25">
      <c r="B497" t="s">
        <v>591</v>
      </c>
      <c r="C497" t="s">
        <v>4</v>
      </c>
      <c r="D497" t="s">
        <v>5</v>
      </c>
      <c r="E497" t="s">
        <v>36</v>
      </c>
      <c r="F497" s="4" t="s">
        <v>693</v>
      </c>
      <c r="G497" t="s">
        <v>616</v>
      </c>
      <c r="H497" t="s">
        <v>9</v>
      </c>
    </row>
    <row r="498" spans="2:8" x14ac:dyDescent="0.25">
      <c r="B498" t="s">
        <v>591</v>
      </c>
      <c r="C498" t="s">
        <v>10</v>
      </c>
      <c r="D498" t="s">
        <v>11</v>
      </c>
      <c r="E498" t="s">
        <v>56</v>
      </c>
      <c r="F498" s="4" t="s">
        <v>694</v>
      </c>
      <c r="G498" t="s">
        <v>651</v>
      </c>
    </row>
    <row r="499" spans="2:8" x14ac:dyDescent="0.25">
      <c r="B499" t="s">
        <v>591</v>
      </c>
      <c r="C499" t="s">
        <v>10</v>
      </c>
      <c r="D499" t="s">
        <v>28</v>
      </c>
      <c r="E499" t="s">
        <v>36</v>
      </c>
      <c r="F499" s="4" t="s">
        <v>695</v>
      </c>
      <c r="G499" t="s">
        <v>624</v>
      </c>
      <c r="H499" t="s">
        <v>15</v>
      </c>
    </row>
    <row r="500" spans="2:8" x14ac:dyDescent="0.25">
      <c r="B500" t="s">
        <v>591</v>
      </c>
      <c r="C500" t="s">
        <v>10</v>
      </c>
      <c r="D500" t="s">
        <v>28</v>
      </c>
      <c r="E500" t="s">
        <v>29</v>
      </c>
      <c r="F500" s="4" t="s">
        <v>696</v>
      </c>
      <c r="G500" t="s">
        <v>595</v>
      </c>
      <c r="H500" t="s">
        <v>9</v>
      </c>
    </row>
    <row r="501" spans="2:8" x14ac:dyDescent="0.25">
      <c r="B501" t="s">
        <v>591</v>
      </c>
      <c r="C501" t="s">
        <v>4</v>
      </c>
      <c r="D501" t="s">
        <v>5</v>
      </c>
      <c r="E501" t="s">
        <v>69</v>
      </c>
      <c r="F501" s="4" t="s">
        <v>697</v>
      </c>
      <c r="G501" t="s">
        <v>605</v>
      </c>
      <c r="H501" t="s">
        <v>15</v>
      </c>
    </row>
    <row r="502" spans="2:8" x14ac:dyDescent="0.25">
      <c r="B502" t="s">
        <v>591</v>
      </c>
      <c r="C502" t="s">
        <v>10</v>
      </c>
      <c r="D502" t="s">
        <v>28</v>
      </c>
      <c r="E502" t="s">
        <v>29</v>
      </c>
      <c r="F502" s="4" t="s">
        <v>698</v>
      </c>
      <c r="G502" t="s">
        <v>634</v>
      </c>
      <c r="H502" t="s">
        <v>15</v>
      </c>
    </row>
    <row r="503" spans="2:8" x14ac:dyDescent="0.25">
      <c r="B503" t="s">
        <v>591</v>
      </c>
      <c r="C503" t="s">
        <v>4</v>
      </c>
      <c r="D503" t="s">
        <v>41</v>
      </c>
      <c r="E503" t="s">
        <v>42</v>
      </c>
      <c r="F503" s="4" t="s">
        <v>423</v>
      </c>
      <c r="G503" t="s">
        <v>680</v>
      </c>
      <c r="H503" t="s">
        <v>15</v>
      </c>
    </row>
    <row r="504" spans="2:8" x14ac:dyDescent="0.25">
      <c r="B504" t="s">
        <v>591</v>
      </c>
      <c r="C504" t="s">
        <v>10</v>
      </c>
      <c r="D504" t="s">
        <v>11</v>
      </c>
      <c r="E504" t="s">
        <v>16</v>
      </c>
      <c r="F504" s="4" t="s">
        <v>699</v>
      </c>
      <c r="G504" t="s">
        <v>614</v>
      </c>
      <c r="H504" t="s">
        <v>15</v>
      </c>
    </row>
    <row r="505" spans="2:8" x14ac:dyDescent="0.25">
      <c r="B505" t="s">
        <v>591</v>
      </c>
      <c r="C505" t="s">
        <v>10</v>
      </c>
      <c r="D505" t="s">
        <v>11</v>
      </c>
      <c r="E505" t="s">
        <v>16</v>
      </c>
      <c r="F505" s="4" t="s">
        <v>700</v>
      </c>
      <c r="G505" t="s">
        <v>651</v>
      </c>
      <c r="H505" t="s">
        <v>9</v>
      </c>
    </row>
    <row r="506" spans="2:8" x14ac:dyDescent="0.25">
      <c r="B506" t="s">
        <v>591</v>
      </c>
      <c r="C506" t="s">
        <v>10</v>
      </c>
      <c r="D506" t="s">
        <v>28</v>
      </c>
      <c r="E506" t="s">
        <v>33</v>
      </c>
      <c r="F506" s="4" t="s">
        <v>701</v>
      </c>
      <c r="G506" t="s">
        <v>622</v>
      </c>
      <c r="H506" t="s">
        <v>15</v>
      </c>
    </row>
    <row r="507" spans="2:8" x14ac:dyDescent="0.25">
      <c r="B507" t="s">
        <v>702</v>
      </c>
      <c r="C507" t="s">
        <v>10</v>
      </c>
      <c r="D507" t="s">
        <v>11</v>
      </c>
      <c r="E507" t="s">
        <v>16</v>
      </c>
      <c r="F507" s="4" t="s">
        <v>267</v>
      </c>
      <c r="G507" t="s">
        <v>703</v>
      </c>
      <c r="H507" t="s">
        <v>9</v>
      </c>
    </row>
    <row r="508" spans="2:8" x14ac:dyDescent="0.25">
      <c r="B508" t="s">
        <v>702</v>
      </c>
      <c r="C508" t="s">
        <v>4</v>
      </c>
      <c r="D508" t="s">
        <v>19</v>
      </c>
      <c r="E508" t="s">
        <v>20</v>
      </c>
      <c r="F508" s="4" t="s">
        <v>704</v>
      </c>
      <c r="G508" t="s">
        <v>705</v>
      </c>
      <c r="H508" t="s">
        <v>9</v>
      </c>
    </row>
    <row r="509" spans="2:8" x14ac:dyDescent="0.25">
      <c r="B509" t="s">
        <v>702</v>
      </c>
      <c r="C509" t="s">
        <v>10</v>
      </c>
      <c r="D509" t="s">
        <v>28</v>
      </c>
      <c r="E509" t="s">
        <v>33</v>
      </c>
      <c r="F509" s="4" t="s">
        <v>706</v>
      </c>
      <c r="G509" t="s">
        <v>707</v>
      </c>
      <c r="H509" t="s">
        <v>9</v>
      </c>
    </row>
    <row r="510" spans="2:8" x14ac:dyDescent="0.25">
      <c r="B510" t="s">
        <v>702</v>
      </c>
      <c r="C510" t="s">
        <v>10</v>
      </c>
      <c r="D510" t="s">
        <v>11</v>
      </c>
      <c r="E510" t="s">
        <v>12</v>
      </c>
      <c r="F510" s="4" t="s">
        <v>708</v>
      </c>
      <c r="G510" t="s">
        <v>709</v>
      </c>
      <c r="H510" t="s">
        <v>15</v>
      </c>
    </row>
    <row r="511" spans="2:8" x14ac:dyDescent="0.25">
      <c r="B511" t="s">
        <v>702</v>
      </c>
      <c r="C511" t="s">
        <v>10</v>
      </c>
      <c r="D511" t="s">
        <v>11</v>
      </c>
      <c r="E511" t="s">
        <v>56</v>
      </c>
      <c r="F511" s="4" t="s">
        <v>710</v>
      </c>
      <c r="G511" t="s">
        <v>711</v>
      </c>
    </row>
    <row r="512" spans="2:8" x14ac:dyDescent="0.25">
      <c r="B512" t="s">
        <v>702</v>
      </c>
      <c r="C512" t="s">
        <v>4</v>
      </c>
      <c r="D512" t="s">
        <v>19</v>
      </c>
      <c r="E512" t="s">
        <v>71</v>
      </c>
      <c r="F512" s="4" t="s">
        <v>712</v>
      </c>
      <c r="G512" t="s">
        <v>713</v>
      </c>
      <c r="H512" t="s">
        <v>9</v>
      </c>
    </row>
    <row r="513" spans="2:8" x14ac:dyDescent="0.25">
      <c r="B513" t="s">
        <v>702</v>
      </c>
      <c r="C513" t="s">
        <v>10</v>
      </c>
      <c r="D513" t="s">
        <v>11</v>
      </c>
      <c r="E513" t="s">
        <v>16</v>
      </c>
      <c r="F513" s="4" t="s">
        <v>714</v>
      </c>
      <c r="G513" t="s">
        <v>715</v>
      </c>
      <c r="H513" t="s">
        <v>9</v>
      </c>
    </row>
    <row r="514" spans="2:8" x14ac:dyDescent="0.25">
      <c r="B514" t="s">
        <v>702</v>
      </c>
      <c r="C514" t="s">
        <v>10</v>
      </c>
      <c r="D514" t="s">
        <v>28</v>
      </c>
      <c r="E514" t="s">
        <v>33</v>
      </c>
      <c r="F514" s="4" t="s">
        <v>716</v>
      </c>
      <c r="G514" t="s">
        <v>717</v>
      </c>
      <c r="H514" t="s">
        <v>9</v>
      </c>
    </row>
    <row r="515" spans="2:8" x14ac:dyDescent="0.25">
      <c r="B515" t="s">
        <v>702</v>
      </c>
      <c r="C515" t="s">
        <v>10</v>
      </c>
      <c r="D515" t="s">
        <v>11</v>
      </c>
      <c r="E515" t="s">
        <v>12</v>
      </c>
      <c r="F515" s="4" t="s">
        <v>718</v>
      </c>
      <c r="G515" t="s">
        <v>719</v>
      </c>
      <c r="H515" t="s">
        <v>9</v>
      </c>
    </row>
    <row r="516" spans="2:8" x14ac:dyDescent="0.25">
      <c r="B516" t="s">
        <v>702</v>
      </c>
      <c r="C516" t="s">
        <v>10</v>
      </c>
      <c r="D516" t="s">
        <v>11</v>
      </c>
      <c r="E516" t="s">
        <v>12</v>
      </c>
      <c r="F516" s="4" t="s">
        <v>720</v>
      </c>
      <c r="G516" t="s">
        <v>721</v>
      </c>
      <c r="H516" t="s">
        <v>9</v>
      </c>
    </row>
    <row r="517" spans="2:8" x14ac:dyDescent="0.25">
      <c r="B517" t="s">
        <v>702</v>
      </c>
      <c r="C517" t="s">
        <v>4</v>
      </c>
      <c r="D517" t="s">
        <v>5</v>
      </c>
      <c r="E517" t="s">
        <v>105</v>
      </c>
      <c r="F517" s="4" t="s">
        <v>722</v>
      </c>
      <c r="G517" t="s">
        <v>723</v>
      </c>
      <c r="H517" t="s">
        <v>15</v>
      </c>
    </row>
    <row r="518" spans="2:8" x14ac:dyDescent="0.25">
      <c r="B518" t="s">
        <v>702</v>
      </c>
      <c r="C518" t="s">
        <v>10</v>
      </c>
      <c r="D518" t="s">
        <v>28</v>
      </c>
      <c r="E518" t="s">
        <v>33</v>
      </c>
      <c r="F518" s="4" t="s">
        <v>724</v>
      </c>
      <c r="G518" t="s">
        <v>725</v>
      </c>
      <c r="H518" t="s">
        <v>15</v>
      </c>
    </row>
    <row r="519" spans="2:8" x14ac:dyDescent="0.25">
      <c r="B519" t="s">
        <v>702</v>
      </c>
      <c r="C519" t="s">
        <v>10</v>
      </c>
      <c r="D519" t="s">
        <v>28</v>
      </c>
      <c r="E519" t="s">
        <v>29</v>
      </c>
      <c r="F519" s="4" t="s">
        <v>726</v>
      </c>
      <c r="G519" t="s">
        <v>727</v>
      </c>
      <c r="H519" t="s">
        <v>9</v>
      </c>
    </row>
    <row r="520" spans="2:8" x14ac:dyDescent="0.25">
      <c r="B520" t="s">
        <v>702</v>
      </c>
      <c r="C520" t="s">
        <v>4</v>
      </c>
      <c r="D520" t="s">
        <v>41</v>
      </c>
      <c r="E520" t="s">
        <v>221</v>
      </c>
      <c r="F520" s="4" t="s">
        <v>728</v>
      </c>
      <c r="G520" t="s">
        <v>729</v>
      </c>
      <c r="H520" t="s">
        <v>9</v>
      </c>
    </row>
    <row r="521" spans="2:8" x14ac:dyDescent="0.25">
      <c r="B521" t="s">
        <v>702</v>
      </c>
      <c r="C521" t="s">
        <v>4</v>
      </c>
      <c r="D521" t="s">
        <v>5</v>
      </c>
      <c r="E521" t="s">
        <v>69</v>
      </c>
      <c r="F521" s="4" t="s">
        <v>730</v>
      </c>
      <c r="G521" t="s">
        <v>731</v>
      </c>
      <c r="H521" t="s">
        <v>9</v>
      </c>
    </row>
    <row r="522" spans="2:8" x14ac:dyDescent="0.25">
      <c r="B522" t="s">
        <v>702</v>
      </c>
      <c r="C522" t="s">
        <v>4</v>
      </c>
      <c r="D522" t="s">
        <v>5</v>
      </c>
      <c r="E522" t="s">
        <v>105</v>
      </c>
      <c r="F522" s="4" t="s">
        <v>732</v>
      </c>
      <c r="G522" t="s">
        <v>719</v>
      </c>
      <c r="H522" t="s">
        <v>15</v>
      </c>
    </row>
    <row r="523" spans="2:8" x14ac:dyDescent="0.25">
      <c r="B523" t="s">
        <v>702</v>
      </c>
      <c r="C523" t="s">
        <v>4</v>
      </c>
      <c r="D523" t="s">
        <v>5</v>
      </c>
      <c r="E523" t="s">
        <v>36</v>
      </c>
      <c r="F523" s="4" t="s">
        <v>733</v>
      </c>
      <c r="G523" t="s">
        <v>715</v>
      </c>
      <c r="H523" t="s">
        <v>15</v>
      </c>
    </row>
    <row r="524" spans="2:8" x14ac:dyDescent="0.25">
      <c r="B524" t="s">
        <v>702</v>
      </c>
      <c r="C524" t="s">
        <v>4</v>
      </c>
      <c r="D524" t="s">
        <v>5</v>
      </c>
      <c r="E524" t="s">
        <v>105</v>
      </c>
      <c r="F524" s="4" t="s">
        <v>734</v>
      </c>
      <c r="G524" t="s">
        <v>719</v>
      </c>
      <c r="H524" t="s">
        <v>9</v>
      </c>
    </row>
    <row r="525" spans="2:8" x14ac:dyDescent="0.25">
      <c r="B525" t="s">
        <v>702</v>
      </c>
      <c r="C525" t="s">
        <v>10</v>
      </c>
      <c r="D525" t="s">
        <v>28</v>
      </c>
      <c r="E525" t="s">
        <v>36</v>
      </c>
      <c r="F525" s="4" t="s">
        <v>735</v>
      </c>
      <c r="G525" t="s">
        <v>709</v>
      </c>
      <c r="H525" t="s">
        <v>9</v>
      </c>
    </row>
    <row r="526" spans="2:8" x14ac:dyDescent="0.25">
      <c r="B526" t="s">
        <v>702</v>
      </c>
      <c r="C526" t="s">
        <v>10</v>
      </c>
      <c r="D526" t="s">
        <v>11</v>
      </c>
      <c r="E526" t="s">
        <v>16</v>
      </c>
      <c r="F526" s="4" t="s">
        <v>736</v>
      </c>
      <c r="G526" t="s">
        <v>709</v>
      </c>
      <c r="H526" t="s">
        <v>15</v>
      </c>
    </row>
    <row r="527" spans="2:8" x14ac:dyDescent="0.25">
      <c r="B527" t="s">
        <v>702</v>
      </c>
      <c r="C527" t="s">
        <v>10</v>
      </c>
      <c r="D527" t="s">
        <v>11</v>
      </c>
      <c r="E527" t="s">
        <v>16</v>
      </c>
      <c r="F527" s="4" t="s">
        <v>737</v>
      </c>
      <c r="G527" t="s">
        <v>729</v>
      </c>
      <c r="H527" t="s">
        <v>9</v>
      </c>
    </row>
    <row r="528" spans="2:8" x14ac:dyDescent="0.25">
      <c r="B528" t="s">
        <v>702</v>
      </c>
      <c r="C528" t="s">
        <v>4</v>
      </c>
      <c r="D528" t="s">
        <v>41</v>
      </c>
      <c r="E528" t="s">
        <v>168</v>
      </c>
      <c r="F528" s="4" t="s">
        <v>738</v>
      </c>
      <c r="G528" t="s">
        <v>723</v>
      </c>
      <c r="H528" t="s">
        <v>15</v>
      </c>
    </row>
    <row r="529" spans="2:8" x14ac:dyDescent="0.25">
      <c r="B529" t="s">
        <v>702</v>
      </c>
      <c r="C529" t="s">
        <v>4</v>
      </c>
      <c r="D529" t="s">
        <v>19</v>
      </c>
      <c r="E529" t="s">
        <v>132</v>
      </c>
      <c r="F529" s="4" t="s">
        <v>739</v>
      </c>
      <c r="G529" t="s">
        <v>729</v>
      </c>
      <c r="H529" t="s">
        <v>15</v>
      </c>
    </row>
    <row r="530" spans="2:8" x14ac:dyDescent="0.25">
      <c r="B530" t="s">
        <v>702</v>
      </c>
      <c r="C530" t="s">
        <v>10</v>
      </c>
      <c r="D530" t="s">
        <v>11</v>
      </c>
      <c r="E530" t="s">
        <v>16</v>
      </c>
      <c r="F530" s="4" t="s">
        <v>740</v>
      </c>
      <c r="G530" t="s">
        <v>741</v>
      </c>
      <c r="H530" t="s">
        <v>9</v>
      </c>
    </row>
    <row r="531" spans="2:8" x14ac:dyDescent="0.25">
      <c r="B531" t="s">
        <v>702</v>
      </c>
      <c r="C531" t="s">
        <v>10</v>
      </c>
      <c r="D531" t="s">
        <v>11</v>
      </c>
      <c r="E531" t="s">
        <v>12</v>
      </c>
      <c r="F531" s="4" t="s">
        <v>742</v>
      </c>
      <c r="G531" t="s">
        <v>707</v>
      </c>
      <c r="H531" t="s">
        <v>9</v>
      </c>
    </row>
    <row r="532" spans="2:8" x14ac:dyDescent="0.25">
      <c r="B532" t="s">
        <v>702</v>
      </c>
      <c r="C532" t="s">
        <v>10</v>
      </c>
      <c r="D532" t="s">
        <v>11</v>
      </c>
      <c r="E532" t="s">
        <v>12</v>
      </c>
      <c r="F532" s="4" t="s">
        <v>743</v>
      </c>
      <c r="G532" t="s">
        <v>731</v>
      </c>
      <c r="H532" t="s">
        <v>9</v>
      </c>
    </row>
    <row r="533" spans="2:8" x14ac:dyDescent="0.25">
      <c r="B533" t="s">
        <v>702</v>
      </c>
      <c r="C533" t="s">
        <v>4</v>
      </c>
      <c r="D533" t="s">
        <v>41</v>
      </c>
      <c r="E533" t="s">
        <v>121</v>
      </c>
      <c r="F533" s="4" t="s">
        <v>744</v>
      </c>
      <c r="G533" t="s">
        <v>705</v>
      </c>
      <c r="H533" t="s">
        <v>9</v>
      </c>
    </row>
    <row r="534" spans="2:8" x14ac:dyDescent="0.25">
      <c r="B534" t="s">
        <v>702</v>
      </c>
      <c r="C534" t="s">
        <v>4</v>
      </c>
      <c r="D534" t="s">
        <v>5</v>
      </c>
      <c r="E534" t="s">
        <v>22</v>
      </c>
      <c r="F534" s="4" t="s">
        <v>745</v>
      </c>
      <c r="G534" t="s">
        <v>746</v>
      </c>
      <c r="H534" t="s">
        <v>9</v>
      </c>
    </row>
    <row r="535" spans="2:8" x14ac:dyDescent="0.25">
      <c r="B535" t="s">
        <v>702</v>
      </c>
      <c r="C535" t="s">
        <v>10</v>
      </c>
      <c r="D535" t="s">
        <v>28</v>
      </c>
      <c r="E535" t="s">
        <v>29</v>
      </c>
      <c r="F535" s="4" t="s">
        <v>747</v>
      </c>
      <c r="G535" t="s">
        <v>748</v>
      </c>
      <c r="H535" t="s">
        <v>15</v>
      </c>
    </row>
    <row r="536" spans="2:8" x14ac:dyDescent="0.25">
      <c r="B536" t="s">
        <v>702</v>
      </c>
      <c r="C536" t="s">
        <v>10</v>
      </c>
      <c r="D536" t="s">
        <v>11</v>
      </c>
      <c r="E536" t="s">
        <v>16</v>
      </c>
      <c r="F536" s="4" t="s">
        <v>749</v>
      </c>
      <c r="G536" t="s">
        <v>750</v>
      </c>
      <c r="H536" t="s">
        <v>15</v>
      </c>
    </row>
    <row r="537" spans="2:8" x14ac:dyDescent="0.25">
      <c r="B537" t="s">
        <v>702</v>
      </c>
      <c r="C537" t="s">
        <v>10</v>
      </c>
      <c r="D537" t="s">
        <v>11</v>
      </c>
      <c r="E537" t="s">
        <v>12</v>
      </c>
      <c r="F537" s="4" t="s">
        <v>751</v>
      </c>
      <c r="G537" t="s">
        <v>707</v>
      </c>
      <c r="H537" t="s">
        <v>15</v>
      </c>
    </row>
    <row r="538" spans="2:8" x14ac:dyDescent="0.25">
      <c r="B538" t="s">
        <v>702</v>
      </c>
      <c r="C538" t="s">
        <v>10</v>
      </c>
      <c r="D538" t="s">
        <v>11</v>
      </c>
      <c r="E538" t="s">
        <v>16</v>
      </c>
      <c r="F538" s="4" t="s">
        <v>752</v>
      </c>
      <c r="G538" t="s">
        <v>753</v>
      </c>
      <c r="H538" t="s">
        <v>15</v>
      </c>
    </row>
    <row r="539" spans="2:8" x14ac:dyDescent="0.25">
      <c r="B539" t="s">
        <v>702</v>
      </c>
      <c r="C539" t="s">
        <v>4</v>
      </c>
      <c r="D539" t="s">
        <v>19</v>
      </c>
      <c r="E539" t="s">
        <v>65</v>
      </c>
      <c r="F539" s="4" t="s">
        <v>754</v>
      </c>
      <c r="G539" t="s">
        <v>717</v>
      </c>
      <c r="H539" t="s">
        <v>15</v>
      </c>
    </row>
    <row r="540" spans="2:8" x14ac:dyDescent="0.25">
      <c r="B540" t="s">
        <v>702</v>
      </c>
      <c r="C540" t="s">
        <v>10</v>
      </c>
      <c r="D540" t="s">
        <v>11</v>
      </c>
      <c r="E540" t="s">
        <v>56</v>
      </c>
      <c r="F540" s="4" t="s">
        <v>755</v>
      </c>
      <c r="G540" t="s">
        <v>711</v>
      </c>
    </row>
    <row r="541" spans="2:8" x14ac:dyDescent="0.25">
      <c r="B541" t="s">
        <v>702</v>
      </c>
      <c r="C541" t="s">
        <v>10</v>
      </c>
      <c r="D541" t="s">
        <v>11</v>
      </c>
      <c r="E541" t="s">
        <v>56</v>
      </c>
      <c r="F541" s="4" t="s">
        <v>756</v>
      </c>
      <c r="G541" t="s">
        <v>713</v>
      </c>
    </row>
    <row r="542" spans="2:8" x14ac:dyDescent="0.25">
      <c r="B542" t="s">
        <v>702</v>
      </c>
      <c r="C542" t="s">
        <v>4</v>
      </c>
      <c r="D542" t="s">
        <v>19</v>
      </c>
      <c r="E542" t="s">
        <v>111</v>
      </c>
      <c r="F542" s="4" t="s">
        <v>757</v>
      </c>
      <c r="G542" t="s">
        <v>750</v>
      </c>
      <c r="H542" t="s">
        <v>15</v>
      </c>
    </row>
    <row r="543" spans="2:8" x14ac:dyDescent="0.25">
      <c r="B543" t="s">
        <v>702</v>
      </c>
      <c r="C543" t="s">
        <v>10</v>
      </c>
      <c r="D543" t="s">
        <v>11</v>
      </c>
      <c r="E543" t="s">
        <v>12</v>
      </c>
      <c r="F543" s="4" t="s">
        <v>758</v>
      </c>
      <c r="G543" t="s">
        <v>748</v>
      </c>
      <c r="H543" t="s">
        <v>9</v>
      </c>
    </row>
    <row r="544" spans="2:8" x14ac:dyDescent="0.25">
      <c r="B544" t="s">
        <v>702</v>
      </c>
      <c r="C544" t="s">
        <v>4</v>
      </c>
      <c r="D544" t="s">
        <v>41</v>
      </c>
      <c r="E544" t="s">
        <v>51</v>
      </c>
      <c r="F544" s="4" t="s">
        <v>759</v>
      </c>
      <c r="G544" t="s">
        <v>760</v>
      </c>
      <c r="H544" t="s">
        <v>9</v>
      </c>
    </row>
    <row r="545" spans="2:8" x14ac:dyDescent="0.25">
      <c r="B545" t="s">
        <v>702</v>
      </c>
      <c r="C545" t="s">
        <v>4</v>
      </c>
      <c r="D545" t="s">
        <v>5</v>
      </c>
      <c r="E545" t="s">
        <v>22</v>
      </c>
      <c r="F545" s="4" t="s">
        <v>761</v>
      </c>
      <c r="G545" t="s">
        <v>713</v>
      </c>
      <c r="H545" t="s">
        <v>15</v>
      </c>
    </row>
    <row r="546" spans="2:8" x14ac:dyDescent="0.25">
      <c r="B546" t="s">
        <v>702</v>
      </c>
      <c r="C546" t="s">
        <v>4</v>
      </c>
      <c r="D546" t="s">
        <v>41</v>
      </c>
      <c r="E546" t="s">
        <v>49</v>
      </c>
      <c r="F546" s="4" t="s">
        <v>762</v>
      </c>
      <c r="G546" t="s">
        <v>715</v>
      </c>
      <c r="H546" t="s">
        <v>15</v>
      </c>
    </row>
    <row r="547" spans="2:8" x14ac:dyDescent="0.25">
      <c r="B547" t="s">
        <v>702</v>
      </c>
      <c r="C547" t="s">
        <v>4</v>
      </c>
      <c r="D547" t="s">
        <v>19</v>
      </c>
      <c r="E547" t="s">
        <v>111</v>
      </c>
      <c r="F547" s="4" t="s">
        <v>763</v>
      </c>
      <c r="G547" t="s">
        <v>721</v>
      </c>
      <c r="H547" t="s">
        <v>9</v>
      </c>
    </row>
    <row r="548" spans="2:8" x14ac:dyDescent="0.25">
      <c r="B548" t="s">
        <v>702</v>
      </c>
      <c r="C548" t="s">
        <v>10</v>
      </c>
      <c r="D548" t="s">
        <v>28</v>
      </c>
      <c r="E548" t="s">
        <v>29</v>
      </c>
      <c r="F548" s="4" t="s">
        <v>764</v>
      </c>
      <c r="G548" t="s">
        <v>707</v>
      </c>
      <c r="H548" t="s">
        <v>15</v>
      </c>
    </row>
    <row r="549" spans="2:8" x14ac:dyDescent="0.25">
      <c r="B549" t="s">
        <v>702</v>
      </c>
      <c r="C549" t="s">
        <v>4</v>
      </c>
      <c r="D549" t="s">
        <v>5</v>
      </c>
      <c r="E549" t="s">
        <v>6</v>
      </c>
      <c r="F549" s="4" t="s">
        <v>765</v>
      </c>
      <c r="G549" t="s">
        <v>723</v>
      </c>
      <c r="H549" t="s">
        <v>15</v>
      </c>
    </row>
    <row r="550" spans="2:8" x14ac:dyDescent="0.25">
      <c r="B550" t="s">
        <v>702</v>
      </c>
      <c r="C550" t="s">
        <v>10</v>
      </c>
      <c r="D550" t="s">
        <v>11</v>
      </c>
      <c r="E550" t="s">
        <v>12</v>
      </c>
      <c r="F550" s="4" t="s">
        <v>766</v>
      </c>
      <c r="G550" t="s">
        <v>753</v>
      </c>
      <c r="H550" t="s">
        <v>9</v>
      </c>
    </row>
    <row r="551" spans="2:8" x14ac:dyDescent="0.25">
      <c r="B551" t="s">
        <v>702</v>
      </c>
      <c r="C551" t="s">
        <v>10</v>
      </c>
      <c r="D551" t="s">
        <v>11</v>
      </c>
      <c r="E551" t="s">
        <v>12</v>
      </c>
      <c r="F551" s="4" t="s">
        <v>767</v>
      </c>
      <c r="G551" t="s">
        <v>746</v>
      </c>
      <c r="H551" t="s">
        <v>15</v>
      </c>
    </row>
    <row r="552" spans="2:8" x14ac:dyDescent="0.25">
      <c r="B552" t="s">
        <v>702</v>
      </c>
      <c r="C552" t="s">
        <v>4</v>
      </c>
      <c r="D552" t="s">
        <v>5</v>
      </c>
      <c r="E552" t="s">
        <v>22</v>
      </c>
      <c r="F552" s="4" t="s">
        <v>768</v>
      </c>
      <c r="G552" t="s">
        <v>719</v>
      </c>
      <c r="H552" t="s">
        <v>9</v>
      </c>
    </row>
    <row r="553" spans="2:8" x14ac:dyDescent="0.25">
      <c r="B553" t="s">
        <v>702</v>
      </c>
      <c r="C553" t="s">
        <v>4</v>
      </c>
      <c r="D553" t="s">
        <v>41</v>
      </c>
      <c r="E553" t="s">
        <v>42</v>
      </c>
      <c r="F553" s="4" t="s">
        <v>769</v>
      </c>
      <c r="G553" t="s">
        <v>741</v>
      </c>
      <c r="H553" t="s">
        <v>9</v>
      </c>
    </row>
    <row r="554" spans="2:8" x14ac:dyDescent="0.25">
      <c r="B554" t="s">
        <v>702</v>
      </c>
      <c r="C554" t="s">
        <v>4</v>
      </c>
      <c r="D554" t="s">
        <v>5</v>
      </c>
      <c r="E554" t="s">
        <v>6</v>
      </c>
      <c r="F554" s="4" t="s">
        <v>770</v>
      </c>
      <c r="G554" t="s">
        <v>750</v>
      </c>
      <c r="H554" t="s">
        <v>15</v>
      </c>
    </row>
    <row r="555" spans="2:8" x14ac:dyDescent="0.25">
      <c r="B555" t="s">
        <v>702</v>
      </c>
      <c r="C555" t="s">
        <v>4</v>
      </c>
      <c r="D555" t="s">
        <v>41</v>
      </c>
      <c r="E555" t="s">
        <v>121</v>
      </c>
      <c r="F555" s="4" t="s">
        <v>771</v>
      </c>
      <c r="G555" t="s">
        <v>721</v>
      </c>
      <c r="H555" t="s">
        <v>15</v>
      </c>
    </row>
    <row r="556" spans="2:8" x14ac:dyDescent="0.25">
      <c r="B556" t="s">
        <v>702</v>
      </c>
      <c r="C556" t="s">
        <v>4</v>
      </c>
      <c r="D556" t="s">
        <v>41</v>
      </c>
      <c r="E556" t="s">
        <v>221</v>
      </c>
      <c r="F556" s="4" t="s">
        <v>772</v>
      </c>
      <c r="G556" t="s">
        <v>731</v>
      </c>
      <c r="H556" t="s">
        <v>15</v>
      </c>
    </row>
    <row r="557" spans="2:8" x14ac:dyDescent="0.25">
      <c r="B557" t="s">
        <v>702</v>
      </c>
      <c r="C557" t="s">
        <v>10</v>
      </c>
      <c r="D557" t="s">
        <v>28</v>
      </c>
      <c r="E557" t="s">
        <v>29</v>
      </c>
      <c r="F557" s="4" t="s">
        <v>773</v>
      </c>
      <c r="G557" t="s">
        <v>725</v>
      </c>
      <c r="H557" t="s">
        <v>9</v>
      </c>
    </row>
    <row r="558" spans="2:8" x14ac:dyDescent="0.25">
      <c r="B558" t="s">
        <v>702</v>
      </c>
      <c r="C558" t="s">
        <v>4</v>
      </c>
      <c r="D558" t="s">
        <v>19</v>
      </c>
      <c r="E558" t="s">
        <v>25</v>
      </c>
      <c r="F558" s="4" t="s">
        <v>774</v>
      </c>
      <c r="G558" t="s">
        <v>775</v>
      </c>
      <c r="H558" t="s">
        <v>9</v>
      </c>
    </row>
    <row r="559" spans="2:8" x14ac:dyDescent="0.25">
      <c r="B559" t="s">
        <v>702</v>
      </c>
      <c r="C559" t="s">
        <v>4</v>
      </c>
      <c r="D559" t="s">
        <v>5</v>
      </c>
      <c r="E559" t="s">
        <v>22</v>
      </c>
      <c r="F559" s="4" t="s">
        <v>776</v>
      </c>
      <c r="G559" t="s">
        <v>713</v>
      </c>
      <c r="H559" t="s">
        <v>9</v>
      </c>
    </row>
    <row r="560" spans="2:8" x14ac:dyDescent="0.25">
      <c r="B560" t="s">
        <v>702</v>
      </c>
      <c r="C560" t="s">
        <v>4</v>
      </c>
      <c r="D560" t="s">
        <v>19</v>
      </c>
      <c r="E560" t="s">
        <v>65</v>
      </c>
      <c r="F560" s="4" t="s">
        <v>777</v>
      </c>
      <c r="G560" t="s">
        <v>778</v>
      </c>
      <c r="H560" t="s">
        <v>15</v>
      </c>
    </row>
    <row r="561" spans="2:8" x14ac:dyDescent="0.25">
      <c r="B561" t="s">
        <v>702</v>
      </c>
      <c r="C561" t="s">
        <v>4</v>
      </c>
      <c r="D561" t="s">
        <v>5</v>
      </c>
      <c r="E561" t="s">
        <v>36</v>
      </c>
      <c r="F561" s="4" t="s">
        <v>779</v>
      </c>
      <c r="G561" t="s">
        <v>715</v>
      </c>
      <c r="H561" t="s">
        <v>9</v>
      </c>
    </row>
    <row r="562" spans="2:8" x14ac:dyDescent="0.25">
      <c r="B562" t="s">
        <v>702</v>
      </c>
      <c r="C562" t="s">
        <v>4</v>
      </c>
      <c r="D562" t="s">
        <v>41</v>
      </c>
      <c r="E562" t="s">
        <v>45</v>
      </c>
      <c r="F562" s="4" t="s">
        <v>780</v>
      </c>
      <c r="G562" t="s">
        <v>741</v>
      </c>
      <c r="H562" t="s">
        <v>15</v>
      </c>
    </row>
    <row r="563" spans="2:8" x14ac:dyDescent="0.25">
      <c r="B563" t="s">
        <v>702</v>
      </c>
      <c r="C563" t="s">
        <v>10</v>
      </c>
      <c r="D563" t="s">
        <v>28</v>
      </c>
      <c r="E563" t="s">
        <v>36</v>
      </c>
      <c r="F563" s="4" t="s">
        <v>781</v>
      </c>
      <c r="G563" t="s">
        <v>753</v>
      </c>
      <c r="H563" t="s">
        <v>15</v>
      </c>
    </row>
    <row r="564" spans="2:8" x14ac:dyDescent="0.25">
      <c r="B564" t="s">
        <v>702</v>
      </c>
      <c r="C564" t="s">
        <v>10</v>
      </c>
      <c r="D564" t="s">
        <v>11</v>
      </c>
      <c r="E564" t="s">
        <v>16</v>
      </c>
      <c r="F564" s="4" t="s">
        <v>782</v>
      </c>
      <c r="G564" t="s">
        <v>725</v>
      </c>
      <c r="H564" t="s">
        <v>15</v>
      </c>
    </row>
    <row r="565" spans="2:8" x14ac:dyDescent="0.25">
      <c r="B565" t="s">
        <v>702</v>
      </c>
      <c r="C565" t="s">
        <v>4</v>
      </c>
      <c r="D565" t="s">
        <v>41</v>
      </c>
      <c r="E565" t="s">
        <v>49</v>
      </c>
      <c r="F565" s="4" t="s">
        <v>783</v>
      </c>
      <c r="G565" t="s">
        <v>713</v>
      </c>
      <c r="H565" t="s">
        <v>15</v>
      </c>
    </row>
    <row r="566" spans="2:8" x14ac:dyDescent="0.25">
      <c r="B566" t="s">
        <v>702</v>
      </c>
      <c r="C566" t="s">
        <v>4</v>
      </c>
      <c r="D566" t="s">
        <v>19</v>
      </c>
      <c r="E566" t="s">
        <v>71</v>
      </c>
      <c r="F566" s="4" t="s">
        <v>784</v>
      </c>
      <c r="G566" t="s">
        <v>719</v>
      </c>
      <c r="H566" t="s">
        <v>9</v>
      </c>
    </row>
    <row r="567" spans="2:8" x14ac:dyDescent="0.25">
      <c r="B567" t="s">
        <v>702</v>
      </c>
      <c r="C567" t="s">
        <v>4</v>
      </c>
      <c r="D567" t="s">
        <v>19</v>
      </c>
      <c r="E567" t="s">
        <v>20</v>
      </c>
      <c r="F567" s="4" t="s">
        <v>785</v>
      </c>
      <c r="G567" t="s">
        <v>753</v>
      </c>
      <c r="H567" t="s">
        <v>9</v>
      </c>
    </row>
    <row r="568" spans="2:8" x14ac:dyDescent="0.25">
      <c r="B568" t="s">
        <v>702</v>
      </c>
      <c r="C568" t="s">
        <v>10</v>
      </c>
      <c r="D568" t="s">
        <v>28</v>
      </c>
      <c r="E568" t="s">
        <v>29</v>
      </c>
      <c r="F568" s="4" t="s">
        <v>786</v>
      </c>
      <c r="G568" t="s">
        <v>746</v>
      </c>
      <c r="H568" t="s">
        <v>9</v>
      </c>
    </row>
    <row r="569" spans="2:8" x14ac:dyDescent="0.25">
      <c r="B569" t="s">
        <v>702</v>
      </c>
      <c r="C569" t="s">
        <v>10</v>
      </c>
      <c r="D569" t="s">
        <v>28</v>
      </c>
      <c r="E569" t="s">
        <v>29</v>
      </c>
      <c r="F569" s="4" t="s">
        <v>787</v>
      </c>
      <c r="G569" t="s">
        <v>731</v>
      </c>
      <c r="H569" t="s">
        <v>9</v>
      </c>
    </row>
    <row r="570" spans="2:8" x14ac:dyDescent="0.25">
      <c r="B570" t="s">
        <v>702</v>
      </c>
      <c r="C570" t="s">
        <v>4</v>
      </c>
      <c r="D570" t="s">
        <v>41</v>
      </c>
      <c r="E570" t="s">
        <v>221</v>
      </c>
      <c r="F570" s="4" t="s">
        <v>788</v>
      </c>
      <c r="G570" t="s">
        <v>741</v>
      </c>
      <c r="H570" t="s">
        <v>15</v>
      </c>
    </row>
    <row r="571" spans="2:8" x14ac:dyDescent="0.25">
      <c r="B571" t="s">
        <v>702</v>
      </c>
      <c r="C571" t="s">
        <v>4</v>
      </c>
      <c r="D571" t="s">
        <v>19</v>
      </c>
      <c r="E571" t="s">
        <v>71</v>
      </c>
      <c r="F571" s="4" t="s">
        <v>789</v>
      </c>
      <c r="G571" t="s">
        <v>746</v>
      </c>
      <c r="H571" t="s">
        <v>15</v>
      </c>
    </row>
    <row r="572" spans="2:8" x14ac:dyDescent="0.25">
      <c r="B572" t="s">
        <v>702</v>
      </c>
      <c r="C572" t="s">
        <v>10</v>
      </c>
      <c r="D572" t="s">
        <v>11</v>
      </c>
      <c r="E572" t="s">
        <v>16</v>
      </c>
      <c r="F572" s="4" t="s">
        <v>790</v>
      </c>
      <c r="G572" t="s">
        <v>727</v>
      </c>
      <c r="H572" t="s">
        <v>9</v>
      </c>
    </row>
    <row r="573" spans="2:8" x14ac:dyDescent="0.25">
      <c r="B573" t="s">
        <v>702</v>
      </c>
      <c r="C573" t="s">
        <v>10</v>
      </c>
      <c r="D573" t="s">
        <v>28</v>
      </c>
      <c r="E573" t="s">
        <v>33</v>
      </c>
      <c r="F573" s="4" t="s">
        <v>791</v>
      </c>
      <c r="G573" t="s">
        <v>709</v>
      </c>
      <c r="H573" t="s">
        <v>9</v>
      </c>
    </row>
    <row r="574" spans="2:8" x14ac:dyDescent="0.25">
      <c r="B574" t="s">
        <v>702</v>
      </c>
      <c r="C574" t="s">
        <v>4</v>
      </c>
      <c r="D574" t="s">
        <v>19</v>
      </c>
      <c r="E574" t="s">
        <v>65</v>
      </c>
      <c r="F574" s="4" t="s">
        <v>792</v>
      </c>
      <c r="G574" t="s">
        <v>721</v>
      </c>
      <c r="H574" t="s">
        <v>9</v>
      </c>
    </row>
    <row r="575" spans="2:8" x14ac:dyDescent="0.25">
      <c r="B575" t="s">
        <v>702</v>
      </c>
      <c r="C575" t="s">
        <v>4</v>
      </c>
      <c r="D575" t="s">
        <v>19</v>
      </c>
      <c r="E575" t="s">
        <v>132</v>
      </c>
      <c r="F575" s="4" t="s">
        <v>793</v>
      </c>
      <c r="G575" t="s">
        <v>727</v>
      </c>
      <c r="H575" t="s">
        <v>15</v>
      </c>
    </row>
    <row r="576" spans="2:8" x14ac:dyDescent="0.25">
      <c r="B576" t="s">
        <v>702</v>
      </c>
      <c r="C576" t="s">
        <v>10</v>
      </c>
      <c r="D576" t="s">
        <v>11</v>
      </c>
      <c r="E576" t="s">
        <v>56</v>
      </c>
      <c r="F576" s="4" t="s">
        <v>794</v>
      </c>
      <c r="G576" t="s">
        <v>753</v>
      </c>
    </row>
    <row r="577" spans="2:8" x14ac:dyDescent="0.25">
      <c r="B577" t="s">
        <v>702</v>
      </c>
      <c r="C577" t="s">
        <v>4</v>
      </c>
      <c r="D577" t="s">
        <v>5</v>
      </c>
      <c r="E577" t="s">
        <v>22</v>
      </c>
      <c r="F577" s="4" t="s">
        <v>795</v>
      </c>
      <c r="G577" t="s">
        <v>721</v>
      </c>
      <c r="H577" t="s">
        <v>9</v>
      </c>
    </row>
    <row r="578" spans="2:8" x14ac:dyDescent="0.25">
      <c r="B578" t="s">
        <v>702</v>
      </c>
      <c r="C578" t="s">
        <v>10</v>
      </c>
      <c r="D578" t="s">
        <v>28</v>
      </c>
      <c r="E578" t="s">
        <v>36</v>
      </c>
      <c r="F578" s="4" t="s">
        <v>796</v>
      </c>
      <c r="G578" t="s">
        <v>797</v>
      </c>
      <c r="H578" t="s">
        <v>9</v>
      </c>
    </row>
    <row r="579" spans="2:8" x14ac:dyDescent="0.25">
      <c r="B579" t="s">
        <v>702</v>
      </c>
      <c r="C579" t="s">
        <v>10</v>
      </c>
      <c r="D579" t="s">
        <v>11</v>
      </c>
      <c r="E579" t="s">
        <v>16</v>
      </c>
      <c r="F579" s="4" t="s">
        <v>798</v>
      </c>
      <c r="G579" t="s">
        <v>703</v>
      </c>
      <c r="H579" t="s">
        <v>15</v>
      </c>
    </row>
    <row r="580" spans="2:8" x14ac:dyDescent="0.25">
      <c r="B580" t="s">
        <v>702</v>
      </c>
      <c r="C580" t="s">
        <v>4</v>
      </c>
      <c r="D580" t="s">
        <v>19</v>
      </c>
      <c r="E580" t="s">
        <v>65</v>
      </c>
      <c r="F580" s="4" t="s">
        <v>799</v>
      </c>
      <c r="G580" t="s">
        <v>800</v>
      </c>
      <c r="H580" t="s">
        <v>15</v>
      </c>
    </row>
    <row r="581" spans="2:8" x14ac:dyDescent="0.25">
      <c r="B581" t="s">
        <v>702</v>
      </c>
      <c r="C581" t="s">
        <v>4</v>
      </c>
      <c r="D581" t="s">
        <v>41</v>
      </c>
      <c r="E581" t="s">
        <v>121</v>
      </c>
      <c r="F581" s="4" t="s">
        <v>801</v>
      </c>
      <c r="G581" t="s">
        <v>778</v>
      </c>
      <c r="H581" t="s">
        <v>9</v>
      </c>
    </row>
    <row r="582" spans="2:8" x14ac:dyDescent="0.25">
      <c r="B582" t="s">
        <v>702</v>
      </c>
      <c r="C582" t="s">
        <v>4</v>
      </c>
      <c r="D582" t="s">
        <v>19</v>
      </c>
      <c r="E582" t="s">
        <v>20</v>
      </c>
      <c r="F582" s="4" t="s">
        <v>802</v>
      </c>
      <c r="G582" t="s">
        <v>775</v>
      </c>
      <c r="H582" t="s">
        <v>15</v>
      </c>
    </row>
    <row r="583" spans="2:8" x14ac:dyDescent="0.25">
      <c r="B583" t="s">
        <v>702</v>
      </c>
      <c r="C583" t="s">
        <v>4</v>
      </c>
      <c r="D583" t="s">
        <v>5</v>
      </c>
      <c r="E583" t="s">
        <v>6</v>
      </c>
      <c r="F583" s="4" t="s">
        <v>803</v>
      </c>
      <c r="G583" t="s">
        <v>711</v>
      </c>
      <c r="H583" t="s">
        <v>15</v>
      </c>
    </row>
    <row r="584" spans="2:8" x14ac:dyDescent="0.25">
      <c r="B584" t="s">
        <v>702</v>
      </c>
      <c r="C584" t="s">
        <v>4</v>
      </c>
      <c r="D584" t="s">
        <v>5</v>
      </c>
      <c r="E584" t="s">
        <v>36</v>
      </c>
      <c r="F584" s="4" t="s">
        <v>804</v>
      </c>
      <c r="G584" t="s">
        <v>725</v>
      </c>
      <c r="H584" t="s">
        <v>15</v>
      </c>
    </row>
    <row r="585" spans="2:8" x14ac:dyDescent="0.25">
      <c r="B585" t="s">
        <v>702</v>
      </c>
      <c r="C585" t="s">
        <v>4</v>
      </c>
      <c r="D585" t="s">
        <v>19</v>
      </c>
      <c r="E585" t="s">
        <v>132</v>
      </c>
      <c r="F585" s="4" t="s">
        <v>805</v>
      </c>
      <c r="G585" t="s">
        <v>746</v>
      </c>
      <c r="H585" t="s">
        <v>9</v>
      </c>
    </row>
    <row r="586" spans="2:8" x14ac:dyDescent="0.25">
      <c r="B586" t="s">
        <v>702</v>
      </c>
      <c r="C586" t="s">
        <v>4</v>
      </c>
      <c r="D586" t="s">
        <v>19</v>
      </c>
      <c r="E586" t="s">
        <v>25</v>
      </c>
      <c r="F586" s="4" t="s">
        <v>806</v>
      </c>
      <c r="G586" t="s">
        <v>705</v>
      </c>
      <c r="H586" t="s">
        <v>9</v>
      </c>
    </row>
    <row r="587" spans="2:8" x14ac:dyDescent="0.25">
      <c r="B587" t="s">
        <v>702</v>
      </c>
      <c r="C587" t="s">
        <v>4</v>
      </c>
      <c r="D587" t="s">
        <v>19</v>
      </c>
      <c r="E587" t="s">
        <v>111</v>
      </c>
      <c r="F587" s="4" t="s">
        <v>807</v>
      </c>
      <c r="G587" t="s">
        <v>727</v>
      </c>
      <c r="H587" t="s">
        <v>15</v>
      </c>
    </row>
    <row r="588" spans="2:8" x14ac:dyDescent="0.25">
      <c r="B588" t="s">
        <v>702</v>
      </c>
      <c r="C588" t="s">
        <v>10</v>
      </c>
      <c r="D588" t="s">
        <v>11</v>
      </c>
      <c r="E588" t="s">
        <v>16</v>
      </c>
      <c r="F588" s="4" t="s">
        <v>808</v>
      </c>
      <c r="G588" t="s">
        <v>741</v>
      </c>
      <c r="H588" t="s">
        <v>9</v>
      </c>
    </row>
    <row r="589" spans="2:8" x14ac:dyDescent="0.25">
      <c r="B589" t="s">
        <v>702</v>
      </c>
      <c r="C589" t="s">
        <v>10</v>
      </c>
      <c r="D589" t="s">
        <v>11</v>
      </c>
      <c r="E589" t="s">
        <v>56</v>
      </c>
      <c r="F589" s="4" t="s">
        <v>809</v>
      </c>
      <c r="G589" t="s">
        <v>709</v>
      </c>
    </row>
    <row r="590" spans="2:8" x14ac:dyDescent="0.25">
      <c r="B590" t="s">
        <v>702</v>
      </c>
      <c r="C590" t="s">
        <v>10</v>
      </c>
      <c r="D590" t="s">
        <v>28</v>
      </c>
      <c r="E590" t="s">
        <v>29</v>
      </c>
      <c r="F590" s="4" t="s">
        <v>810</v>
      </c>
      <c r="G590" t="s">
        <v>711</v>
      </c>
      <c r="H590" t="s">
        <v>9</v>
      </c>
    </row>
    <row r="591" spans="2:8" x14ac:dyDescent="0.25">
      <c r="B591" t="s">
        <v>811</v>
      </c>
      <c r="C591" t="s">
        <v>10</v>
      </c>
      <c r="D591" t="s">
        <v>28</v>
      </c>
      <c r="E591" t="s">
        <v>29</v>
      </c>
      <c r="F591" s="4" t="s">
        <v>812</v>
      </c>
      <c r="G591" t="s">
        <v>813</v>
      </c>
      <c r="H591" t="s">
        <v>9</v>
      </c>
    </row>
    <row r="592" spans="2:8" x14ac:dyDescent="0.25">
      <c r="B592" t="s">
        <v>811</v>
      </c>
      <c r="C592" t="s">
        <v>10</v>
      </c>
      <c r="D592" t="s">
        <v>28</v>
      </c>
      <c r="E592" t="s">
        <v>29</v>
      </c>
      <c r="F592" s="4" t="s">
        <v>814</v>
      </c>
      <c r="G592" t="s">
        <v>815</v>
      </c>
      <c r="H592" t="s">
        <v>9</v>
      </c>
    </row>
    <row r="593" spans="2:8" x14ac:dyDescent="0.25">
      <c r="B593" t="s">
        <v>811</v>
      </c>
      <c r="C593" t="s">
        <v>4</v>
      </c>
      <c r="D593" t="s">
        <v>5</v>
      </c>
      <c r="E593" t="s">
        <v>69</v>
      </c>
      <c r="F593" s="4" t="s">
        <v>816</v>
      </c>
      <c r="G593" t="s">
        <v>817</v>
      </c>
      <c r="H593" t="s">
        <v>9</v>
      </c>
    </row>
    <row r="594" spans="2:8" x14ac:dyDescent="0.25">
      <c r="B594" t="s">
        <v>811</v>
      </c>
      <c r="C594" t="s">
        <v>10</v>
      </c>
      <c r="D594" t="s">
        <v>28</v>
      </c>
      <c r="E594" t="s">
        <v>33</v>
      </c>
      <c r="F594" s="4" t="s">
        <v>818</v>
      </c>
      <c r="G594" t="s">
        <v>819</v>
      </c>
      <c r="H594" t="s">
        <v>15</v>
      </c>
    </row>
    <row r="595" spans="2:8" x14ac:dyDescent="0.25">
      <c r="B595" t="s">
        <v>811</v>
      </c>
      <c r="C595" t="s">
        <v>4</v>
      </c>
      <c r="D595" t="s">
        <v>5</v>
      </c>
      <c r="E595" t="s">
        <v>22</v>
      </c>
      <c r="F595" s="4" t="s">
        <v>820</v>
      </c>
      <c r="G595" t="s">
        <v>821</v>
      </c>
      <c r="H595" t="s">
        <v>15</v>
      </c>
    </row>
    <row r="596" spans="2:8" x14ac:dyDescent="0.25">
      <c r="B596" t="s">
        <v>811</v>
      </c>
      <c r="C596" t="s">
        <v>4</v>
      </c>
      <c r="D596" t="s">
        <v>19</v>
      </c>
      <c r="E596" t="s">
        <v>20</v>
      </c>
      <c r="F596" s="4" t="s">
        <v>822</v>
      </c>
      <c r="G596" t="s">
        <v>819</v>
      </c>
      <c r="H596" t="s">
        <v>9</v>
      </c>
    </row>
    <row r="597" spans="2:8" x14ac:dyDescent="0.25">
      <c r="B597" t="s">
        <v>811</v>
      </c>
      <c r="C597" t="s">
        <v>4</v>
      </c>
      <c r="D597" t="s">
        <v>19</v>
      </c>
      <c r="E597" t="s">
        <v>65</v>
      </c>
      <c r="F597" s="4" t="s">
        <v>823</v>
      </c>
      <c r="G597" t="s">
        <v>824</v>
      </c>
      <c r="H597" t="s">
        <v>9</v>
      </c>
    </row>
    <row r="598" spans="2:8" x14ac:dyDescent="0.25">
      <c r="B598" t="s">
        <v>811</v>
      </c>
      <c r="C598" t="s">
        <v>4</v>
      </c>
      <c r="D598" t="s">
        <v>41</v>
      </c>
      <c r="E598" t="s">
        <v>121</v>
      </c>
      <c r="F598" s="4" t="s">
        <v>825</v>
      </c>
      <c r="G598" t="s">
        <v>815</v>
      </c>
      <c r="H598" t="s">
        <v>15</v>
      </c>
    </row>
    <row r="599" spans="2:8" x14ac:dyDescent="0.25">
      <c r="B599" t="s">
        <v>811</v>
      </c>
      <c r="C599" t="s">
        <v>4</v>
      </c>
      <c r="D599" t="s">
        <v>41</v>
      </c>
      <c r="E599" t="s">
        <v>45</v>
      </c>
      <c r="F599" s="4" t="s">
        <v>826</v>
      </c>
      <c r="G599" t="s">
        <v>827</v>
      </c>
      <c r="H599" t="s">
        <v>15</v>
      </c>
    </row>
    <row r="600" spans="2:8" x14ac:dyDescent="0.25">
      <c r="B600" t="s">
        <v>811</v>
      </c>
      <c r="C600" t="s">
        <v>4</v>
      </c>
      <c r="D600" t="s">
        <v>5</v>
      </c>
      <c r="E600" t="s">
        <v>6</v>
      </c>
      <c r="F600" s="4" t="s">
        <v>828</v>
      </c>
      <c r="G600" t="s">
        <v>815</v>
      </c>
      <c r="H600" t="s">
        <v>9</v>
      </c>
    </row>
    <row r="601" spans="2:8" x14ac:dyDescent="0.25">
      <c r="B601" t="s">
        <v>811</v>
      </c>
      <c r="C601" t="s">
        <v>4</v>
      </c>
      <c r="D601" t="s">
        <v>5</v>
      </c>
      <c r="E601" t="s">
        <v>6</v>
      </c>
      <c r="F601" s="4" t="s">
        <v>829</v>
      </c>
      <c r="G601" t="s">
        <v>827</v>
      </c>
      <c r="H601" t="s">
        <v>15</v>
      </c>
    </row>
    <row r="602" spans="2:8" x14ac:dyDescent="0.25">
      <c r="B602" t="s">
        <v>811</v>
      </c>
      <c r="C602" t="s">
        <v>4</v>
      </c>
      <c r="D602" t="s">
        <v>5</v>
      </c>
      <c r="E602" t="s">
        <v>6</v>
      </c>
      <c r="F602" s="4" t="s">
        <v>830</v>
      </c>
      <c r="G602" t="s">
        <v>831</v>
      </c>
      <c r="H602" t="s">
        <v>9</v>
      </c>
    </row>
    <row r="603" spans="2:8" x14ac:dyDescent="0.25">
      <c r="B603" t="s">
        <v>811</v>
      </c>
      <c r="C603" t="s">
        <v>4</v>
      </c>
      <c r="D603" t="s">
        <v>19</v>
      </c>
      <c r="E603" t="s">
        <v>71</v>
      </c>
      <c r="F603" s="4" t="s">
        <v>565</v>
      </c>
      <c r="G603" t="s">
        <v>821</v>
      </c>
      <c r="H603" t="s">
        <v>15</v>
      </c>
    </row>
    <row r="604" spans="2:8" x14ac:dyDescent="0.25">
      <c r="B604" t="s">
        <v>811</v>
      </c>
      <c r="C604" t="s">
        <v>4</v>
      </c>
      <c r="D604" t="s">
        <v>19</v>
      </c>
      <c r="E604" t="s">
        <v>25</v>
      </c>
      <c r="F604" s="4" t="s">
        <v>832</v>
      </c>
      <c r="G604" t="s">
        <v>819</v>
      </c>
      <c r="H604" t="s">
        <v>9</v>
      </c>
    </row>
    <row r="605" spans="2:8" x14ac:dyDescent="0.25">
      <c r="B605" t="s">
        <v>811</v>
      </c>
      <c r="C605" t="s">
        <v>10</v>
      </c>
      <c r="D605" t="s">
        <v>28</v>
      </c>
      <c r="E605" t="s">
        <v>33</v>
      </c>
      <c r="F605" s="4" t="s">
        <v>833</v>
      </c>
      <c r="G605" t="s">
        <v>819</v>
      </c>
      <c r="H605" t="s">
        <v>15</v>
      </c>
    </row>
    <row r="606" spans="2:8" x14ac:dyDescent="0.25">
      <c r="B606" t="s">
        <v>811</v>
      </c>
      <c r="C606" t="s">
        <v>10</v>
      </c>
      <c r="D606" t="s">
        <v>11</v>
      </c>
      <c r="E606" t="s">
        <v>16</v>
      </c>
      <c r="F606" s="4" t="s">
        <v>834</v>
      </c>
      <c r="G606" t="s">
        <v>827</v>
      </c>
      <c r="H606" t="s">
        <v>9</v>
      </c>
    </row>
    <row r="607" spans="2:8" x14ac:dyDescent="0.25">
      <c r="B607" t="s">
        <v>811</v>
      </c>
      <c r="C607" t="s">
        <v>10</v>
      </c>
      <c r="D607" t="s">
        <v>11</v>
      </c>
      <c r="E607" t="s">
        <v>56</v>
      </c>
      <c r="F607" s="4" t="s">
        <v>835</v>
      </c>
      <c r="G607" t="s">
        <v>836</v>
      </c>
    </row>
    <row r="608" spans="2:8" x14ac:dyDescent="0.25">
      <c r="B608" t="s">
        <v>811</v>
      </c>
      <c r="C608" t="s">
        <v>10</v>
      </c>
      <c r="D608" t="s">
        <v>11</v>
      </c>
      <c r="E608" t="s">
        <v>16</v>
      </c>
      <c r="F608" s="4" t="s">
        <v>837</v>
      </c>
      <c r="G608" t="s">
        <v>815</v>
      </c>
      <c r="H608" t="s">
        <v>15</v>
      </c>
    </row>
    <row r="609" spans="2:8" x14ac:dyDescent="0.25">
      <c r="B609" t="s">
        <v>811</v>
      </c>
      <c r="C609" t="s">
        <v>10</v>
      </c>
      <c r="D609" t="s">
        <v>28</v>
      </c>
      <c r="E609" t="s">
        <v>29</v>
      </c>
      <c r="F609" s="4" t="s">
        <v>838</v>
      </c>
      <c r="G609" t="s">
        <v>839</v>
      </c>
      <c r="H609" t="s">
        <v>15</v>
      </c>
    </row>
    <row r="610" spans="2:8" x14ac:dyDescent="0.25">
      <c r="B610" t="s">
        <v>811</v>
      </c>
      <c r="C610" t="s">
        <v>10</v>
      </c>
      <c r="D610" t="s">
        <v>28</v>
      </c>
      <c r="E610" t="s">
        <v>36</v>
      </c>
      <c r="F610" s="4" t="s">
        <v>840</v>
      </c>
      <c r="G610" t="s">
        <v>841</v>
      </c>
      <c r="H610" t="s">
        <v>15</v>
      </c>
    </row>
    <row r="611" spans="2:8" x14ac:dyDescent="0.25">
      <c r="B611" t="s">
        <v>811</v>
      </c>
      <c r="C611" t="s">
        <v>4</v>
      </c>
      <c r="D611" t="s">
        <v>5</v>
      </c>
      <c r="E611" t="s">
        <v>36</v>
      </c>
      <c r="F611" s="4" t="s">
        <v>842</v>
      </c>
      <c r="G611" t="s">
        <v>827</v>
      </c>
      <c r="H611" t="s">
        <v>9</v>
      </c>
    </row>
    <row r="612" spans="2:8" x14ac:dyDescent="0.25">
      <c r="B612" t="s">
        <v>811</v>
      </c>
      <c r="C612" t="s">
        <v>4</v>
      </c>
      <c r="D612" t="s">
        <v>41</v>
      </c>
      <c r="E612" t="s">
        <v>221</v>
      </c>
      <c r="F612" s="4" t="s">
        <v>843</v>
      </c>
      <c r="G612" t="s">
        <v>831</v>
      </c>
      <c r="H612" t="s">
        <v>9</v>
      </c>
    </row>
    <row r="613" spans="2:8" x14ac:dyDescent="0.25">
      <c r="B613" t="s">
        <v>811</v>
      </c>
      <c r="C613" t="s">
        <v>10</v>
      </c>
      <c r="D613" t="s">
        <v>28</v>
      </c>
      <c r="E613" t="s">
        <v>29</v>
      </c>
      <c r="F613" s="4" t="s">
        <v>844</v>
      </c>
      <c r="G613" t="s">
        <v>831</v>
      </c>
      <c r="H613" t="s">
        <v>9</v>
      </c>
    </row>
    <row r="614" spans="2:8" x14ac:dyDescent="0.25">
      <c r="B614" t="s">
        <v>811</v>
      </c>
      <c r="C614" t="s">
        <v>4</v>
      </c>
      <c r="D614" t="s">
        <v>5</v>
      </c>
      <c r="E614" t="s">
        <v>36</v>
      </c>
      <c r="F614" s="4" t="s">
        <v>845</v>
      </c>
      <c r="G614" t="s">
        <v>846</v>
      </c>
      <c r="H614" t="s">
        <v>15</v>
      </c>
    </row>
    <row r="615" spans="2:8" x14ac:dyDescent="0.25">
      <c r="B615" t="s">
        <v>811</v>
      </c>
      <c r="C615" t="s">
        <v>4</v>
      </c>
      <c r="D615" t="s">
        <v>19</v>
      </c>
      <c r="E615" t="s">
        <v>20</v>
      </c>
      <c r="F615" s="4" t="s">
        <v>847</v>
      </c>
      <c r="G615" t="s">
        <v>848</v>
      </c>
      <c r="H615" t="s">
        <v>9</v>
      </c>
    </row>
    <row r="616" spans="2:8" x14ac:dyDescent="0.25">
      <c r="B616" t="s">
        <v>811</v>
      </c>
      <c r="C616" t="s">
        <v>4</v>
      </c>
      <c r="D616" t="s">
        <v>19</v>
      </c>
      <c r="E616" t="s">
        <v>111</v>
      </c>
      <c r="F616" s="4" t="s">
        <v>650</v>
      </c>
      <c r="G616" t="s">
        <v>849</v>
      </c>
      <c r="H616" t="s">
        <v>9</v>
      </c>
    </row>
    <row r="617" spans="2:8" x14ac:dyDescent="0.25">
      <c r="B617" t="s">
        <v>811</v>
      </c>
      <c r="C617" t="s">
        <v>4</v>
      </c>
      <c r="D617" t="s">
        <v>41</v>
      </c>
      <c r="E617" t="s">
        <v>42</v>
      </c>
      <c r="F617" s="4" t="s">
        <v>850</v>
      </c>
      <c r="G617" t="s">
        <v>839</v>
      </c>
      <c r="H617" t="s">
        <v>9</v>
      </c>
    </row>
    <row r="618" spans="2:8" x14ac:dyDescent="0.25">
      <c r="B618" t="s">
        <v>811</v>
      </c>
      <c r="C618" t="s">
        <v>4</v>
      </c>
      <c r="D618" t="s">
        <v>5</v>
      </c>
      <c r="E618" t="s">
        <v>22</v>
      </c>
      <c r="F618" s="4" t="s">
        <v>851</v>
      </c>
      <c r="G618" t="s">
        <v>813</v>
      </c>
      <c r="H618" t="s">
        <v>9</v>
      </c>
    </row>
    <row r="619" spans="2:8" x14ac:dyDescent="0.25">
      <c r="B619" t="s">
        <v>811</v>
      </c>
      <c r="C619" t="s">
        <v>4</v>
      </c>
      <c r="D619" t="s">
        <v>19</v>
      </c>
      <c r="E619" t="s">
        <v>87</v>
      </c>
      <c r="F619" s="4" t="s">
        <v>852</v>
      </c>
      <c r="G619" t="s">
        <v>819</v>
      </c>
      <c r="H619" t="s">
        <v>9</v>
      </c>
    </row>
    <row r="620" spans="2:8" x14ac:dyDescent="0.25">
      <c r="B620" t="s">
        <v>811</v>
      </c>
      <c r="C620" t="s">
        <v>10</v>
      </c>
      <c r="D620" t="s">
        <v>11</v>
      </c>
      <c r="E620" t="s">
        <v>56</v>
      </c>
      <c r="F620" s="4" t="s">
        <v>853</v>
      </c>
      <c r="G620" t="s">
        <v>813</v>
      </c>
    </row>
    <row r="621" spans="2:8" x14ac:dyDescent="0.25">
      <c r="B621" t="s">
        <v>811</v>
      </c>
      <c r="C621" t="s">
        <v>4</v>
      </c>
      <c r="D621" t="s">
        <v>41</v>
      </c>
      <c r="E621" t="s">
        <v>121</v>
      </c>
      <c r="F621" s="4" t="s">
        <v>854</v>
      </c>
      <c r="G621" t="s">
        <v>855</v>
      </c>
      <c r="H621" t="s">
        <v>9</v>
      </c>
    </row>
    <row r="622" spans="2:8" x14ac:dyDescent="0.25">
      <c r="B622" t="s">
        <v>811</v>
      </c>
      <c r="C622" t="s">
        <v>4</v>
      </c>
      <c r="D622" t="s">
        <v>19</v>
      </c>
      <c r="E622" t="s">
        <v>20</v>
      </c>
      <c r="F622" s="4" t="s">
        <v>856</v>
      </c>
      <c r="G622" t="s">
        <v>857</v>
      </c>
      <c r="H622" t="s">
        <v>9</v>
      </c>
    </row>
    <row r="623" spans="2:8" x14ac:dyDescent="0.25">
      <c r="B623" t="s">
        <v>811</v>
      </c>
      <c r="C623" t="s">
        <v>4</v>
      </c>
      <c r="D623" t="s">
        <v>41</v>
      </c>
      <c r="E623" t="s">
        <v>45</v>
      </c>
      <c r="F623" s="4" t="s">
        <v>356</v>
      </c>
      <c r="G623" t="s">
        <v>836</v>
      </c>
      <c r="H623" t="s">
        <v>9</v>
      </c>
    </row>
    <row r="624" spans="2:8" x14ac:dyDescent="0.25">
      <c r="B624" t="s">
        <v>811</v>
      </c>
      <c r="C624" t="s">
        <v>10</v>
      </c>
      <c r="D624" t="s">
        <v>28</v>
      </c>
      <c r="E624" t="s">
        <v>33</v>
      </c>
      <c r="F624" s="4" t="s">
        <v>858</v>
      </c>
      <c r="G624" t="s">
        <v>859</v>
      </c>
      <c r="H624" t="s">
        <v>15</v>
      </c>
    </row>
    <row r="625" spans="2:8" x14ac:dyDescent="0.25">
      <c r="B625" t="s">
        <v>811</v>
      </c>
      <c r="C625" t="s">
        <v>4</v>
      </c>
      <c r="D625" t="s">
        <v>19</v>
      </c>
      <c r="E625" t="s">
        <v>111</v>
      </c>
      <c r="F625" s="4" t="s">
        <v>860</v>
      </c>
      <c r="G625" t="s">
        <v>861</v>
      </c>
      <c r="H625" t="s">
        <v>15</v>
      </c>
    </row>
    <row r="626" spans="2:8" x14ac:dyDescent="0.25">
      <c r="B626" t="s">
        <v>811</v>
      </c>
      <c r="C626" t="s">
        <v>4</v>
      </c>
      <c r="D626" t="s">
        <v>5</v>
      </c>
      <c r="E626" t="s">
        <v>105</v>
      </c>
      <c r="F626" s="4" t="s">
        <v>862</v>
      </c>
      <c r="G626" t="s">
        <v>859</v>
      </c>
      <c r="H626" t="s">
        <v>9</v>
      </c>
    </row>
    <row r="627" spans="2:8" x14ac:dyDescent="0.25">
      <c r="B627" t="s">
        <v>811</v>
      </c>
      <c r="C627" t="s">
        <v>4</v>
      </c>
      <c r="D627" t="s">
        <v>19</v>
      </c>
      <c r="E627" t="s">
        <v>87</v>
      </c>
      <c r="F627" s="4" t="s">
        <v>802</v>
      </c>
      <c r="G627" t="s">
        <v>846</v>
      </c>
      <c r="H627" t="s">
        <v>9</v>
      </c>
    </row>
    <row r="628" spans="2:8" x14ac:dyDescent="0.25">
      <c r="B628" t="s">
        <v>811</v>
      </c>
      <c r="C628" t="s">
        <v>10</v>
      </c>
      <c r="D628" t="s">
        <v>28</v>
      </c>
      <c r="E628" t="s">
        <v>29</v>
      </c>
      <c r="F628" s="4" t="s">
        <v>863</v>
      </c>
      <c r="G628" t="s">
        <v>813</v>
      </c>
      <c r="H628" t="s">
        <v>9</v>
      </c>
    </row>
    <row r="629" spans="2:8" x14ac:dyDescent="0.25">
      <c r="B629" t="s">
        <v>811</v>
      </c>
      <c r="C629" t="s">
        <v>4</v>
      </c>
      <c r="D629" t="s">
        <v>41</v>
      </c>
      <c r="E629" t="s">
        <v>42</v>
      </c>
      <c r="F629" s="4" t="s">
        <v>864</v>
      </c>
      <c r="G629" t="s">
        <v>849</v>
      </c>
      <c r="H629" t="s">
        <v>15</v>
      </c>
    </row>
    <row r="630" spans="2:8" x14ac:dyDescent="0.25">
      <c r="B630" t="s">
        <v>811</v>
      </c>
      <c r="C630" t="s">
        <v>4</v>
      </c>
      <c r="D630" t="s">
        <v>41</v>
      </c>
      <c r="E630" t="s">
        <v>221</v>
      </c>
      <c r="F630" s="4" t="s">
        <v>865</v>
      </c>
      <c r="G630" t="s">
        <v>821</v>
      </c>
      <c r="H630" t="s">
        <v>9</v>
      </c>
    </row>
    <row r="631" spans="2:8" x14ac:dyDescent="0.25">
      <c r="B631" t="s">
        <v>811</v>
      </c>
      <c r="C631" t="s">
        <v>10</v>
      </c>
      <c r="D631" t="s">
        <v>11</v>
      </c>
      <c r="E631" t="s">
        <v>16</v>
      </c>
      <c r="F631" s="4" t="s">
        <v>866</v>
      </c>
      <c r="G631" t="s">
        <v>867</v>
      </c>
      <c r="H631" t="s">
        <v>9</v>
      </c>
    </row>
    <row r="632" spans="2:8" x14ac:dyDescent="0.25">
      <c r="B632" t="s">
        <v>811</v>
      </c>
      <c r="C632" t="s">
        <v>10</v>
      </c>
      <c r="D632" t="s">
        <v>11</v>
      </c>
      <c r="E632" t="s">
        <v>56</v>
      </c>
      <c r="F632" s="4" t="s">
        <v>868</v>
      </c>
      <c r="G632" t="s">
        <v>869</v>
      </c>
    </row>
    <row r="633" spans="2:8" x14ac:dyDescent="0.25">
      <c r="B633" t="s">
        <v>811</v>
      </c>
      <c r="C633" t="s">
        <v>4</v>
      </c>
      <c r="D633" t="s">
        <v>41</v>
      </c>
      <c r="E633" t="s">
        <v>121</v>
      </c>
      <c r="F633" s="4" t="s">
        <v>870</v>
      </c>
      <c r="G633" t="s">
        <v>861</v>
      </c>
      <c r="H633" t="s">
        <v>9</v>
      </c>
    </row>
    <row r="634" spans="2:8" x14ac:dyDescent="0.25">
      <c r="B634" t="s">
        <v>811</v>
      </c>
      <c r="C634" t="s">
        <v>10</v>
      </c>
      <c r="D634" t="s">
        <v>28</v>
      </c>
      <c r="E634" t="s">
        <v>36</v>
      </c>
      <c r="F634" s="4" t="s">
        <v>871</v>
      </c>
      <c r="G634" t="s">
        <v>872</v>
      </c>
      <c r="H634" t="s">
        <v>9</v>
      </c>
    </row>
    <row r="635" spans="2:8" x14ac:dyDescent="0.25">
      <c r="B635" t="s">
        <v>811</v>
      </c>
      <c r="C635" t="s">
        <v>4</v>
      </c>
      <c r="D635" t="s">
        <v>19</v>
      </c>
      <c r="E635" t="s">
        <v>25</v>
      </c>
      <c r="F635" s="4" t="s">
        <v>873</v>
      </c>
      <c r="G635" t="s">
        <v>861</v>
      </c>
      <c r="H635" t="s">
        <v>15</v>
      </c>
    </row>
    <row r="636" spans="2:8" x14ac:dyDescent="0.25">
      <c r="B636" t="s">
        <v>811</v>
      </c>
      <c r="C636" t="s">
        <v>10</v>
      </c>
      <c r="D636" t="s">
        <v>28</v>
      </c>
      <c r="E636" t="s">
        <v>33</v>
      </c>
      <c r="F636" s="4" t="s">
        <v>874</v>
      </c>
      <c r="G636" t="s">
        <v>867</v>
      </c>
      <c r="H636" t="s">
        <v>15</v>
      </c>
    </row>
    <row r="637" spans="2:8" x14ac:dyDescent="0.25">
      <c r="B637" t="s">
        <v>811</v>
      </c>
      <c r="C637" t="s">
        <v>10</v>
      </c>
      <c r="D637" t="s">
        <v>11</v>
      </c>
      <c r="E637" t="s">
        <v>56</v>
      </c>
      <c r="F637" s="4" t="s">
        <v>875</v>
      </c>
      <c r="G637" t="s">
        <v>841</v>
      </c>
    </row>
    <row r="638" spans="2:8" x14ac:dyDescent="0.25">
      <c r="B638" t="s">
        <v>811</v>
      </c>
      <c r="C638" t="s">
        <v>4</v>
      </c>
      <c r="D638" t="s">
        <v>19</v>
      </c>
      <c r="E638" t="s">
        <v>25</v>
      </c>
      <c r="F638" s="4" t="s">
        <v>876</v>
      </c>
      <c r="G638" t="s">
        <v>836</v>
      </c>
      <c r="H638" t="s">
        <v>15</v>
      </c>
    </row>
    <row r="639" spans="2:8" x14ac:dyDescent="0.25">
      <c r="B639" t="s">
        <v>811</v>
      </c>
      <c r="C639" t="s">
        <v>4</v>
      </c>
      <c r="D639" t="s">
        <v>41</v>
      </c>
      <c r="E639" t="s">
        <v>42</v>
      </c>
      <c r="F639" s="4" t="s">
        <v>153</v>
      </c>
      <c r="G639" t="s">
        <v>827</v>
      </c>
      <c r="H639" t="s">
        <v>15</v>
      </c>
    </row>
    <row r="640" spans="2:8" x14ac:dyDescent="0.25">
      <c r="B640" t="s">
        <v>811</v>
      </c>
      <c r="C640" t="s">
        <v>4</v>
      </c>
      <c r="D640" t="s">
        <v>5</v>
      </c>
      <c r="E640" t="s">
        <v>36</v>
      </c>
      <c r="F640" s="4" t="s">
        <v>877</v>
      </c>
      <c r="G640" t="s">
        <v>878</v>
      </c>
      <c r="H640" t="s">
        <v>15</v>
      </c>
    </row>
    <row r="641" spans="2:8" x14ac:dyDescent="0.25">
      <c r="B641" t="s">
        <v>811</v>
      </c>
      <c r="C641" t="s">
        <v>10</v>
      </c>
      <c r="D641" t="s">
        <v>11</v>
      </c>
      <c r="E641" t="s">
        <v>16</v>
      </c>
      <c r="F641" s="4" t="s">
        <v>879</v>
      </c>
      <c r="G641" t="s">
        <v>878</v>
      </c>
      <c r="H641" t="s">
        <v>15</v>
      </c>
    </row>
    <row r="642" spans="2:8" x14ac:dyDescent="0.25">
      <c r="B642" t="s">
        <v>811</v>
      </c>
      <c r="C642" t="s">
        <v>10</v>
      </c>
      <c r="D642" t="s">
        <v>11</v>
      </c>
      <c r="E642" t="s">
        <v>56</v>
      </c>
      <c r="F642" s="4" t="s">
        <v>880</v>
      </c>
      <c r="G642" t="s">
        <v>857</v>
      </c>
    </row>
    <row r="643" spans="2:8" x14ac:dyDescent="0.25">
      <c r="B643" t="s">
        <v>811</v>
      </c>
      <c r="C643" t="s">
        <v>10</v>
      </c>
      <c r="D643" t="s">
        <v>11</v>
      </c>
      <c r="E643" t="s">
        <v>16</v>
      </c>
      <c r="F643" s="4" t="s">
        <v>881</v>
      </c>
      <c r="G643" t="s">
        <v>831</v>
      </c>
      <c r="H643" t="s">
        <v>15</v>
      </c>
    </row>
    <row r="644" spans="2:8" x14ac:dyDescent="0.25">
      <c r="B644" t="s">
        <v>811</v>
      </c>
      <c r="C644" t="s">
        <v>4</v>
      </c>
      <c r="D644" t="s">
        <v>19</v>
      </c>
      <c r="E644" t="s">
        <v>132</v>
      </c>
      <c r="F644" s="4" t="s">
        <v>837</v>
      </c>
      <c r="G644" t="s">
        <v>882</v>
      </c>
      <c r="H644" t="s">
        <v>15</v>
      </c>
    </row>
    <row r="645" spans="2:8" x14ac:dyDescent="0.25">
      <c r="B645" t="s">
        <v>811</v>
      </c>
      <c r="C645" t="s">
        <v>4</v>
      </c>
      <c r="D645" t="s">
        <v>5</v>
      </c>
      <c r="E645" t="s">
        <v>6</v>
      </c>
      <c r="F645" s="4" t="s">
        <v>883</v>
      </c>
      <c r="G645" t="s">
        <v>815</v>
      </c>
      <c r="H645" t="s">
        <v>15</v>
      </c>
    </row>
    <row r="646" spans="2:8" x14ac:dyDescent="0.25">
      <c r="B646" t="s">
        <v>811</v>
      </c>
      <c r="C646" t="s">
        <v>10</v>
      </c>
      <c r="D646" t="s">
        <v>28</v>
      </c>
      <c r="E646" t="s">
        <v>36</v>
      </c>
      <c r="F646" s="4" t="s">
        <v>884</v>
      </c>
      <c r="G646" t="s">
        <v>824</v>
      </c>
      <c r="H646" t="s">
        <v>15</v>
      </c>
    </row>
    <row r="647" spans="2:8" x14ac:dyDescent="0.25">
      <c r="B647" t="s">
        <v>811</v>
      </c>
      <c r="C647" t="s">
        <v>10</v>
      </c>
      <c r="D647" t="s">
        <v>28</v>
      </c>
      <c r="E647" t="s">
        <v>36</v>
      </c>
      <c r="F647" s="4" t="s">
        <v>885</v>
      </c>
      <c r="G647" t="s">
        <v>886</v>
      </c>
      <c r="H647" t="s">
        <v>9</v>
      </c>
    </row>
    <row r="648" spans="2:8" x14ac:dyDescent="0.25">
      <c r="B648" t="s">
        <v>811</v>
      </c>
      <c r="C648" t="s">
        <v>4</v>
      </c>
      <c r="D648" t="s">
        <v>5</v>
      </c>
      <c r="E648" t="s">
        <v>6</v>
      </c>
      <c r="F648" s="4" t="s">
        <v>887</v>
      </c>
      <c r="G648" t="s">
        <v>882</v>
      </c>
      <c r="H648" t="s">
        <v>15</v>
      </c>
    </row>
    <row r="649" spans="2:8" x14ac:dyDescent="0.25">
      <c r="B649" t="s">
        <v>811</v>
      </c>
      <c r="C649" t="s">
        <v>4</v>
      </c>
      <c r="D649" t="s">
        <v>5</v>
      </c>
      <c r="E649" t="s">
        <v>6</v>
      </c>
      <c r="F649" s="4" t="s">
        <v>888</v>
      </c>
      <c r="G649" t="s">
        <v>867</v>
      </c>
      <c r="H649" t="s">
        <v>9</v>
      </c>
    </row>
    <row r="650" spans="2:8" x14ac:dyDescent="0.25">
      <c r="B650" t="s">
        <v>811</v>
      </c>
      <c r="C650" t="s">
        <v>4</v>
      </c>
      <c r="D650" t="s">
        <v>5</v>
      </c>
      <c r="E650" t="s">
        <v>105</v>
      </c>
      <c r="F650" s="4" t="s">
        <v>889</v>
      </c>
      <c r="G650" t="s">
        <v>819</v>
      </c>
      <c r="H650" t="s">
        <v>15</v>
      </c>
    </row>
    <row r="651" spans="2:8" x14ac:dyDescent="0.25">
      <c r="B651" t="s">
        <v>811</v>
      </c>
      <c r="C651" t="s">
        <v>4</v>
      </c>
      <c r="D651" t="s">
        <v>5</v>
      </c>
      <c r="E651" t="s">
        <v>105</v>
      </c>
      <c r="F651" s="4" t="s">
        <v>890</v>
      </c>
      <c r="G651" t="s">
        <v>882</v>
      </c>
      <c r="H651" t="s">
        <v>15</v>
      </c>
    </row>
    <row r="652" spans="2:8" x14ac:dyDescent="0.25">
      <c r="B652" t="s">
        <v>811</v>
      </c>
      <c r="C652" t="s">
        <v>10</v>
      </c>
      <c r="D652" t="s">
        <v>11</v>
      </c>
      <c r="E652" t="s">
        <v>56</v>
      </c>
      <c r="F652" s="4" t="s">
        <v>891</v>
      </c>
      <c r="G652" t="s">
        <v>821</v>
      </c>
    </row>
    <row r="653" spans="2:8" x14ac:dyDescent="0.25">
      <c r="B653" t="s">
        <v>811</v>
      </c>
      <c r="C653" t="s">
        <v>4</v>
      </c>
      <c r="D653" t="s">
        <v>19</v>
      </c>
      <c r="E653" t="s">
        <v>111</v>
      </c>
      <c r="F653" s="4" t="s">
        <v>892</v>
      </c>
      <c r="G653" t="s">
        <v>848</v>
      </c>
      <c r="H653" t="s">
        <v>9</v>
      </c>
    </row>
    <row r="654" spans="2:8" x14ac:dyDescent="0.25">
      <c r="B654" t="s">
        <v>811</v>
      </c>
      <c r="C654" t="s">
        <v>10</v>
      </c>
      <c r="D654" t="s">
        <v>28</v>
      </c>
      <c r="E654" t="s">
        <v>36</v>
      </c>
      <c r="F654" s="4" t="s">
        <v>893</v>
      </c>
      <c r="G654" t="s">
        <v>839</v>
      </c>
      <c r="H654" t="s">
        <v>15</v>
      </c>
    </row>
    <row r="655" spans="2:8" x14ac:dyDescent="0.25">
      <c r="B655" t="s">
        <v>811</v>
      </c>
      <c r="C655" t="s">
        <v>10</v>
      </c>
      <c r="D655" t="s">
        <v>11</v>
      </c>
      <c r="E655" t="s">
        <v>56</v>
      </c>
      <c r="F655" s="4" t="s">
        <v>894</v>
      </c>
      <c r="G655" t="s">
        <v>821</v>
      </c>
    </row>
    <row r="656" spans="2:8" x14ac:dyDescent="0.25">
      <c r="B656" t="s">
        <v>811</v>
      </c>
      <c r="C656" t="s">
        <v>10</v>
      </c>
      <c r="D656" t="s">
        <v>28</v>
      </c>
      <c r="E656" t="s">
        <v>36</v>
      </c>
      <c r="F656" s="4" t="s">
        <v>776</v>
      </c>
      <c r="G656" t="s">
        <v>859</v>
      </c>
      <c r="H656" t="s">
        <v>15</v>
      </c>
    </row>
    <row r="657" spans="2:8" x14ac:dyDescent="0.25">
      <c r="B657" t="s">
        <v>811</v>
      </c>
      <c r="C657" t="s">
        <v>4</v>
      </c>
      <c r="D657" t="s">
        <v>41</v>
      </c>
      <c r="E657" t="s">
        <v>45</v>
      </c>
      <c r="F657" s="4" t="s">
        <v>895</v>
      </c>
      <c r="G657" t="s">
        <v>896</v>
      </c>
      <c r="H657" t="s">
        <v>15</v>
      </c>
    </row>
    <row r="658" spans="2:8" x14ac:dyDescent="0.25">
      <c r="B658" t="s">
        <v>811</v>
      </c>
      <c r="C658" t="s">
        <v>4</v>
      </c>
      <c r="D658" t="s">
        <v>19</v>
      </c>
      <c r="E658" t="s">
        <v>20</v>
      </c>
      <c r="F658" s="4" t="s">
        <v>897</v>
      </c>
      <c r="G658" t="s">
        <v>821</v>
      </c>
      <c r="H658" t="s">
        <v>9</v>
      </c>
    </row>
    <row r="659" spans="2:8" x14ac:dyDescent="0.25">
      <c r="B659" t="s">
        <v>811</v>
      </c>
      <c r="C659" t="s">
        <v>4</v>
      </c>
      <c r="D659" t="s">
        <v>41</v>
      </c>
      <c r="E659" t="s">
        <v>42</v>
      </c>
      <c r="F659" s="4" t="s">
        <v>898</v>
      </c>
      <c r="G659" t="s">
        <v>813</v>
      </c>
      <c r="H659" t="s">
        <v>15</v>
      </c>
    </row>
    <row r="660" spans="2:8" x14ac:dyDescent="0.25">
      <c r="B660" t="s">
        <v>811</v>
      </c>
      <c r="C660" t="s">
        <v>10</v>
      </c>
      <c r="D660" t="s">
        <v>28</v>
      </c>
      <c r="E660" t="s">
        <v>33</v>
      </c>
      <c r="F660" s="4" t="s">
        <v>659</v>
      </c>
      <c r="G660" t="s">
        <v>817</v>
      </c>
      <c r="H660" t="s">
        <v>15</v>
      </c>
    </row>
    <row r="661" spans="2:8" x14ac:dyDescent="0.25">
      <c r="B661" t="s">
        <v>811</v>
      </c>
      <c r="C661" t="s">
        <v>10</v>
      </c>
      <c r="D661" t="s">
        <v>11</v>
      </c>
      <c r="E661" t="s">
        <v>56</v>
      </c>
      <c r="F661" s="4" t="s">
        <v>899</v>
      </c>
      <c r="G661" t="s">
        <v>841</v>
      </c>
    </row>
    <row r="662" spans="2:8" x14ac:dyDescent="0.25">
      <c r="B662" t="s">
        <v>811</v>
      </c>
      <c r="C662" t="s">
        <v>4</v>
      </c>
      <c r="D662" t="s">
        <v>19</v>
      </c>
      <c r="E662" t="s">
        <v>132</v>
      </c>
      <c r="F662" s="4" t="s">
        <v>900</v>
      </c>
      <c r="G662" t="s">
        <v>849</v>
      </c>
      <c r="H662" t="s">
        <v>9</v>
      </c>
    </row>
    <row r="663" spans="2:8" x14ac:dyDescent="0.25">
      <c r="B663" t="s">
        <v>811</v>
      </c>
      <c r="C663" t="s">
        <v>10</v>
      </c>
      <c r="D663" t="s">
        <v>11</v>
      </c>
      <c r="E663" t="s">
        <v>12</v>
      </c>
      <c r="F663" s="4" t="s">
        <v>901</v>
      </c>
      <c r="G663" t="s">
        <v>869</v>
      </c>
      <c r="H663" t="s">
        <v>15</v>
      </c>
    </row>
    <row r="664" spans="2:8" x14ac:dyDescent="0.25">
      <c r="B664" t="s">
        <v>811</v>
      </c>
      <c r="C664" t="s">
        <v>4</v>
      </c>
      <c r="D664" t="s">
        <v>5</v>
      </c>
      <c r="E664" t="s">
        <v>69</v>
      </c>
      <c r="F664" s="4" t="s">
        <v>902</v>
      </c>
      <c r="G664" t="s">
        <v>872</v>
      </c>
      <c r="H664" t="s">
        <v>15</v>
      </c>
    </row>
    <row r="665" spans="2:8" x14ac:dyDescent="0.25">
      <c r="B665" t="s">
        <v>811</v>
      </c>
      <c r="C665" t="s">
        <v>10</v>
      </c>
      <c r="D665" t="s">
        <v>11</v>
      </c>
      <c r="E665" t="s">
        <v>56</v>
      </c>
      <c r="F665" s="4" t="s">
        <v>903</v>
      </c>
      <c r="G665" t="s">
        <v>869</v>
      </c>
    </row>
    <row r="666" spans="2:8" x14ac:dyDescent="0.25">
      <c r="B666" t="s">
        <v>811</v>
      </c>
      <c r="C666" t="s">
        <v>4</v>
      </c>
      <c r="D666" t="s">
        <v>19</v>
      </c>
      <c r="E666" t="s">
        <v>132</v>
      </c>
      <c r="F666" s="4" t="s">
        <v>904</v>
      </c>
      <c r="G666" t="s">
        <v>905</v>
      </c>
      <c r="H666" t="s">
        <v>9</v>
      </c>
    </row>
    <row r="667" spans="2:8" x14ac:dyDescent="0.25">
      <c r="B667" t="s">
        <v>811</v>
      </c>
      <c r="C667" t="s">
        <v>4</v>
      </c>
      <c r="D667" t="s">
        <v>19</v>
      </c>
      <c r="E667" t="s">
        <v>132</v>
      </c>
      <c r="F667" s="4" t="s">
        <v>906</v>
      </c>
      <c r="G667" t="s">
        <v>882</v>
      </c>
      <c r="H667" t="s">
        <v>9</v>
      </c>
    </row>
    <row r="668" spans="2:8" x14ac:dyDescent="0.25">
      <c r="B668" t="s">
        <v>811</v>
      </c>
      <c r="C668" t="s">
        <v>4</v>
      </c>
      <c r="D668" t="s">
        <v>19</v>
      </c>
      <c r="E668" t="s">
        <v>111</v>
      </c>
      <c r="F668" s="4" t="s">
        <v>907</v>
      </c>
      <c r="G668" t="s">
        <v>815</v>
      </c>
      <c r="H668" t="s">
        <v>9</v>
      </c>
    </row>
    <row r="669" spans="2:8" x14ac:dyDescent="0.25">
      <c r="B669" t="s">
        <v>811</v>
      </c>
      <c r="C669" t="s">
        <v>10</v>
      </c>
      <c r="D669" t="s">
        <v>11</v>
      </c>
      <c r="E669" t="s">
        <v>12</v>
      </c>
      <c r="F669" s="4" t="s">
        <v>908</v>
      </c>
      <c r="G669" t="s">
        <v>882</v>
      </c>
      <c r="H669" t="s">
        <v>9</v>
      </c>
    </row>
    <row r="670" spans="2:8" x14ac:dyDescent="0.25">
      <c r="B670" t="s">
        <v>811</v>
      </c>
      <c r="C670" t="s">
        <v>4</v>
      </c>
      <c r="D670" t="s">
        <v>5</v>
      </c>
      <c r="E670" t="s">
        <v>6</v>
      </c>
      <c r="F670" s="4" t="s">
        <v>909</v>
      </c>
      <c r="G670" t="s">
        <v>905</v>
      </c>
      <c r="H670" t="s">
        <v>15</v>
      </c>
    </row>
    <row r="671" spans="2:8" x14ac:dyDescent="0.25">
      <c r="B671" t="s">
        <v>811</v>
      </c>
      <c r="C671" t="s">
        <v>4</v>
      </c>
      <c r="D671" t="s">
        <v>19</v>
      </c>
      <c r="E671" t="s">
        <v>25</v>
      </c>
      <c r="F671" s="4" t="s">
        <v>910</v>
      </c>
      <c r="G671" t="s">
        <v>848</v>
      </c>
      <c r="H671" t="s">
        <v>9</v>
      </c>
    </row>
    <row r="672" spans="2:8" x14ac:dyDescent="0.25">
      <c r="B672" t="s">
        <v>811</v>
      </c>
      <c r="C672" t="s">
        <v>10</v>
      </c>
      <c r="D672" t="s">
        <v>11</v>
      </c>
      <c r="E672" t="s">
        <v>56</v>
      </c>
      <c r="F672" s="4" t="s">
        <v>911</v>
      </c>
      <c r="G672" t="s">
        <v>815</v>
      </c>
    </row>
    <row r="673" spans="2:8" x14ac:dyDescent="0.25">
      <c r="B673" t="s">
        <v>811</v>
      </c>
      <c r="C673" t="s">
        <v>4</v>
      </c>
      <c r="D673" t="s">
        <v>5</v>
      </c>
      <c r="E673" t="s">
        <v>105</v>
      </c>
      <c r="F673" s="4" t="s">
        <v>912</v>
      </c>
      <c r="G673" t="s">
        <v>849</v>
      </c>
      <c r="H673" t="s">
        <v>9</v>
      </c>
    </row>
    <row r="674" spans="2:8" x14ac:dyDescent="0.25">
      <c r="B674" t="s">
        <v>811</v>
      </c>
      <c r="C674" t="s">
        <v>4</v>
      </c>
      <c r="D674" t="s">
        <v>5</v>
      </c>
      <c r="E674" t="s">
        <v>105</v>
      </c>
      <c r="F674" s="4" t="s">
        <v>913</v>
      </c>
      <c r="G674" t="s">
        <v>813</v>
      </c>
      <c r="H674" t="s">
        <v>15</v>
      </c>
    </row>
    <row r="675" spans="2:8" x14ac:dyDescent="0.25">
      <c r="B675" t="s">
        <v>914</v>
      </c>
      <c r="C675" t="s">
        <v>4</v>
      </c>
      <c r="D675" t="s">
        <v>19</v>
      </c>
      <c r="E675" t="s">
        <v>132</v>
      </c>
      <c r="F675" s="4" t="s">
        <v>186</v>
      </c>
      <c r="G675" t="s">
        <v>915</v>
      </c>
      <c r="H675" t="s">
        <v>9</v>
      </c>
    </row>
    <row r="676" spans="2:8" x14ac:dyDescent="0.25">
      <c r="B676" t="s">
        <v>914</v>
      </c>
      <c r="C676" t="s">
        <v>10</v>
      </c>
      <c r="D676" t="s">
        <v>11</v>
      </c>
      <c r="E676" t="s">
        <v>16</v>
      </c>
      <c r="F676" s="4" t="s">
        <v>916</v>
      </c>
      <c r="G676" t="s">
        <v>917</v>
      </c>
      <c r="H676" t="s">
        <v>15</v>
      </c>
    </row>
    <row r="677" spans="2:8" x14ac:dyDescent="0.25">
      <c r="B677" t="s">
        <v>914</v>
      </c>
      <c r="C677" t="s">
        <v>10</v>
      </c>
      <c r="D677" t="s">
        <v>28</v>
      </c>
      <c r="E677" t="s">
        <v>29</v>
      </c>
      <c r="F677" s="4" t="s">
        <v>918</v>
      </c>
      <c r="G677" t="s">
        <v>919</v>
      </c>
      <c r="H677" t="s">
        <v>15</v>
      </c>
    </row>
    <row r="678" spans="2:8" x14ac:dyDescent="0.25">
      <c r="B678" t="s">
        <v>914</v>
      </c>
      <c r="C678" t="s">
        <v>4</v>
      </c>
      <c r="D678" t="s">
        <v>19</v>
      </c>
      <c r="E678" t="s">
        <v>71</v>
      </c>
      <c r="F678" s="4" t="s">
        <v>920</v>
      </c>
      <c r="G678" t="s">
        <v>921</v>
      </c>
      <c r="H678" t="s">
        <v>15</v>
      </c>
    </row>
    <row r="679" spans="2:8" x14ac:dyDescent="0.25">
      <c r="B679" t="s">
        <v>914</v>
      </c>
      <c r="C679" t="s">
        <v>10</v>
      </c>
      <c r="D679" t="s">
        <v>28</v>
      </c>
      <c r="E679" t="s">
        <v>29</v>
      </c>
      <c r="F679" s="4" t="s">
        <v>922</v>
      </c>
      <c r="G679" t="s">
        <v>923</v>
      </c>
      <c r="H679" t="s">
        <v>9</v>
      </c>
    </row>
    <row r="680" spans="2:8" x14ac:dyDescent="0.25">
      <c r="B680" t="s">
        <v>914</v>
      </c>
      <c r="C680" t="s">
        <v>10</v>
      </c>
      <c r="D680" t="s">
        <v>11</v>
      </c>
      <c r="E680" t="s">
        <v>12</v>
      </c>
      <c r="F680" s="4" t="s">
        <v>924</v>
      </c>
      <c r="G680" t="s">
        <v>925</v>
      </c>
      <c r="H680" t="s">
        <v>15</v>
      </c>
    </row>
    <row r="681" spans="2:8" x14ac:dyDescent="0.25">
      <c r="B681" t="s">
        <v>914</v>
      </c>
      <c r="C681" t="s">
        <v>10</v>
      </c>
      <c r="D681" t="s">
        <v>28</v>
      </c>
      <c r="E681" t="s">
        <v>33</v>
      </c>
      <c r="F681" s="4" t="s">
        <v>926</v>
      </c>
      <c r="G681" t="s">
        <v>927</v>
      </c>
      <c r="H681" t="s">
        <v>15</v>
      </c>
    </row>
    <row r="682" spans="2:8" x14ac:dyDescent="0.25">
      <c r="B682" t="s">
        <v>914</v>
      </c>
      <c r="C682" t="s">
        <v>4</v>
      </c>
      <c r="D682" t="s">
        <v>41</v>
      </c>
      <c r="E682" t="s">
        <v>121</v>
      </c>
      <c r="F682" s="4" t="s">
        <v>928</v>
      </c>
      <c r="G682" t="s">
        <v>929</v>
      </c>
      <c r="H682" t="s">
        <v>9</v>
      </c>
    </row>
    <row r="683" spans="2:8" x14ac:dyDescent="0.25">
      <c r="B683" t="s">
        <v>914</v>
      </c>
      <c r="C683" t="s">
        <v>4</v>
      </c>
      <c r="D683" t="s">
        <v>5</v>
      </c>
      <c r="E683" t="s">
        <v>69</v>
      </c>
      <c r="F683" s="4" t="s">
        <v>930</v>
      </c>
      <c r="G683" t="s">
        <v>919</v>
      </c>
      <c r="H683" t="s">
        <v>15</v>
      </c>
    </row>
    <row r="684" spans="2:8" x14ac:dyDescent="0.25">
      <c r="B684" t="s">
        <v>914</v>
      </c>
      <c r="C684" t="s">
        <v>4</v>
      </c>
      <c r="D684" t="s">
        <v>5</v>
      </c>
      <c r="E684" t="s">
        <v>36</v>
      </c>
      <c r="F684" s="4" t="s">
        <v>931</v>
      </c>
      <c r="G684" t="s">
        <v>932</v>
      </c>
      <c r="H684" t="s">
        <v>15</v>
      </c>
    </row>
    <row r="685" spans="2:8" x14ac:dyDescent="0.25">
      <c r="B685" t="s">
        <v>914</v>
      </c>
      <c r="C685" t="s">
        <v>10</v>
      </c>
      <c r="D685" t="s">
        <v>11</v>
      </c>
      <c r="E685" t="s">
        <v>12</v>
      </c>
      <c r="F685" s="4" t="s">
        <v>933</v>
      </c>
      <c r="G685" t="s">
        <v>917</v>
      </c>
      <c r="H685" t="s">
        <v>9</v>
      </c>
    </row>
    <row r="686" spans="2:8" x14ac:dyDescent="0.25">
      <c r="B686" t="s">
        <v>914</v>
      </c>
      <c r="C686" t="s">
        <v>4</v>
      </c>
      <c r="D686" t="s">
        <v>19</v>
      </c>
      <c r="E686" t="s">
        <v>132</v>
      </c>
      <c r="F686" s="4" t="s">
        <v>934</v>
      </c>
      <c r="G686" t="s">
        <v>932</v>
      </c>
      <c r="H686" t="s">
        <v>15</v>
      </c>
    </row>
    <row r="687" spans="2:8" x14ac:dyDescent="0.25">
      <c r="B687" t="s">
        <v>914</v>
      </c>
      <c r="C687" t="s">
        <v>4</v>
      </c>
      <c r="D687" t="s">
        <v>41</v>
      </c>
      <c r="E687" t="s">
        <v>49</v>
      </c>
      <c r="F687" s="4" t="s">
        <v>935</v>
      </c>
      <c r="G687" t="s">
        <v>929</v>
      </c>
      <c r="H687" t="s">
        <v>9</v>
      </c>
    </row>
    <row r="688" spans="2:8" x14ac:dyDescent="0.25">
      <c r="B688" t="s">
        <v>914</v>
      </c>
      <c r="C688" t="s">
        <v>4</v>
      </c>
      <c r="D688" t="s">
        <v>19</v>
      </c>
      <c r="E688" t="s">
        <v>132</v>
      </c>
      <c r="F688" s="4" t="s">
        <v>936</v>
      </c>
      <c r="G688" t="s">
        <v>937</v>
      </c>
      <c r="H688" t="s">
        <v>15</v>
      </c>
    </row>
    <row r="689" spans="2:8" x14ac:dyDescent="0.25">
      <c r="B689" t="s">
        <v>914</v>
      </c>
      <c r="C689" t="s">
        <v>10</v>
      </c>
      <c r="D689" t="s">
        <v>28</v>
      </c>
      <c r="E689" t="s">
        <v>36</v>
      </c>
      <c r="F689" s="4" t="s">
        <v>938</v>
      </c>
      <c r="G689" t="s">
        <v>923</v>
      </c>
      <c r="H689" t="s">
        <v>15</v>
      </c>
    </row>
    <row r="690" spans="2:8" x14ac:dyDescent="0.25">
      <c r="B690" t="s">
        <v>914</v>
      </c>
      <c r="C690" t="s">
        <v>10</v>
      </c>
      <c r="D690" t="s">
        <v>11</v>
      </c>
      <c r="E690" t="s">
        <v>12</v>
      </c>
      <c r="F690" s="4" t="s">
        <v>939</v>
      </c>
      <c r="G690" t="s">
        <v>927</v>
      </c>
      <c r="H690" t="s">
        <v>9</v>
      </c>
    </row>
    <row r="691" spans="2:8" x14ac:dyDescent="0.25">
      <c r="B691" t="s">
        <v>914</v>
      </c>
      <c r="C691" t="s">
        <v>4</v>
      </c>
      <c r="D691" t="s">
        <v>19</v>
      </c>
      <c r="E691" t="s">
        <v>71</v>
      </c>
      <c r="F691" s="4" t="s">
        <v>940</v>
      </c>
      <c r="G691" t="s">
        <v>941</v>
      </c>
      <c r="H691" t="s">
        <v>9</v>
      </c>
    </row>
    <row r="692" spans="2:8" x14ac:dyDescent="0.25">
      <c r="B692" t="s">
        <v>914</v>
      </c>
      <c r="C692" t="s">
        <v>4</v>
      </c>
      <c r="D692" t="s">
        <v>19</v>
      </c>
      <c r="E692" t="s">
        <v>25</v>
      </c>
      <c r="F692" s="4" t="s">
        <v>942</v>
      </c>
      <c r="G692" t="s">
        <v>927</v>
      </c>
      <c r="H692" t="s">
        <v>9</v>
      </c>
    </row>
    <row r="693" spans="2:8" x14ac:dyDescent="0.25">
      <c r="B693" t="s">
        <v>914</v>
      </c>
      <c r="C693" t="s">
        <v>4</v>
      </c>
      <c r="D693" t="s">
        <v>19</v>
      </c>
      <c r="E693" t="s">
        <v>71</v>
      </c>
      <c r="F693" s="4" t="s">
        <v>943</v>
      </c>
      <c r="G693" t="s">
        <v>944</v>
      </c>
      <c r="H693" t="s">
        <v>9</v>
      </c>
    </row>
    <row r="694" spans="2:8" x14ac:dyDescent="0.25">
      <c r="B694" t="s">
        <v>914</v>
      </c>
      <c r="C694" t="s">
        <v>4</v>
      </c>
      <c r="D694" t="s">
        <v>19</v>
      </c>
      <c r="E694" t="s">
        <v>132</v>
      </c>
      <c r="F694" s="4" t="s">
        <v>945</v>
      </c>
      <c r="G694" t="s">
        <v>946</v>
      </c>
      <c r="H694" t="s">
        <v>9</v>
      </c>
    </row>
    <row r="695" spans="2:8" x14ac:dyDescent="0.25">
      <c r="B695" t="s">
        <v>914</v>
      </c>
      <c r="C695" t="s">
        <v>10</v>
      </c>
      <c r="D695" t="s">
        <v>28</v>
      </c>
      <c r="E695" t="s">
        <v>36</v>
      </c>
      <c r="F695" s="4" t="s">
        <v>947</v>
      </c>
      <c r="G695" t="s">
        <v>948</v>
      </c>
      <c r="H695" t="s">
        <v>15</v>
      </c>
    </row>
    <row r="696" spans="2:8" x14ac:dyDescent="0.25">
      <c r="B696" t="s">
        <v>914</v>
      </c>
      <c r="C696" t="s">
        <v>10</v>
      </c>
      <c r="D696" t="s">
        <v>28</v>
      </c>
      <c r="E696" t="s">
        <v>29</v>
      </c>
      <c r="F696" s="4" t="s">
        <v>949</v>
      </c>
      <c r="G696" t="s">
        <v>944</v>
      </c>
      <c r="H696" t="s">
        <v>9</v>
      </c>
    </row>
    <row r="697" spans="2:8" x14ac:dyDescent="0.25">
      <c r="B697" t="s">
        <v>914</v>
      </c>
      <c r="C697" t="s">
        <v>4</v>
      </c>
      <c r="D697" t="s">
        <v>19</v>
      </c>
      <c r="E697" t="s">
        <v>111</v>
      </c>
      <c r="F697" s="4" t="s">
        <v>950</v>
      </c>
      <c r="G697" t="s">
        <v>951</v>
      </c>
      <c r="H697" t="s">
        <v>9</v>
      </c>
    </row>
    <row r="698" spans="2:8" x14ac:dyDescent="0.25">
      <c r="B698" t="s">
        <v>914</v>
      </c>
      <c r="C698" t="s">
        <v>10</v>
      </c>
      <c r="D698" t="s">
        <v>11</v>
      </c>
      <c r="E698" t="s">
        <v>12</v>
      </c>
      <c r="F698" s="4" t="s">
        <v>952</v>
      </c>
      <c r="G698" t="s">
        <v>927</v>
      </c>
      <c r="H698" t="s">
        <v>9</v>
      </c>
    </row>
    <row r="699" spans="2:8" x14ac:dyDescent="0.25">
      <c r="B699" t="s">
        <v>914</v>
      </c>
      <c r="C699" t="s">
        <v>4</v>
      </c>
      <c r="D699" t="s">
        <v>5</v>
      </c>
      <c r="E699" t="s">
        <v>22</v>
      </c>
      <c r="F699" s="4" t="s">
        <v>953</v>
      </c>
      <c r="G699" t="s">
        <v>954</v>
      </c>
      <c r="H699" t="s">
        <v>9</v>
      </c>
    </row>
    <row r="700" spans="2:8" x14ac:dyDescent="0.25">
      <c r="B700" t="s">
        <v>914</v>
      </c>
      <c r="C700" t="s">
        <v>4</v>
      </c>
      <c r="D700" t="s">
        <v>41</v>
      </c>
      <c r="E700" t="s">
        <v>168</v>
      </c>
      <c r="F700" s="4" t="s">
        <v>955</v>
      </c>
      <c r="G700" t="s">
        <v>925</v>
      </c>
      <c r="H700" t="s">
        <v>15</v>
      </c>
    </row>
    <row r="701" spans="2:8" x14ac:dyDescent="0.25">
      <c r="B701" t="s">
        <v>914</v>
      </c>
      <c r="C701" t="s">
        <v>4</v>
      </c>
      <c r="D701" t="s">
        <v>41</v>
      </c>
      <c r="E701" t="s">
        <v>221</v>
      </c>
      <c r="F701" s="4" t="s">
        <v>956</v>
      </c>
      <c r="G701" t="s">
        <v>957</v>
      </c>
      <c r="H701" t="s">
        <v>9</v>
      </c>
    </row>
    <row r="702" spans="2:8" x14ac:dyDescent="0.25">
      <c r="B702" t="s">
        <v>914</v>
      </c>
      <c r="C702" t="s">
        <v>4</v>
      </c>
      <c r="D702" t="s">
        <v>41</v>
      </c>
      <c r="E702" t="s">
        <v>168</v>
      </c>
      <c r="F702" s="4" t="s">
        <v>958</v>
      </c>
      <c r="G702" t="s">
        <v>929</v>
      </c>
      <c r="H702" t="s">
        <v>15</v>
      </c>
    </row>
    <row r="703" spans="2:8" x14ac:dyDescent="0.25">
      <c r="B703" t="s">
        <v>914</v>
      </c>
      <c r="C703" t="s">
        <v>10</v>
      </c>
      <c r="D703" t="s">
        <v>28</v>
      </c>
      <c r="E703" t="s">
        <v>33</v>
      </c>
      <c r="F703" s="4" t="s">
        <v>959</v>
      </c>
      <c r="G703" t="s">
        <v>929</v>
      </c>
      <c r="H703" t="s">
        <v>15</v>
      </c>
    </row>
    <row r="704" spans="2:8" x14ac:dyDescent="0.25">
      <c r="B704" t="s">
        <v>914</v>
      </c>
      <c r="C704" t="s">
        <v>4</v>
      </c>
      <c r="D704" t="s">
        <v>19</v>
      </c>
      <c r="E704" t="s">
        <v>25</v>
      </c>
      <c r="F704" s="4" t="s">
        <v>960</v>
      </c>
      <c r="G704" t="s">
        <v>927</v>
      </c>
      <c r="H704" t="s">
        <v>15</v>
      </c>
    </row>
    <row r="705" spans="2:8" x14ac:dyDescent="0.25">
      <c r="B705" t="s">
        <v>914</v>
      </c>
      <c r="C705" t="s">
        <v>10</v>
      </c>
      <c r="D705" t="s">
        <v>11</v>
      </c>
      <c r="E705" t="s">
        <v>16</v>
      </c>
      <c r="F705" s="4" t="s">
        <v>961</v>
      </c>
      <c r="G705" t="s">
        <v>951</v>
      </c>
      <c r="H705" t="s">
        <v>15</v>
      </c>
    </row>
    <row r="706" spans="2:8" x14ac:dyDescent="0.25">
      <c r="B706" t="s">
        <v>914</v>
      </c>
      <c r="C706" t="s">
        <v>10</v>
      </c>
      <c r="D706" t="s">
        <v>11</v>
      </c>
      <c r="E706" t="s">
        <v>12</v>
      </c>
      <c r="F706" s="4" t="s">
        <v>962</v>
      </c>
      <c r="G706" t="s">
        <v>921</v>
      </c>
      <c r="H706" t="s">
        <v>9</v>
      </c>
    </row>
    <row r="707" spans="2:8" x14ac:dyDescent="0.25">
      <c r="B707" t="s">
        <v>914</v>
      </c>
      <c r="C707" t="s">
        <v>10</v>
      </c>
      <c r="D707" t="s">
        <v>28</v>
      </c>
      <c r="E707" t="s">
        <v>29</v>
      </c>
      <c r="F707" s="4" t="s">
        <v>963</v>
      </c>
      <c r="G707" t="s">
        <v>964</v>
      </c>
      <c r="H707" t="s">
        <v>15</v>
      </c>
    </row>
    <row r="708" spans="2:8" x14ac:dyDescent="0.25">
      <c r="B708" t="s">
        <v>914</v>
      </c>
      <c r="C708" t="s">
        <v>10</v>
      </c>
      <c r="D708" t="s">
        <v>28</v>
      </c>
      <c r="E708" t="s">
        <v>36</v>
      </c>
      <c r="F708" s="4" t="s">
        <v>965</v>
      </c>
      <c r="G708" t="s">
        <v>966</v>
      </c>
      <c r="H708" t="s">
        <v>15</v>
      </c>
    </row>
    <row r="709" spans="2:8" x14ac:dyDescent="0.25">
      <c r="B709" t="s">
        <v>914</v>
      </c>
      <c r="C709" t="s">
        <v>4</v>
      </c>
      <c r="D709" t="s">
        <v>41</v>
      </c>
      <c r="E709" t="s">
        <v>42</v>
      </c>
      <c r="F709" s="4" t="s">
        <v>967</v>
      </c>
      <c r="G709" t="s">
        <v>915</v>
      </c>
      <c r="H709" t="s">
        <v>9</v>
      </c>
    </row>
    <row r="710" spans="2:8" x14ac:dyDescent="0.25">
      <c r="B710" t="s">
        <v>914</v>
      </c>
      <c r="C710" t="s">
        <v>4</v>
      </c>
      <c r="D710" t="s">
        <v>41</v>
      </c>
      <c r="E710" t="s">
        <v>51</v>
      </c>
      <c r="F710" s="4" t="s">
        <v>968</v>
      </c>
      <c r="G710" t="s">
        <v>969</v>
      </c>
      <c r="H710" t="s">
        <v>9</v>
      </c>
    </row>
    <row r="711" spans="2:8" x14ac:dyDescent="0.25">
      <c r="B711" t="s">
        <v>914</v>
      </c>
      <c r="C711" t="s">
        <v>4</v>
      </c>
      <c r="D711" t="s">
        <v>5</v>
      </c>
      <c r="E711" t="s">
        <v>6</v>
      </c>
      <c r="F711" s="4" t="s">
        <v>970</v>
      </c>
      <c r="G711" t="s">
        <v>971</v>
      </c>
      <c r="H711" t="s">
        <v>9</v>
      </c>
    </row>
    <row r="712" spans="2:8" x14ac:dyDescent="0.25">
      <c r="B712" t="s">
        <v>914</v>
      </c>
      <c r="C712" t="s">
        <v>10</v>
      </c>
      <c r="D712" t="s">
        <v>11</v>
      </c>
      <c r="E712" t="s">
        <v>16</v>
      </c>
      <c r="F712" s="4" t="s">
        <v>972</v>
      </c>
      <c r="G712" t="s">
        <v>915</v>
      </c>
      <c r="H712" t="s">
        <v>15</v>
      </c>
    </row>
    <row r="713" spans="2:8" x14ac:dyDescent="0.25">
      <c r="B713" t="s">
        <v>914</v>
      </c>
      <c r="C713" t="s">
        <v>10</v>
      </c>
      <c r="D713" t="s">
        <v>28</v>
      </c>
      <c r="E713" t="s">
        <v>36</v>
      </c>
      <c r="F713" s="4" t="s">
        <v>973</v>
      </c>
      <c r="G713" t="s">
        <v>921</v>
      </c>
      <c r="H713" t="s">
        <v>9</v>
      </c>
    </row>
    <row r="714" spans="2:8" x14ac:dyDescent="0.25">
      <c r="B714" t="s">
        <v>914</v>
      </c>
      <c r="C714" t="s">
        <v>10</v>
      </c>
      <c r="D714" t="s">
        <v>11</v>
      </c>
      <c r="E714" t="s">
        <v>16</v>
      </c>
      <c r="F714" s="4" t="s">
        <v>974</v>
      </c>
      <c r="G714" t="s">
        <v>975</v>
      </c>
      <c r="H714" t="s">
        <v>15</v>
      </c>
    </row>
    <row r="715" spans="2:8" x14ac:dyDescent="0.25">
      <c r="B715" t="s">
        <v>914</v>
      </c>
      <c r="C715" t="s">
        <v>4</v>
      </c>
      <c r="D715" t="s">
        <v>41</v>
      </c>
      <c r="E715" t="s">
        <v>42</v>
      </c>
      <c r="F715" s="4" t="s">
        <v>976</v>
      </c>
      <c r="G715" t="s">
        <v>954</v>
      </c>
      <c r="H715" t="s">
        <v>15</v>
      </c>
    </row>
    <row r="716" spans="2:8" x14ac:dyDescent="0.25">
      <c r="B716" t="s">
        <v>914</v>
      </c>
      <c r="C716" t="s">
        <v>4</v>
      </c>
      <c r="D716" t="s">
        <v>19</v>
      </c>
      <c r="E716" t="s">
        <v>132</v>
      </c>
      <c r="F716" s="4" t="s">
        <v>977</v>
      </c>
      <c r="G716" t="s">
        <v>978</v>
      </c>
      <c r="H716" t="s">
        <v>15</v>
      </c>
    </row>
    <row r="717" spans="2:8" x14ac:dyDescent="0.25">
      <c r="B717" t="s">
        <v>914</v>
      </c>
      <c r="C717" t="s">
        <v>4</v>
      </c>
      <c r="D717" t="s">
        <v>41</v>
      </c>
      <c r="E717" t="s">
        <v>45</v>
      </c>
      <c r="F717" s="4" t="s">
        <v>979</v>
      </c>
      <c r="G717" t="s">
        <v>978</v>
      </c>
      <c r="H717" t="s">
        <v>9</v>
      </c>
    </row>
    <row r="718" spans="2:8" x14ac:dyDescent="0.25">
      <c r="B718" t="s">
        <v>914</v>
      </c>
      <c r="C718" t="s">
        <v>4</v>
      </c>
      <c r="D718" t="s">
        <v>5</v>
      </c>
      <c r="E718" t="s">
        <v>105</v>
      </c>
      <c r="F718" s="4" t="s">
        <v>980</v>
      </c>
      <c r="G718" t="s">
        <v>969</v>
      </c>
      <c r="H718" t="s">
        <v>15</v>
      </c>
    </row>
    <row r="719" spans="2:8" x14ac:dyDescent="0.25">
      <c r="B719" t="s">
        <v>914</v>
      </c>
      <c r="C719" t="s">
        <v>10</v>
      </c>
      <c r="D719" t="s">
        <v>28</v>
      </c>
      <c r="E719" t="s">
        <v>36</v>
      </c>
      <c r="F719" s="4" t="s">
        <v>981</v>
      </c>
      <c r="G719" t="s">
        <v>954</v>
      </c>
      <c r="H719" t="s">
        <v>15</v>
      </c>
    </row>
    <row r="720" spans="2:8" x14ac:dyDescent="0.25">
      <c r="B720" t="s">
        <v>914</v>
      </c>
      <c r="C720" t="s">
        <v>10</v>
      </c>
      <c r="D720" t="s">
        <v>11</v>
      </c>
      <c r="E720" t="s">
        <v>16</v>
      </c>
      <c r="F720" s="4" t="s">
        <v>982</v>
      </c>
      <c r="G720" t="s">
        <v>983</v>
      </c>
      <c r="H720" t="s">
        <v>9</v>
      </c>
    </row>
    <row r="721" spans="2:8" x14ac:dyDescent="0.25">
      <c r="B721" t="s">
        <v>914</v>
      </c>
      <c r="C721" t="s">
        <v>4</v>
      </c>
      <c r="D721" t="s">
        <v>19</v>
      </c>
      <c r="E721" t="s">
        <v>87</v>
      </c>
      <c r="F721" s="4" t="s">
        <v>984</v>
      </c>
      <c r="G721" t="s">
        <v>957</v>
      </c>
      <c r="H721" t="s">
        <v>15</v>
      </c>
    </row>
    <row r="722" spans="2:8" x14ac:dyDescent="0.25">
      <c r="B722" t="s">
        <v>914</v>
      </c>
      <c r="C722" t="s">
        <v>4</v>
      </c>
      <c r="D722" t="s">
        <v>41</v>
      </c>
      <c r="E722" t="s">
        <v>42</v>
      </c>
      <c r="F722" s="4" t="s">
        <v>119</v>
      </c>
      <c r="G722" t="s">
        <v>964</v>
      </c>
      <c r="H722" t="s">
        <v>9</v>
      </c>
    </row>
    <row r="723" spans="2:8" x14ac:dyDescent="0.25">
      <c r="B723" t="s">
        <v>914</v>
      </c>
      <c r="C723" t="s">
        <v>4</v>
      </c>
      <c r="D723" t="s">
        <v>5</v>
      </c>
      <c r="E723" t="s">
        <v>69</v>
      </c>
      <c r="F723" s="4" t="s">
        <v>985</v>
      </c>
      <c r="G723" t="s">
        <v>951</v>
      </c>
      <c r="H723" t="s">
        <v>15</v>
      </c>
    </row>
    <row r="724" spans="2:8" x14ac:dyDescent="0.25">
      <c r="B724" t="s">
        <v>914</v>
      </c>
      <c r="C724" t="s">
        <v>4</v>
      </c>
      <c r="D724" t="s">
        <v>41</v>
      </c>
      <c r="E724" t="s">
        <v>121</v>
      </c>
      <c r="F724" s="4" t="s">
        <v>986</v>
      </c>
      <c r="G724" t="s">
        <v>944</v>
      </c>
      <c r="H724" t="s">
        <v>9</v>
      </c>
    </row>
    <row r="725" spans="2:8" x14ac:dyDescent="0.25">
      <c r="B725" t="s">
        <v>914</v>
      </c>
      <c r="C725" t="s">
        <v>4</v>
      </c>
      <c r="D725" t="s">
        <v>41</v>
      </c>
      <c r="E725" t="s">
        <v>42</v>
      </c>
      <c r="F725" s="4" t="s">
        <v>987</v>
      </c>
      <c r="G725" t="s">
        <v>915</v>
      </c>
      <c r="H725" t="s">
        <v>15</v>
      </c>
    </row>
    <row r="726" spans="2:8" x14ac:dyDescent="0.25">
      <c r="B726" t="s">
        <v>914</v>
      </c>
      <c r="C726" t="s">
        <v>10</v>
      </c>
      <c r="D726" t="s">
        <v>11</v>
      </c>
      <c r="E726" t="s">
        <v>56</v>
      </c>
      <c r="F726" s="4" t="s">
        <v>988</v>
      </c>
      <c r="G726" t="s">
        <v>957</v>
      </c>
    </row>
    <row r="727" spans="2:8" x14ac:dyDescent="0.25">
      <c r="B727" t="s">
        <v>914</v>
      </c>
      <c r="C727" t="s">
        <v>4</v>
      </c>
      <c r="D727" t="s">
        <v>19</v>
      </c>
      <c r="E727" t="s">
        <v>20</v>
      </c>
      <c r="F727" s="4" t="s">
        <v>989</v>
      </c>
      <c r="G727" t="s">
        <v>990</v>
      </c>
      <c r="H727" t="s">
        <v>9</v>
      </c>
    </row>
    <row r="728" spans="2:8" x14ac:dyDescent="0.25">
      <c r="B728" t="s">
        <v>914</v>
      </c>
      <c r="C728" t="s">
        <v>4</v>
      </c>
      <c r="D728" t="s">
        <v>5</v>
      </c>
      <c r="E728" t="s">
        <v>6</v>
      </c>
      <c r="F728" s="4" t="s">
        <v>991</v>
      </c>
      <c r="G728" t="s">
        <v>919</v>
      </c>
      <c r="H728" t="s">
        <v>9</v>
      </c>
    </row>
    <row r="729" spans="2:8" x14ac:dyDescent="0.25">
      <c r="B729" t="s">
        <v>914</v>
      </c>
      <c r="C729" t="s">
        <v>4</v>
      </c>
      <c r="D729" t="s">
        <v>41</v>
      </c>
      <c r="E729" t="s">
        <v>49</v>
      </c>
      <c r="F729" s="4" t="s">
        <v>992</v>
      </c>
      <c r="G729" t="s">
        <v>971</v>
      </c>
      <c r="H729" t="s">
        <v>9</v>
      </c>
    </row>
    <row r="730" spans="2:8" x14ac:dyDescent="0.25">
      <c r="B730" t="s">
        <v>914</v>
      </c>
      <c r="C730" t="s">
        <v>4</v>
      </c>
      <c r="D730" t="s">
        <v>5</v>
      </c>
      <c r="E730" t="s">
        <v>105</v>
      </c>
      <c r="F730" s="4" t="s">
        <v>993</v>
      </c>
      <c r="G730" t="s">
        <v>951</v>
      </c>
      <c r="H730" t="s">
        <v>9</v>
      </c>
    </row>
    <row r="731" spans="2:8" x14ac:dyDescent="0.25">
      <c r="B731" t="s">
        <v>914</v>
      </c>
      <c r="C731" t="s">
        <v>10</v>
      </c>
      <c r="D731" t="s">
        <v>11</v>
      </c>
      <c r="E731" t="s">
        <v>12</v>
      </c>
      <c r="F731" s="4" t="s">
        <v>994</v>
      </c>
      <c r="G731" t="s">
        <v>948</v>
      </c>
      <c r="H731" t="s">
        <v>15</v>
      </c>
    </row>
    <row r="732" spans="2:8" x14ac:dyDescent="0.25">
      <c r="B732" t="s">
        <v>914</v>
      </c>
      <c r="C732" t="s">
        <v>10</v>
      </c>
      <c r="D732" t="s">
        <v>11</v>
      </c>
      <c r="E732" t="s">
        <v>56</v>
      </c>
      <c r="F732" s="4" t="s">
        <v>995</v>
      </c>
      <c r="G732" t="s">
        <v>941</v>
      </c>
    </row>
    <row r="733" spans="2:8" x14ac:dyDescent="0.25">
      <c r="B733" t="s">
        <v>914</v>
      </c>
      <c r="C733" t="s">
        <v>10</v>
      </c>
      <c r="D733" t="s">
        <v>28</v>
      </c>
      <c r="E733" t="s">
        <v>36</v>
      </c>
      <c r="F733" s="4" t="s">
        <v>996</v>
      </c>
      <c r="G733" t="s">
        <v>978</v>
      </c>
      <c r="H733" t="s">
        <v>9</v>
      </c>
    </row>
    <row r="734" spans="2:8" x14ac:dyDescent="0.25">
      <c r="B734" t="s">
        <v>914</v>
      </c>
      <c r="C734" t="s">
        <v>10</v>
      </c>
      <c r="D734" t="s">
        <v>11</v>
      </c>
      <c r="E734" t="s">
        <v>16</v>
      </c>
      <c r="F734" s="4" t="s">
        <v>997</v>
      </c>
      <c r="G734" t="s">
        <v>966</v>
      </c>
      <c r="H734" t="s">
        <v>9</v>
      </c>
    </row>
    <row r="735" spans="2:8" x14ac:dyDescent="0.25">
      <c r="B735" t="s">
        <v>914</v>
      </c>
      <c r="C735" t="s">
        <v>4</v>
      </c>
      <c r="D735" t="s">
        <v>41</v>
      </c>
      <c r="E735" t="s">
        <v>51</v>
      </c>
      <c r="F735" s="4" t="s">
        <v>998</v>
      </c>
      <c r="G735" t="s">
        <v>975</v>
      </c>
      <c r="H735" t="s">
        <v>9</v>
      </c>
    </row>
    <row r="736" spans="2:8" x14ac:dyDescent="0.25">
      <c r="B736" t="s">
        <v>914</v>
      </c>
      <c r="C736" t="s">
        <v>4</v>
      </c>
      <c r="D736" t="s">
        <v>19</v>
      </c>
      <c r="E736" t="s">
        <v>132</v>
      </c>
      <c r="F736" s="4" t="s">
        <v>999</v>
      </c>
      <c r="G736" t="s">
        <v>964</v>
      </c>
      <c r="H736" t="s">
        <v>9</v>
      </c>
    </row>
    <row r="737" spans="2:8" x14ac:dyDescent="0.25">
      <c r="B737" t="s">
        <v>914</v>
      </c>
      <c r="C737" t="s">
        <v>10</v>
      </c>
      <c r="D737" t="s">
        <v>11</v>
      </c>
      <c r="E737" t="s">
        <v>56</v>
      </c>
      <c r="F737" s="4" t="s">
        <v>1000</v>
      </c>
      <c r="G737" t="s">
        <v>932</v>
      </c>
    </row>
    <row r="738" spans="2:8" x14ac:dyDescent="0.25">
      <c r="B738" t="s">
        <v>914</v>
      </c>
      <c r="C738" t="s">
        <v>4</v>
      </c>
      <c r="D738" t="s">
        <v>19</v>
      </c>
      <c r="E738" t="s">
        <v>20</v>
      </c>
      <c r="F738" s="4" t="s">
        <v>1001</v>
      </c>
      <c r="G738" t="s">
        <v>915</v>
      </c>
      <c r="H738" t="s">
        <v>15</v>
      </c>
    </row>
    <row r="739" spans="2:8" x14ac:dyDescent="0.25">
      <c r="B739" t="s">
        <v>914</v>
      </c>
      <c r="C739" t="s">
        <v>4</v>
      </c>
      <c r="D739" t="s">
        <v>19</v>
      </c>
      <c r="E739" t="s">
        <v>25</v>
      </c>
      <c r="F739" s="4" t="s">
        <v>1002</v>
      </c>
      <c r="G739" t="s">
        <v>925</v>
      </c>
      <c r="H739" t="s">
        <v>15</v>
      </c>
    </row>
    <row r="740" spans="2:8" x14ac:dyDescent="0.25">
      <c r="B740" t="s">
        <v>914</v>
      </c>
      <c r="C740" t="s">
        <v>4</v>
      </c>
      <c r="D740" t="s">
        <v>41</v>
      </c>
      <c r="E740" t="s">
        <v>51</v>
      </c>
      <c r="F740" s="4" t="s">
        <v>1003</v>
      </c>
      <c r="G740" t="s">
        <v>944</v>
      </c>
      <c r="H740" t="s">
        <v>9</v>
      </c>
    </row>
    <row r="741" spans="2:8" x14ac:dyDescent="0.25">
      <c r="B741" t="s">
        <v>914</v>
      </c>
      <c r="C741" t="s">
        <v>4</v>
      </c>
      <c r="D741" t="s">
        <v>41</v>
      </c>
      <c r="E741" t="s">
        <v>42</v>
      </c>
      <c r="F741" s="4" t="s">
        <v>1004</v>
      </c>
      <c r="G741" t="s">
        <v>1005</v>
      </c>
      <c r="H741" t="s">
        <v>15</v>
      </c>
    </row>
    <row r="742" spans="2:8" x14ac:dyDescent="0.25">
      <c r="B742" t="s">
        <v>914</v>
      </c>
      <c r="C742" t="s">
        <v>4</v>
      </c>
      <c r="D742" t="s">
        <v>19</v>
      </c>
      <c r="E742" t="s">
        <v>20</v>
      </c>
      <c r="F742" s="4" t="s">
        <v>1006</v>
      </c>
      <c r="G742" t="s">
        <v>944</v>
      </c>
      <c r="H742" t="s">
        <v>9</v>
      </c>
    </row>
    <row r="743" spans="2:8" x14ac:dyDescent="0.25">
      <c r="B743" t="s">
        <v>914</v>
      </c>
      <c r="C743" t="s">
        <v>10</v>
      </c>
      <c r="D743" t="s">
        <v>28</v>
      </c>
      <c r="E743" t="s">
        <v>33</v>
      </c>
      <c r="F743" s="4" t="s">
        <v>1007</v>
      </c>
      <c r="G743" t="s">
        <v>951</v>
      </c>
      <c r="H743" t="s">
        <v>9</v>
      </c>
    </row>
    <row r="744" spans="2:8" x14ac:dyDescent="0.25">
      <c r="B744" t="s">
        <v>914</v>
      </c>
      <c r="C744" t="s">
        <v>4</v>
      </c>
      <c r="D744" t="s">
        <v>5</v>
      </c>
      <c r="E744" t="s">
        <v>6</v>
      </c>
      <c r="F744" s="4" t="s">
        <v>1008</v>
      </c>
      <c r="G744" t="s">
        <v>944</v>
      </c>
      <c r="H744" t="s">
        <v>15</v>
      </c>
    </row>
    <row r="745" spans="2:8" x14ac:dyDescent="0.25">
      <c r="B745" t="s">
        <v>914</v>
      </c>
      <c r="C745" t="s">
        <v>10</v>
      </c>
      <c r="D745" t="s">
        <v>28</v>
      </c>
      <c r="E745" t="s">
        <v>29</v>
      </c>
      <c r="F745" s="4" t="s">
        <v>1009</v>
      </c>
      <c r="G745" t="s">
        <v>921</v>
      </c>
      <c r="H745" t="s">
        <v>15</v>
      </c>
    </row>
    <row r="746" spans="2:8" x14ac:dyDescent="0.25">
      <c r="B746" t="s">
        <v>914</v>
      </c>
      <c r="C746" t="s">
        <v>10</v>
      </c>
      <c r="D746" t="s">
        <v>28</v>
      </c>
      <c r="E746" t="s">
        <v>33</v>
      </c>
      <c r="F746" s="4" t="s">
        <v>1010</v>
      </c>
      <c r="G746" t="s">
        <v>944</v>
      </c>
      <c r="H746" t="s">
        <v>9</v>
      </c>
    </row>
    <row r="747" spans="2:8" x14ac:dyDescent="0.25">
      <c r="B747" t="s">
        <v>914</v>
      </c>
      <c r="C747" t="s">
        <v>10</v>
      </c>
      <c r="D747" t="s">
        <v>11</v>
      </c>
      <c r="E747" t="s">
        <v>12</v>
      </c>
      <c r="F747" s="4" t="s">
        <v>1011</v>
      </c>
      <c r="G747" t="s">
        <v>957</v>
      </c>
      <c r="H747" t="s">
        <v>9</v>
      </c>
    </row>
    <row r="748" spans="2:8" x14ac:dyDescent="0.25">
      <c r="B748" t="s">
        <v>914</v>
      </c>
      <c r="C748" t="s">
        <v>4</v>
      </c>
      <c r="D748" t="s">
        <v>41</v>
      </c>
      <c r="E748" t="s">
        <v>42</v>
      </c>
      <c r="F748" s="4" t="s">
        <v>1012</v>
      </c>
      <c r="G748" t="s">
        <v>944</v>
      </c>
      <c r="H748" t="s">
        <v>15</v>
      </c>
    </row>
    <row r="749" spans="2:8" x14ac:dyDescent="0.25">
      <c r="B749" t="s">
        <v>914</v>
      </c>
      <c r="C749" t="s">
        <v>4</v>
      </c>
      <c r="D749" t="s">
        <v>41</v>
      </c>
      <c r="E749" t="s">
        <v>51</v>
      </c>
      <c r="F749" s="4" t="s">
        <v>1013</v>
      </c>
      <c r="G749" t="s">
        <v>927</v>
      </c>
      <c r="H749" t="s">
        <v>15</v>
      </c>
    </row>
    <row r="750" spans="2:8" x14ac:dyDescent="0.25">
      <c r="B750" t="s">
        <v>914</v>
      </c>
      <c r="C750" t="s">
        <v>10</v>
      </c>
      <c r="D750" t="s">
        <v>28</v>
      </c>
      <c r="E750" t="s">
        <v>29</v>
      </c>
      <c r="F750" s="4" t="s">
        <v>1014</v>
      </c>
      <c r="G750" t="s">
        <v>957</v>
      </c>
      <c r="H750" t="s">
        <v>15</v>
      </c>
    </row>
    <row r="751" spans="2:8" x14ac:dyDescent="0.25">
      <c r="B751" t="s">
        <v>914</v>
      </c>
      <c r="C751" t="s">
        <v>4</v>
      </c>
      <c r="D751" t="s">
        <v>5</v>
      </c>
      <c r="E751" t="s">
        <v>105</v>
      </c>
      <c r="F751" s="4" t="s">
        <v>1015</v>
      </c>
      <c r="G751" t="s">
        <v>925</v>
      </c>
      <c r="H751" t="s">
        <v>9</v>
      </c>
    </row>
    <row r="752" spans="2:8" x14ac:dyDescent="0.25">
      <c r="B752" t="s">
        <v>914</v>
      </c>
      <c r="C752" t="s">
        <v>4</v>
      </c>
      <c r="D752" t="s">
        <v>19</v>
      </c>
      <c r="E752" t="s">
        <v>20</v>
      </c>
      <c r="F752" s="4" t="s">
        <v>1016</v>
      </c>
      <c r="G752" t="s">
        <v>915</v>
      </c>
      <c r="H752" t="s">
        <v>15</v>
      </c>
    </row>
    <row r="753" spans="2:8" x14ac:dyDescent="0.25">
      <c r="B753" t="s">
        <v>914</v>
      </c>
      <c r="C753" t="s">
        <v>4</v>
      </c>
      <c r="D753" t="s">
        <v>41</v>
      </c>
      <c r="E753" t="s">
        <v>51</v>
      </c>
      <c r="F753" s="4" t="s">
        <v>1017</v>
      </c>
      <c r="G753" t="s">
        <v>954</v>
      </c>
      <c r="H753" t="s">
        <v>9</v>
      </c>
    </row>
    <row r="754" spans="2:8" x14ac:dyDescent="0.25">
      <c r="B754" t="s">
        <v>914</v>
      </c>
      <c r="C754" t="s">
        <v>10</v>
      </c>
      <c r="D754" t="s">
        <v>11</v>
      </c>
      <c r="E754" t="s">
        <v>56</v>
      </c>
      <c r="F754" s="4" t="s">
        <v>1018</v>
      </c>
      <c r="G754" t="s">
        <v>983</v>
      </c>
    </row>
    <row r="755" spans="2:8" x14ac:dyDescent="0.25">
      <c r="B755" t="s">
        <v>914</v>
      </c>
      <c r="C755" t="s">
        <v>4</v>
      </c>
      <c r="D755" t="s">
        <v>41</v>
      </c>
      <c r="E755" t="s">
        <v>45</v>
      </c>
      <c r="F755" s="4" t="s">
        <v>1019</v>
      </c>
      <c r="G755" t="s">
        <v>946</v>
      </c>
      <c r="H755" t="s">
        <v>9</v>
      </c>
    </row>
    <row r="756" spans="2:8" x14ac:dyDescent="0.25">
      <c r="B756" t="s">
        <v>914</v>
      </c>
      <c r="C756" t="s">
        <v>4</v>
      </c>
      <c r="D756" t="s">
        <v>19</v>
      </c>
      <c r="E756" t="s">
        <v>25</v>
      </c>
      <c r="F756" s="4" t="s">
        <v>1020</v>
      </c>
      <c r="G756" t="s">
        <v>1021</v>
      </c>
      <c r="H756" t="s">
        <v>9</v>
      </c>
    </row>
    <row r="757" spans="2:8" x14ac:dyDescent="0.25">
      <c r="B757" t="s">
        <v>914</v>
      </c>
      <c r="C757" t="s">
        <v>4</v>
      </c>
      <c r="D757" t="s">
        <v>19</v>
      </c>
      <c r="E757" t="s">
        <v>20</v>
      </c>
      <c r="F757" s="4" t="s">
        <v>1022</v>
      </c>
      <c r="G757" t="s">
        <v>990</v>
      </c>
      <c r="H757" t="s">
        <v>9</v>
      </c>
    </row>
    <row r="758" spans="2:8" x14ac:dyDescent="0.25">
      <c r="B758" t="s">
        <v>914</v>
      </c>
      <c r="C758" t="s">
        <v>4</v>
      </c>
      <c r="D758" t="s">
        <v>19</v>
      </c>
      <c r="E758" t="s">
        <v>65</v>
      </c>
      <c r="F758" s="4" t="s">
        <v>1023</v>
      </c>
      <c r="G758" t="s">
        <v>1005</v>
      </c>
      <c r="H758" t="s">
        <v>9</v>
      </c>
    </row>
    <row r="759" spans="2:8" x14ac:dyDescent="0.25">
      <c r="B759" t="s">
        <v>1024</v>
      </c>
      <c r="C759" t="s">
        <v>10</v>
      </c>
      <c r="D759" t="s">
        <v>28</v>
      </c>
      <c r="E759" t="s">
        <v>29</v>
      </c>
      <c r="F759" s="4" t="s">
        <v>1025</v>
      </c>
      <c r="G759" t="s">
        <v>1026</v>
      </c>
      <c r="H759" t="s">
        <v>15</v>
      </c>
    </row>
    <row r="760" spans="2:8" x14ac:dyDescent="0.25">
      <c r="B760" t="s">
        <v>1024</v>
      </c>
      <c r="C760" t="s">
        <v>10</v>
      </c>
      <c r="D760" t="s">
        <v>28</v>
      </c>
      <c r="E760" t="s">
        <v>36</v>
      </c>
      <c r="F760" s="4" t="s">
        <v>1027</v>
      </c>
      <c r="G760" t="s">
        <v>1028</v>
      </c>
      <c r="H760" t="s">
        <v>9</v>
      </c>
    </row>
    <row r="761" spans="2:8" x14ac:dyDescent="0.25">
      <c r="B761" t="s">
        <v>1024</v>
      </c>
      <c r="C761" t="s">
        <v>10</v>
      </c>
      <c r="D761" t="s">
        <v>11</v>
      </c>
      <c r="E761" t="s">
        <v>16</v>
      </c>
      <c r="F761" s="4" t="s">
        <v>1029</v>
      </c>
      <c r="G761" t="s">
        <v>1030</v>
      </c>
      <c r="H761" t="s">
        <v>9</v>
      </c>
    </row>
    <row r="762" spans="2:8" x14ac:dyDescent="0.25">
      <c r="B762" t="s">
        <v>1024</v>
      </c>
      <c r="C762" t="s">
        <v>10</v>
      </c>
      <c r="D762" t="s">
        <v>28</v>
      </c>
      <c r="E762" t="s">
        <v>29</v>
      </c>
      <c r="F762" s="4" t="s">
        <v>1031</v>
      </c>
      <c r="G762" t="s">
        <v>1032</v>
      </c>
      <c r="H762" t="s">
        <v>15</v>
      </c>
    </row>
    <row r="763" spans="2:8" x14ac:dyDescent="0.25">
      <c r="B763" t="s">
        <v>1024</v>
      </c>
      <c r="C763" t="s">
        <v>10</v>
      </c>
      <c r="D763" t="s">
        <v>28</v>
      </c>
      <c r="E763" t="s">
        <v>29</v>
      </c>
      <c r="F763" s="4" t="s">
        <v>1033</v>
      </c>
      <c r="G763" t="s">
        <v>1034</v>
      </c>
      <c r="H763" t="s">
        <v>15</v>
      </c>
    </row>
    <row r="764" spans="2:8" x14ac:dyDescent="0.25">
      <c r="B764" t="s">
        <v>1024</v>
      </c>
      <c r="C764" t="s">
        <v>4</v>
      </c>
      <c r="D764" t="s">
        <v>41</v>
      </c>
      <c r="E764" t="s">
        <v>45</v>
      </c>
      <c r="F764" s="4" t="s">
        <v>1035</v>
      </c>
      <c r="G764" t="s">
        <v>1036</v>
      </c>
      <c r="H764" t="s">
        <v>15</v>
      </c>
    </row>
    <row r="765" spans="2:8" x14ac:dyDescent="0.25">
      <c r="B765" t="s">
        <v>1024</v>
      </c>
      <c r="C765" t="s">
        <v>4</v>
      </c>
      <c r="D765" t="s">
        <v>19</v>
      </c>
      <c r="E765" t="s">
        <v>25</v>
      </c>
      <c r="F765" s="4" t="s">
        <v>1037</v>
      </c>
      <c r="G765" t="s">
        <v>1038</v>
      </c>
      <c r="H765" t="s">
        <v>15</v>
      </c>
    </row>
    <row r="766" spans="2:8" x14ac:dyDescent="0.25">
      <c r="B766" t="s">
        <v>1024</v>
      </c>
      <c r="C766" t="s">
        <v>10</v>
      </c>
      <c r="D766" t="s">
        <v>28</v>
      </c>
      <c r="E766" t="s">
        <v>29</v>
      </c>
      <c r="F766" s="4" t="s">
        <v>1039</v>
      </c>
      <c r="G766" t="s">
        <v>1038</v>
      </c>
      <c r="H766" t="s">
        <v>15</v>
      </c>
    </row>
    <row r="767" spans="2:8" x14ac:dyDescent="0.25">
      <c r="B767" t="s">
        <v>1024</v>
      </c>
      <c r="C767" t="s">
        <v>4</v>
      </c>
      <c r="D767" t="s">
        <v>19</v>
      </c>
      <c r="E767" t="s">
        <v>20</v>
      </c>
      <c r="F767" s="4" t="s">
        <v>1040</v>
      </c>
      <c r="G767" t="s">
        <v>1041</v>
      </c>
      <c r="H767" t="s">
        <v>15</v>
      </c>
    </row>
    <row r="768" spans="2:8" x14ac:dyDescent="0.25">
      <c r="B768" t="s">
        <v>1024</v>
      </c>
      <c r="C768" t="s">
        <v>10</v>
      </c>
      <c r="D768" t="s">
        <v>28</v>
      </c>
      <c r="E768" t="s">
        <v>36</v>
      </c>
      <c r="F768" s="4" t="s">
        <v>1042</v>
      </c>
      <c r="G768" t="s">
        <v>1043</v>
      </c>
      <c r="H768" t="s">
        <v>9</v>
      </c>
    </row>
    <row r="769" spans="2:8" x14ac:dyDescent="0.25">
      <c r="B769" t="s">
        <v>1024</v>
      </c>
      <c r="C769" t="s">
        <v>4</v>
      </c>
      <c r="D769" t="s">
        <v>5</v>
      </c>
      <c r="E769" t="s">
        <v>69</v>
      </c>
      <c r="F769" s="4" t="s">
        <v>1044</v>
      </c>
      <c r="G769" t="s">
        <v>1045</v>
      </c>
      <c r="H769" t="s">
        <v>9</v>
      </c>
    </row>
    <row r="770" spans="2:8" x14ac:dyDescent="0.25">
      <c r="B770" t="s">
        <v>1024</v>
      </c>
      <c r="C770" t="s">
        <v>4</v>
      </c>
      <c r="D770" t="s">
        <v>19</v>
      </c>
      <c r="E770" t="s">
        <v>71</v>
      </c>
      <c r="F770" s="4" t="s">
        <v>1046</v>
      </c>
      <c r="G770" t="s">
        <v>1030</v>
      </c>
      <c r="H770" t="s">
        <v>15</v>
      </c>
    </row>
    <row r="771" spans="2:8" x14ac:dyDescent="0.25">
      <c r="B771" t="s">
        <v>1024</v>
      </c>
      <c r="C771" t="s">
        <v>4</v>
      </c>
      <c r="D771" t="s">
        <v>5</v>
      </c>
      <c r="E771" t="s">
        <v>105</v>
      </c>
      <c r="F771" s="4" t="s">
        <v>1047</v>
      </c>
      <c r="G771" t="s">
        <v>1048</v>
      </c>
      <c r="H771" t="s">
        <v>15</v>
      </c>
    </row>
    <row r="772" spans="2:8" x14ac:dyDescent="0.25">
      <c r="B772" t="s">
        <v>1024</v>
      </c>
      <c r="C772" t="s">
        <v>10</v>
      </c>
      <c r="D772" t="s">
        <v>11</v>
      </c>
      <c r="E772" t="s">
        <v>56</v>
      </c>
      <c r="F772" s="4" t="s">
        <v>1049</v>
      </c>
      <c r="G772" t="s">
        <v>1050</v>
      </c>
    </row>
    <row r="773" spans="2:8" x14ac:dyDescent="0.25">
      <c r="B773" t="s">
        <v>1024</v>
      </c>
      <c r="C773" t="s">
        <v>10</v>
      </c>
      <c r="D773" t="s">
        <v>11</v>
      </c>
      <c r="E773" t="s">
        <v>12</v>
      </c>
      <c r="F773" s="4" t="s">
        <v>1051</v>
      </c>
      <c r="G773" t="s">
        <v>1043</v>
      </c>
      <c r="H773" t="s">
        <v>15</v>
      </c>
    </row>
    <row r="774" spans="2:8" x14ac:dyDescent="0.25">
      <c r="B774" t="s">
        <v>1024</v>
      </c>
      <c r="C774" t="s">
        <v>4</v>
      </c>
      <c r="D774" t="s">
        <v>41</v>
      </c>
      <c r="E774" t="s">
        <v>45</v>
      </c>
      <c r="F774" s="4" t="s">
        <v>1052</v>
      </c>
      <c r="G774" t="s">
        <v>1053</v>
      </c>
      <c r="H774" t="s">
        <v>9</v>
      </c>
    </row>
    <row r="775" spans="2:8" x14ac:dyDescent="0.25">
      <c r="B775" t="s">
        <v>1024</v>
      </c>
      <c r="C775" t="s">
        <v>4</v>
      </c>
      <c r="D775" t="s">
        <v>19</v>
      </c>
      <c r="E775" t="s">
        <v>65</v>
      </c>
      <c r="F775" s="4" t="s">
        <v>1054</v>
      </c>
      <c r="G775" t="s">
        <v>1026</v>
      </c>
      <c r="H775" t="s">
        <v>15</v>
      </c>
    </row>
    <row r="776" spans="2:8" x14ac:dyDescent="0.25">
      <c r="B776" t="s">
        <v>1024</v>
      </c>
      <c r="C776" t="s">
        <v>10</v>
      </c>
      <c r="D776" t="s">
        <v>11</v>
      </c>
      <c r="E776" t="s">
        <v>16</v>
      </c>
      <c r="F776" s="4" t="s">
        <v>1055</v>
      </c>
      <c r="G776" t="s">
        <v>1048</v>
      </c>
      <c r="H776" t="s">
        <v>9</v>
      </c>
    </row>
    <row r="777" spans="2:8" x14ac:dyDescent="0.25">
      <c r="B777" t="s">
        <v>1024</v>
      </c>
      <c r="C777" t="s">
        <v>4</v>
      </c>
      <c r="D777" t="s">
        <v>19</v>
      </c>
      <c r="E777" t="s">
        <v>71</v>
      </c>
      <c r="F777" s="4" t="s">
        <v>1056</v>
      </c>
      <c r="G777" t="s">
        <v>1034</v>
      </c>
      <c r="H777" t="s">
        <v>15</v>
      </c>
    </row>
    <row r="778" spans="2:8" x14ac:dyDescent="0.25">
      <c r="B778" t="s">
        <v>1024</v>
      </c>
      <c r="C778" t="s">
        <v>10</v>
      </c>
      <c r="D778" t="s">
        <v>11</v>
      </c>
      <c r="E778" t="s">
        <v>16</v>
      </c>
      <c r="F778" s="4" t="s">
        <v>1057</v>
      </c>
      <c r="G778" t="s">
        <v>1058</v>
      </c>
      <c r="H778" t="s">
        <v>9</v>
      </c>
    </row>
    <row r="779" spans="2:8" x14ac:dyDescent="0.25">
      <c r="B779" t="s">
        <v>1024</v>
      </c>
      <c r="C779" t="s">
        <v>4</v>
      </c>
      <c r="D779" t="s">
        <v>5</v>
      </c>
      <c r="E779" t="s">
        <v>6</v>
      </c>
      <c r="F779" s="4" t="s">
        <v>922</v>
      </c>
      <c r="G779" t="s">
        <v>1059</v>
      </c>
      <c r="H779" t="s">
        <v>9</v>
      </c>
    </row>
    <row r="780" spans="2:8" x14ac:dyDescent="0.25">
      <c r="B780" t="s">
        <v>1024</v>
      </c>
      <c r="C780" t="s">
        <v>10</v>
      </c>
      <c r="D780" t="s">
        <v>28</v>
      </c>
      <c r="E780" t="s">
        <v>33</v>
      </c>
      <c r="F780" s="4" t="s">
        <v>1060</v>
      </c>
      <c r="G780" t="s">
        <v>1030</v>
      </c>
      <c r="H780" t="s">
        <v>15</v>
      </c>
    </row>
    <row r="781" spans="2:8" x14ac:dyDescent="0.25">
      <c r="B781" t="s">
        <v>1024</v>
      </c>
      <c r="C781" t="s">
        <v>10</v>
      </c>
      <c r="D781" t="s">
        <v>28</v>
      </c>
      <c r="E781" t="s">
        <v>29</v>
      </c>
      <c r="F781" s="4" t="s">
        <v>1061</v>
      </c>
      <c r="G781" t="s">
        <v>1034</v>
      </c>
      <c r="H781" t="s">
        <v>15</v>
      </c>
    </row>
    <row r="782" spans="2:8" x14ac:dyDescent="0.25">
      <c r="B782" t="s">
        <v>1024</v>
      </c>
      <c r="C782" t="s">
        <v>10</v>
      </c>
      <c r="D782" t="s">
        <v>11</v>
      </c>
      <c r="E782" t="s">
        <v>16</v>
      </c>
      <c r="F782" s="4" t="s">
        <v>1062</v>
      </c>
      <c r="G782" t="s">
        <v>1036</v>
      </c>
      <c r="H782" t="s">
        <v>9</v>
      </c>
    </row>
    <row r="783" spans="2:8" x14ac:dyDescent="0.25">
      <c r="B783" t="s">
        <v>1024</v>
      </c>
      <c r="C783" t="s">
        <v>10</v>
      </c>
      <c r="D783" t="s">
        <v>28</v>
      </c>
      <c r="E783" t="s">
        <v>36</v>
      </c>
      <c r="F783" s="4" t="s">
        <v>1063</v>
      </c>
      <c r="G783" t="s">
        <v>1038</v>
      </c>
      <c r="H783" t="s">
        <v>15</v>
      </c>
    </row>
    <row r="784" spans="2:8" x14ac:dyDescent="0.25">
      <c r="B784" t="s">
        <v>1024</v>
      </c>
      <c r="C784" t="s">
        <v>10</v>
      </c>
      <c r="D784" t="s">
        <v>28</v>
      </c>
      <c r="E784" t="s">
        <v>36</v>
      </c>
      <c r="F784" s="4" t="s">
        <v>1064</v>
      </c>
      <c r="G784" t="s">
        <v>1065</v>
      </c>
      <c r="H784" t="s">
        <v>15</v>
      </c>
    </row>
    <row r="785" spans="2:8" x14ac:dyDescent="0.25">
      <c r="B785" t="s">
        <v>1024</v>
      </c>
      <c r="C785" t="s">
        <v>4</v>
      </c>
      <c r="D785" t="s">
        <v>5</v>
      </c>
      <c r="E785" t="s">
        <v>105</v>
      </c>
      <c r="F785" s="4" t="s">
        <v>1066</v>
      </c>
      <c r="G785" t="s">
        <v>1032</v>
      </c>
      <c r="H785" t="s">
        <v>9</v>
      </c>
    </row>
    <row r="786" spans="2:8" x14ac:dyDescent="0.25">
      <c r="B786" t="s">
        <v>1024</v>
      </c>
      <c r="C786" t="s">
        <v>10</v>
      </c>
      <c r="D786" t="s">
        <v>11</v>
      </c>
      <c r="E786" t="s">
        <v>16</v>
      </c>
      <c r="F786" s="4" t="s">
        <v>1067</v>
      </c>
      <c r="G786" t="s">
        <v>1032</v>
      </c>
      <c r="H786" t="s">
        <v>9</v>
      </c>
    </row>
    <row r="787" spans="2:8" x14ac:dyDescent="0.25">
      <c r="B787" t="s">
        <v>1024</v>
      </c>
      <c r="C787" t="s">
        <v>4</v>
      </c>
      <c r="D787" t="s">
        <v>41</v>
      </c>
      <c r="E787" t="s">
        <v>121</v>
      </c>
      <c r="F787" s="4" t="s">
        <v>1068</v>
      </c>
      <c r="G787" t="s">
        <v>1043</v>
      </c>
      <c r="H787" t="s">
        <v>15</v>
      </c>
    </row>
    <row r="788" spans="2:8" x14ac:dyDescent="0.25">
      <c r="B788" t="s">
        <v>1024</v>
      </c>
      <c r="C788" t="s">
        <v>10</v>
      </c>
      <c r="D788" t="s">
        <v>28</v>
      </c>
      <c r="E788" t="s">
        <v>36</v>
      </c>
      <c r="F788" s="4" t="s">
        <v>1069</v>
      </c>
      <c r="G788" t="s">
        <v>1059</v>
      </c>
      <c r="H788" t="s">
        <v>15</v>
      </c>
    </row>
    <row r="789" spans="2:8" x14ac:dyDescent="0.25">
      <c r="B789" t="s">
        <v>1024</v>
      </c>
      <c r="C789" t="s">
        <v>10</v>
      </c>
      <c r="D789" t="s">
        <v>28</v>
      </c>
      <c r="E789" t="s">
        <v>33</v>
      </c>
      <c r="F789" s="4" t="s">
        <v>1070</v>
      </c>
      <c r="G789" t="s">
        <v>1059</v>
      </c>
      <c r="H789" t="s">
        <v>15</v>
      </c>
    </row>
    <row r="790" spans="2:8" x14ac:dyDescent="0.25">
      <c r="B790" t="s">
        <v>1024</v>
      </c>
      <c r="C790" t="s">
        <v>10</v>
      </c>
      <c r="D790" t="s">
        <v>11</v>
      </c>
      <c r="E790" t="s">
        <v>56</v>
      </c>
      <c r="F790" s="4" t="s">
        <v>1071</v>
      </c>
      <c r="G790" t="s">
        <v>1045</v>
      </c>
    </row>
    <row r="791" spans="2:8" x14ac:dyDescent="0.25">
      <c r="B791" t="s">
        <v>1024</v>
      </c>
      <c r="C791" t="s">
        <v>4</v>
      </c>
      <c r="D791" t="s">
        <v>19</v>
      </c>
      <c r="E791" t="s">
        <v>20</v>
      </c>
      <c r="F791" s="4" t="s">
        <v>1072</v>
      </c>
      <c r="G791" t="s">
        <v>1045</v>
      </c>
      <c r="H791" t="s">
        <v>9</v>
      </c>
    </row>
    <row r="792" spans="2:8" x14ac:dyDescent="0.25">
      <c r="B792" t="s">
        <v>1024</v>
      </c>
      <c r="C792" t="s">
        <v>10</v>
      </c>
      <c r="D792" t="s">
        <v>11</v>
      </c>
      <c r="E792" t="s">
        <v>56</v>
      </c>
      <c r="F792" s="4" t="s">
        <v>1073</v>
      </c>
      <c r="G792" t="s">
        <v>1050</v>
      </c>
    </row>
    <row r="793" spans="2:8" x14ac:dyDescent="0.25">
      <c r="B793" t="s">
        <v>1024</v>
      </c>
      <c r="C793" t="s">
        <v>4</v>
      </c>
      <c r="D793" t="s">
        <v>41</v>
      </c>
      <c r="E793" t="s">
        <v>42</v>
      </c>
      <c r="F793" s="4" t="s">
        <v>1074</v>
      </c>
      <c r="G793" t="s">
        <v>1075</v>
      </c>
      <c r="H793" t="s">
        <v>9</v>
      </c>
    </row>
    <row r="794" spans="2:8" x14ac:dyDescent="0.25">
      <c r="B794" t="s">
        <v>1024</v>
      </c>
      <c r="C794" t="s">
        <v>4</v>
      </c>
      <c r="D794" t="s">
        <v>41</v>
      </c>
      <c r="E794" t="s">
        <v>121</v>
      </c>
      <c r="F794" s="4" t="s">
        <v>1076</v>
      </c>
      <c r="G794" t="s">
        <v>1077</v>
      </c>
      <c r="H794" t="s">
        <v>9</v>
      </c>
    </row>
    <row r="795" spans="2:8" x14ac:dyDescent="0.25">
      <c r="B795" t="s">
        <v>1024</v>
      </c>
      <c r="C795" t="s">
        <v>4</v>
      </c>
      <c r="D795" t="s">
        <v>19</v>
      </c>
      <c r="E795" t="s">
        <v>111</v>
      </c>
      <c r="F795" s="4" t="s">
        <v>1078</v>
      </c>
      <c r="G795" t="s">
        <v>1079</v>
      </c>
      <c r="H795" t="s">
        <v>9</v>
      </c>
    </row>
    <row r="796" spans="2:8" x14ac:dyDescent="0.25">
      <c r="B796" t="s">
        <v>1024</v>
      </c>
      <c r="C796" t="s">
        <v>4</v>
      </c>
      <c r="D796" t="s">
        <v>41</v>
      </c>
      <c r="E796" t="s">
        <v>45</v>
      </c>
      <c r="F796" s="4" t="s">
        <v>1080</v>
      </c>
      <c r="G796" t="s">
        <v>1048</v>
      </c>
      <c r="H796" t="s">
        <v>15</v>
      </c>
    </row>
    <row r="797" spans="2:8" x14ac:dyDescent="0.25">
      <c r="B797" t="s">
        <v>1024</v>
      </c>
      <c r="C797" t="s">
        <v>10</v>
      </c>
      <c r="D797" t="s">
        <v>28</v>
      </c>
      <c r="E797" t="s">
        <v>29</v>
      </c>
      <c r="F797" s="4" t="s">
        <v>1081</v>
      </c>
      <c r="G797" t="s">
        <v>1082</v>
      </c>
      <c r="H797" t="s">
        <v>15</v>
      </c>
    </row>
    <row r="798" spans="2:8" x14ac:dyDescent="0.25">
      <c r="B798" t="s">
        <v>1024</v>
      </c>
      <c r="C798" t="s">
        <v>10</v>
      </c>
      <c r="D798" t="s">
        <v>28</v>
      </c>
      <c r="E798" t="s">
        <v>36</v>
      </c>
      <c r="F798" s="4" t="s">
        <v>1083</v>
      </c>
      <c r="G798" t="s">
        <v>1084</v>
      </c>
      <c r="H798" t="s">
        <v>15</v>
      </c>
    </row>
    <row r="799" spans="2:8" x14ac:dyDescent="0.25">
      <c r="B799" t="s">
        <v>1024</v>
      </c>
      <c r="C799" t="s">
        <v>4</v>
      </c>
      <c r="D799" t="s">
        <v>5</v>
      </c>
      <c r="E799" t="s">
        <v>36</v>
      </c>
      <c r="F799" s="4" t="s">
        <v>823</v>
      </c>
      <c r="G799" t="s">
        <v>1026</v>
      </c>
      <c r="H799" t="s">
        <v>9</v>
      </c>
    </row>
    <row r="800" spans="2:8" x14ac:dyDescent="0.25">
      <c r="B800" t="s">
        <v>1024</v>
      </c>
      <c r="C800" t="s">
        <v>4</v>
      </c>
      <c r="D800" t="s">
        <v>5</v>
      </c>
      <c r="E800" t="s">
        <v>105</v>
      </c>
      <c r="F800" s="4" t="s">
        <v>1085</v>
      </c>
      <c r="G800" t="s">
        <v>1086</v>
      </c>
      <c r="H800" t="s">
        <v>9</v>
      </c>
    </row>
    <row r="801" spans="2:8" x14ac:dyDescent="0.25">
      <c r="B801" t="s">
        <v>1024</v>
      </c>
      <c r="C801" t="s">
        <v>10</v>
      </c>
      <c r="D801" t="s">
        <v>11</v>
      </c>
      <c r="E801" t="s">
        <v>12</v>
      </c>
      <c r="F801" s="4" t="s">
        <v>1087</v>
      </c>
      <c r="G801" t="s">
        <v>1088</v>
      </c>
      <c r="H801" t="s">
        <v>9</v>
      </c>
    </row>
    <row r="802" spans="2:8" x14ac:dyDescent="0.25">
      <c r="B802" t="s">
        <v>1024</v>
      </c>
      <c r="C802" t="s">
        <v>10</v>
      </c>
      <c r="D802" t="s">
        <v>11</v>
      </c>
      <c r="E802" t="s">
        <v>16</v>
      </c>
      <c r="F802" s="4" t="s">
        <v>1089</v>
      </c>
      <c r="G802" t="s">
        <v>1028</v>
      </c>
      <c r="H802" t="s">
        <v>15</v>
      </c>
    </row>
    <row r="803" spans="2:8" x14ac:dyDescent="0.25">
      <c r="B803" t="s">
        <v>1024</v>
      </c>
      <c r="C803" t="s">
        <v>10</v>
      </c>
      <c r="D803" t="s">
        <v>28</v>
      </c>
      <c r="E803" t="s">
        <v>29</v>
      </c>
      <c r="F803" s="4" t="s">
        <v>1090</v>
      </c>
      <c r="G803" t="s">
        <v>1091</v>
      </c>
      <c r="H803" t="s">
        <v>9</v>
      </c>
    </row>
    <row r="804" spans="2:8" x14ac:dyDescent="0.25">
      <c r="B804" t="s">
        <v>1024</v>
      </c>
      <c r="C804" t="s">
        <v>4</v>
      </c>
      <c r="D804" t="s">
        <v>41</v>
      </c>
      <c r="E804" t="s">
        <v>45</v>
      </c>
      <c r="F804" s="4" t="s">
        <v>1092</v>
      </c>
      <c r="G804" t="s">
        <v>1093</v>
      </c>
      <c r="H804" t="s">
        <v>9</v>
      </c>
    </row>
    <row r="805" spans="2:8" x14ac:dyDescent="0.25">
      <c r="B805" t="s">
        <v>1024</v>
      </c>
      <c r="C805" t="s">
        <v>4</v>
      </c>
      <c r="D805" t="s">
        <v>19</v>
      </c>
      <c r="E805" t="s">
        <v>87</v>
      </c>
      <c r="F805" s="4" t="s">
        <v>1094</v>
      </c>
      <c r="G805" t="s">
        <v>1058</v>
      </c>
      <c r="H805" t="s">
        <v>15</v>
      </c>
    </row>
    <row r="806" spans="2:8" x14ac:dyDescent="0.25">
      <c r="B806" t="s">
        <v>1024</v>
      </c>
      <c r="C806" t="s">
        <v>10</v>
      </c>
      <c r="D806" t="s">
        <v>28</v>
      </c>
      <c r="E806" t="s">
        <v>33</v>
      </c>
      <c r="F806" s="4" t="s">
        <v>1095</v>
      </c>
      <c r="G806" t="s">
        <v>1079</v>
      </c>
      <c r="H806" t="s">
        <v>9</v>
      </c>
    </row>
    <row r="807" spans="2:8" x14ac:dyDescent="0.25">
      <c r="B807" t="s">
        <v>1024</v>
      </c>
      <c r="C807" t="s">
        <v>10</v>
      </c>
      <c r="D807" t="s">
        <v>28</v>
      </c>
      <c r="E807" t="s">
        <v>36</v>
      </c>
      <c r="F807" s="4" t="s">
        <v>1096</v>
      </c>
      <c r="G807" t="s">
        <v>1079</v>
      </c>
      <c r="H807" t="s">
        <v>9</v>
      </c>
    </row>
    <row r="808" spans="2:8" x14ac:dyDescent="0.25">
      <c r="B808" t="s">
        <v>1024</v>
      </c>
      <c r="C808" t="s">
        <v>4</v>
      </c>
      <c r="D808" t="s">
        <v>41</v>
      </c>
      <c r="E808" t="s">
        <v>45</v>
      </c>
      <c r="F808" s="4" t="s">
        <v>467</v>
      </c>
      <c r="G808" t="s">
        <v>1038</v>
      </c>
      <c r="H808" t="s">
        <v>9</v>
      </c>
    </row>
    <row r="809" spans="2:8" x14ac:dyDescent="0.25">
      <c r="B809" t="s">
        <v>1024</v>
      </c>
      <c r="C809" t="s">
        <v>10</v>
      </c>
      <c r="D809" t="s">
        <v>28</v>
      </c>
      <c r="E809" t="s">
        <v>29</v>
      </c>
      <c r="F809" s="4" t="s">
        <v>1097</v>
      </c>
      <c r="G809" t="s">
        <v>1028</v>
      </c>
      <c r="H809" t="s">
        <v>15</v>
      </c>
    </row>
    <row r="810" spans="2:8" x14ac:dyDescent="0.25">
      <c r="B810" t="s">
        <v>1024</v>
      </c>
      <c r="C810" t="s">
        <v>10</v>
      </c>
      <c r="D810" t="s">
        <v>11</v>
      </c>
      <c r="E810" t="s">
        <v>16</v>
      </c>
      <c r="F810" s="4" t="s">
        <v>1098</v>
      </c>
      <c r="G810" t="s">
        <v>1099</v>
      </c>
      <c r="H810" t="s">
        <v>15</v>
      </c>
    </row>
    <row r="811" spans="2:8" x14ac:dyDescent="0.25">
      <c r="B811" t="s">
        <v>1024</v>
      </c>
      <c r="C811" t="s">
        <v>10</v>
      </c>
      <c r="D811" t="s">
        <v>28</v>
      </c>
      <c r="E811" t="s">
        <v>36</v>
      </c>
      <c r="F811" s="4" t="s">
        <v>585</v>
      </c>
      <c r="G811" t="s">
        <v>1075</v>
      </c>
      <c r="H811" t="s">
        <v>15</v>
      </c>
    </row>
    <row r="812" spans="2:8" x14ac:dyDescent="0.25">
      <c r="B812" t="s">
        <v>1024</v>
      </c>
      <c r="C812" t="s">
        <v>10</v>
      </c>
      <c r="D812" t="s">
        <v>11</v>
      </c>
      <c r="E812" t="s">
        <v>16</v>
      </c>
      <c r="F812" s="4" t="s">
        <v>1100</v>
      </c>
      <c r="G812" t="s">
        <v>1101</v>
      </c>
      <c r="H812" t="s">
        <v>9</v>
      </c>
    </row>
    <row r="813" spans="2:8" x14ac:dyDescent="0.25">
      <c r="B813" t="s">
        <v>1024</v>
      </c>
      <c r="C813" t="s">
        <v>4</v>
      </c>
      <c r="D813" t="s">
        <v>19</v>
      </c>
      <c r="E813" t="s">
        <v>25</v>
      </c>
      <c r="F813" s="4" t="s">
        <v>1102</v>
      </c>
      <c r="G813" t="s">
        <v>1030</v>
      </c>
      <c r="H813" t="s">
        <v>9</v>
      </c>
    </row>
    <row r="814" spans="2:8" x14ac:dyDescent="0.25">
      <c r="B814" t="s">
        <v>1024</v>
      </c>
      <c r="C814" t="s">
        <v>10</v>
      </c>
      <c r="D814" t="s">
        <v>28</v>
      </c>
      <c r="E814" t="s">
        <v>36</v>
      </c>
      <c r="F814" s="4" t="s">
        <v>1103</v>
      </c>
      <c r="G814" t="s">
        <v>1088</v>
      </c>
      <c r="H814" t="s">
        <v>9</v>
      </c>
    </row>
    <row r="815" spans="2:8" x14ac:dyDescent="0.25">
      <c r="B815" t="s">
        <v>1024</v>
      </c>
      <c r="C815" t="s">
        <v>10</v>
      </c>
      <c r="D815" t="s">
        <v>28</v>
      </c>
      <c r="E815" t="s">
        <v>29</v>
      </c>
      <c r="F815" s="4" t="s">
        <v>1104</v>
      </c>
      <c r="G815" t="s">
        <v>1075</v>
      </c>
      <c r="H815" t="s">
        <v>15</v>
      </c>
    </row>
    <row r="816" spans="2:8" x14ac:dyDescent="0.25">
      <c r="B816" t="s">
        <v>1024</v>
      </c>
      <c r="C816" t="s">
        <v>10</v>
      </c>
      <c r="D816" t="s">
        <v>11</v>
      </c>
      <c r="E816" t="s">
        <v>12</v>
      </c>
      <c r="F816" s="4" t="s">
        <v>1105</v>
      </c>
      <c r="G816" t="s">
        <v>1048</v>
      </c>
      <c r="H816" t="s">
        <v>15</v>
      </c>
    </row>
    <row r="817" spans="2:8" x14ac:dyDescent="0.25">
      <c r="B817" t="s">
        <v>1024</v>
      </c>
      <c r="C817" t="s">
        <v>10</v>
      </c>
      <c r="D817" t="s">
        <v>28</v>
      </c>
      <c r="E817" t="s">
        <v>33</v>
      </c>
      <c r="F817" s="4" t="s">
        <v>1106</v>
      </c>
      <c r="G817" t="s">
        <v>1034</v>
      </c>
      <c r="H817" t="s">
        <v>15</v>
      </c>
    </row>
    <row r="818" spans="2:8" x14ac:dyDescent="0.25">
      <c r="B818" t="s">
        <v>1024</v>
      </c>
      <c r="C818" t="s">
        <v>4</v>
      </c>
      <c r="D818" t="s">
        <v>41</v>
      </c>
      <c r="E818" t="s">
        <v>42</v>
      </c>
      <c r="F818" s="4" t="s">
        <v>1107</v>
      </c>
      <c r="G818" t="s">
        <v>1059</v>
      </c>
      <c r="H818" t="s">
        <v>9</v>
      </c>
    </row>
    <row r="819" spans="2:8" x14ac:dyDescent="0.25">
      <c r="B819" t="s">
        <v>1024</v>
      </c>
      <c r="C819" t="s">
        <v>4</v>
      </c>
      <c r="D819" t="s">
        <v>5</v>
      </c>
      <c r="E819" t="s">
        <v>6</v>
      </c>
      <c r="F819" s="4" t="s">
        <v>1108</v>
      </c>
      <c r="G819" t="s">
        <v>1034</v>
      </c>
      <c r="H819" t="s">
        <v>9</v>
      </c>
    </row>
    <row r="820" spans="2:8" x14ac:dyDescent="0.25">
      <c r="B820" t="s">
        <v>1024</v>
      </c>
      <c r="C820" t="s">
        <v>10</v>
      </c>
      <c r="D820" t="s">
        <v>28</v>
      </c>
      <c r="E820" t="s">
        <v>36</v>
      </c>
      <c r="F820" s="4" t="s">
        <v>1109</v>
      </c>
      <c r="G820" t="s">
        <v>1075</v>
      </c>
      <c r="H820" t="s">
        <v>15</v>
      </c>
    </row>
    <row r="821" spans="2:8" x14ac:dyDescent="0.25">
      <c r="B821" t="s">
        <v>1024</v>
      </c>
      <c r="C821" t="s">
        <v>4</v>
      </c>
      <c r="D821" t="s">
        <v>5</v>
      </c>
      <c r="E821" t="s">
        <v>105</v>
      </c>
      <c r="F821" s="4" t="s">
        <v>1110</v>
      </c>
      <c r="G821" t="s">
        <v>1048</v>
      </c>
      <c r="H821" t="s">
        <v>15</v>
      </c>
    </row>
    <row r="822" spans="2:8" x14ac:dyDescent="0.25">
      <c r="B822" t="s">
        <v>1024</v>
      </c>
      <c r="C822" t="s">
        <v>4</v>
      </c>
      <c r="D822" t="s">
        <v>5</v>
      </c>
      <c r="E822" t="s">
        <v>6</v>
      </c>
      <c r="F822" s="4" t="s">
        <v>1111</v>
      </c>
      <c r="G822" t="s">
        <v>1084</v>
      </c>
      <c r="H822" t="s">
        <v>15</v>
      </c>
    </row>
    <row r="823" spans="2:8" x14ac:dyDescent="0.25">
      <c r="B823" t="s">
        <v>1024</v>
      </c>
      <c r="C823" t="s">
        <v>4</v>
      </c>
      <c r="D823" t="s">
        <v>5</v>
      </c>
      <c r="E823" t="s">
        <v>22</v>
      </c>
      <c r="F823" s="4" t="s">
        <v>1112</v>
      </c>
      <c r="G823" t="s">
        <v>1075</v>
      </c>
      <c r="H823" t="s">
        <v>15</v>
      </c>
    </row>
    <row r="824" spans="2:8" x14ac:dyDescent="0.25">
      <c r="B824" t="s">
        <v>1024</v>
      </c>
      <c r="C824" t="s">
        <v>4</v>
      </c>
      <c r="D824" t="s">
        <v>19</v>
      </c>
      <c r="E824" t="s">
        <v>71</v>
      </c>
      <c r="F824" s="4" t="s">
        <v>1113</v>
      </c>
      <c r="G824" t="s">
        <v>1086</v>
      </c>
      <c r="H824" t="s">
        <v>9</v>
      </c>
    </row>
    <row r="825" spans="2:8" x14ac:dyDescent="0.25">
      <c r="B825" t="s">
        <v>1024</v>
      </c>
      <c r="C825" t="s">
        <v>4</v>
      </c>
      <c r="D825" t="s">
        <v>19</v>
      </c>
      <c r="E825" t="s">
        <v>87</v>
      </c>
      <c r="F825" s="4" t="s">
        <v>1114</v>
      </c>
      <c r="G825" t="s">
        <v>1088</v>
      </c>
      <c r="H825" t="s">
        <v>15</v>
      </c>
    </row>
    <row r="826" spans="2:8" x14ac:dyDescent="0.25">
      <c r="B826" t="s">
        <v>1024</v>
      </c>
      <c r="C826" t="s">
        <v>4</v>
      </c>
      <c r="D826" t="s">
        <v>5</v>
      </c>
      <c r="E826" t="s">
        <v>22</v>
      </c>
      <c r="F826" s="4" t="s">
        <v>1115</v>
      </c>
      <c r="G826" t="s">
        <v>1028</v>
      </c>
      <c r="H826" t="s">
        <v>15</v>
      </c>
    </row>
    <row r="827" spans="2:8" x14ac:dyDescent="0.25">
      <c r="B827" t="s">
        <v>1024</v>
      </c>
      <c r="C827" t="s">
        <v>4</v>
      </c>
      <c r="D827" t="s">
        <v>41</v>
      </c>
      <c r="E827" t="s">
        <v>42</v>
      </c>
      <c r="F827" s="4" t="s">
        <v>1116</v>
      </c>
      <c r="G827" t="s">
        <v>1082</v>
      </c>
      <c r="H827" t="s">
        <v>15</v>
      </c>
    </row>
    <row r="828" spans="2:8" x14ac:dyDescent="0.25">
      <c r="B828" t="s">
        <v>1024</v>
      </c>
      <c r="C828" t="s">
        <v>10</v>
      </c>
      <c r="D828" t="s">
        <v>11</v>
      </c>
      <c r="E828" t="s">
        <v>16</v>
      </c>
      <c r="F828" s="4" t="s">
        <v>1117</v>
      </c>
      <c r="G828" t="s">
        <v>1101</v>
      </c>
      <c r="H828" t="s">
        <v>15</v>
      </c>
    </row>
    <row r="829" spans="2:8" x14ac:dyDescent="0.25">
      <c r="B829" t="s">
        <v>1024</v>
      </c>
      <c r="C829" t="s">
        <v>10</v>
      </c>
      <c r="D829" t="s">
        <v>11</v>
      </c>
      <c r="E829" t="s">
        <v>56</v>
      </c>
      <c r="F829" s="4" t="s">
        <v>1118</v>
      </c>
      <c r="G829" t="s">
        <v>1086</v>
      </c>
    </row>
    <row r="830" spans="2:8" x14ac:dyDescent="0.25">
      <c r="B830" t="s">
        <v>1024</v>
      </c>
      <c r="C830" t="s">
        <v>10</v>
      </c>
      <c r="D830" t="s">
        <v>11</v>
      </c>
      <c r="E830" t="s">
        <v>56</v>
      </c>
      <c r="F830" s="4" t="s">
        <v>1119</v>
      </c>
      <c r="G830" t="s">
        <v>1034</v>
      </c>
    </row>
    <row r="831" spans="2:8" x14ac:dyDescent="0.25">
      <c r="B831" t="s">
        <v>1024</v>
      </c>
      <c r="C831" t="s">
        <v>10</v>
      </c>
      <c r="D831" t="s">
        <v>28</v>
      </c>
      <c r="E831" t="s">
        <v>29</v>
      </c>
      <c r="F831" s="4" t="s">
        <v>1120</v>
      </c>
      <c r="G831" t="s">
        <v>1053</v>
      </c>
      <c r="H831" t="s">
        <v>9</v>
      </c>
    </row>
    <row r="832" spans="2:8" x14ac:dyDescent="0.25">
      <c r="B832" t="s">
        <v>1024</v>
      </c>
      <c r="C832" t="s">
        <v>10</v>
      </c>
      <c r="D832" t="s">
        <v>28</v>
      </c>
      <c r="E832" t="s">
        <v>29</v>
      </c>
      <c r="F832" s="4" t="s">
        <v>1121</v>
      </c>
      <c r="G832" t="s">
        <v>1101</v>
      </c>
      <c r="H832" t="s">
        <v>9</v>
      </c>
    </row>
    <row r="833" spans="2:8" x14ac:dyDescent="0.25">
      <c r="B833" t="s">
        <v>1024</v>
      </c>
      <c r="C833" t="s">
        <v>10</v>
      </c>
      <c r="D833" t="s">
        <v>28</v>
      </c>
      <c r="E833" t="s">
        <v>36</v>
      </c>
      <c r="F833" s="4" t="s">
        <v>1122</v>
      </c>
      <c r="G833" t="s">
        <v>1099</v>
      </c>
      <c r="H833" t="s">
        <v>15</v>
      </c>
    </row>
    <row r="834" spans="2:8" x14ac:dyDescent="0.25">
      <c r="B834" t="s">
        <v>1024</v>
      </c>
      <c r="C834" t="s">
        <v>4</v>
      </c>
      <c r="D834" t="s">
        <v>41</v>
      </c>
      <c r="E834" t="s">
        <v>168</v>
      </c>
      <c r="F834" s="4" t="s">
        <v>1123</v>
      </c>
      <c r="G834" t="s">
        <v>1075</v>
      </c>
      <c r="H834" t="s">
        <v>15</v>
      </c>
    </row>
    <row r="835" spans="2:8" x14ac:dyDescent="0.25">
      <c r="B835" t="s">
        <v>1024</v>
      </c>
      <c r="C835" t="s">
        <v>4</v>
      </c>
      <c r="D835" t="s">
        <v>41</v>
      </c>
      <c r="E835" t="s">
        <v>121</v>
      </c>
      <c r="F835" s="4" t="s">
        <v>1124</v>
      </c>
      <c r="G835" t="s">
        <v>1032</v>
      </c>
      <c r="H835" t="s">
        <v>15</v>
      </c>
    </row>
    <row r="836" spans="2:8" x14ac:dyDescent="0.25">
      <c r="B836" t="s">
        <v>1024</v>
      </c>
      <c r="C836" t="s">
        <v>10</v>
      </c>
      <c r="D836" t="s">
        <v>11</v>
      </c>
      <c r="E836" t="s">
        <v>12</v>
      </c>
      <c r="F836" s="4" t="s">
        <v>1125</v>
      </c>
      <c r="G836" t="s">
        <v>1045</v>
      </c>
      <c r="H836" t="s">
        <v>9</v>
      </c>
    </row>
    <row r="837" spans="2:8" x14ac:dyDescent="0.25">
      <c r="B837" t="s">
        <v>1024</v>
      </c>
      <c r="C837" t="s">
        <v>10</v>
      </c>
      <c r="D837" t="s">
        <v>28</v>
      </c>
      <c r="E837" t="s">
        <v>33</v>
      </c>
      <c r="F837" s="4" t="s">
        <v>1126</v>
      </c>
      <c r="G837" t="s">
        <v>1041</v>
      </c>
      <c r="H837" t="s">
        <v>9</v>
      </c>
    </row>
    <row r="838" spans="2:8" x14ac:dyDescent="0.25">
      <c r="B838" t="s">
        <v>1024</v>
      </c>
      <c r="C838" t="s">
        <v>10</v>
      </c>
      <c r="D838" t="s">
        <v>11</v>
      </c>
      <c r="E838" t="s">
        <v>12</v>
      </c>
      <c r="F838" s="4" t="s">
        <v>1127</v>
      </c>
      <c r="G838" t="s">
        <v>1032</v>
      </c>
      <c r="H838" t="s">
        <v>9</v>
      </c>
    </row>
    <row r="839" spans="2:8" x14ac:dyDescent="0.25">
      <c r="B839" t="s">
        <v>1024</v>
      </c>
      <c r="C839" t="s">
        <v>10</v>
      </c>
      <c r="D839" t="s">
        <v>28</v>
      </c>
      <c r="E839" t="s">
        <v>33</v>
      </c>
      <c r="F839" s="4" t="s">
        <v>1128</v>
      </c>
      <c r="G839" t="s">
        <v>1050</v>
      </c>
      <c r="H839" t="s">
        <v>15</v>
      </c>
    </row>
    <row r="840" spans="2:8" x14ac:dyDescent="0.25">
      <c r="B840" t="s">
        <v>1024</v>
      </c>
      <c r="C840" t="s">
        <v>4</v>
      </c>
      <c r="D840" t="s">
        <v>19</v>
      </c>
      <c r="E840" t="s">
        <v>25</v>
      </c>
      <c r="F840" s="4" t="s">
        <v>1129</v>
      </c>
      <c r="G840" t="s">
        <v>1053</v>
      </c>
      <c r="H840" t="s">
        <v>15</v>
      </c>
    </row>
    <row r="841" spans="2:8" x14ac:dyDescent="0.25">
      <c r="B841" t="s">
        <v>1024</v>
      </c>
      <c r="C841" t="s">
        <v>4</v>
      </c>
      <c r="D841" t="s">
        <v>5</v>
      </c>
      <c r="E841" t="s">
        <v>36</v>
      </c>
      <c r="F841" s="4" t="s">
        <v>1130</v>
      </c>
      <c r="G841" t="s">
        <v>1030</v>
      </c>
      <c r="H841" t="s">
        <v>9</v>
      </c>
    </row>
    <row r="842" spans="2:8" x14ac:dyDescent="0.25">
      <c r="B842" t="s">
        <v>1024</v>
      </c>
      <c r="C842" t="s">
        <v>4</v>
      </c>
      <c r="D842" t="s">
        <v>5</v>
      </c>
      <c r="E842" t="s">
        <v>6</v>
      </c>
      <c r="F842" s="4" t="s">
        <v>1131</v>
      </c>
      <c r="G842" t="s">
        <v>1091</v>
      </c>
      <c r="H842" t="s">
        <v>9</v>
      </c>
    </row>
    <row r="843" spans="2:8" x14ac:dyDescent="0.25">
      <c r="B843" t="s">
        <v>1132</v>
      </c>
      <c r="C843" t="s">
        <v>10</v>
      </c>
      <c r="D843" t="s">
        <v>11</v>
      </c>
      <c r="E843" t="s">
        <v>56</v>
      </c>
      <c r="F843" s="4" t="s">
        <v>1133</v>
      </c>
      <c r="G843" t="s">
        <v>1134</v>
      </c>
    </row>
    <row r="844" spans="2:8" x14ac:dyDescent="0.25">
      <c r="B844" t="s">
        <v>1132</v>
      </c>
      <c r="C844" t="s">
        <v>4</v>
      </c>
      <c r="D844" t="s">
        <v>19</v>
      </c>
      <c r="E844" t="s">
        <v>65</v>
      </c>
      <c r="F844" s="4" t="s">
        <v>1135</v>
      </c>
      <c r="G844" t="s">
        <v>1136</v>
      </c>
      <c r="H844" t="s">
        <v>15</v>
      </c>
    </row>
    <row r="845" spans="2:8" x14ac:dyDescent="0.25">
      <c r="B845" t="s">
        <v>1132</v>
      </c>
      <c r="C845" t="s">
        <v>4</v>
      </c>
      <c r="D845" t="s">
        <v>19</v>
      </c>
      <c r="E845" t="s">
        <v>111</v>
      </c>
      <c r="F845" s="4" t="s">
        <v>1137</v>
      </c>
      <c r="G845" t="s">
        <v>1138</v>
      </c>
      <c r="H845" t="s">
        <v>15</v>
      </c>
    </row>
    <row r="846" spans="2:8" x14ac:dyDescent="0.25">
      <c r="B846" t="s">
        <v>1132</v>
      </c>
      <c r="C846" t="s">
        <v>10</v>
      </c>
      <c r="D846" t="s">
        <v>28</v>
      </c>
      <c r="E846" t="s">
        <v>29</v>
      </c>
      <c r="F846" s="4" t="s">
        <v>1139</v>
      </c>
      <c r="G846" t="s">
        <v>1140</v>
      </c>
      <c r="H846" t="s">
        <v>15</v>
      </c>
    </row>
    <row r="847" spans="2:8" x14ac:dyDescent="0.25">
      <c r="B847" t="s">
        <v>1132</v>
      </c>
      <c r="C847" t="s">
        <v>4</v>
      </c>
      <c r="D847" t="s">
        <v>41</v>
      </c>
      <c r="E847" t="s">
        <v>49</v>
      </c>
      <c r="F847" s="4" t="s">
        <v>1141</v>
      </c>
      <c r="G847" t="s">
        <v>1142</v>
      </c>
      <c r="H847" t="s">
        <v>15</v>
      </c>
    </row>
    <row r="848" spans="2:8" x14ac:dyDescent="0.25">
      <c r="B848" t="s">
        <v>1132</v>
      </c>
      <c r="C848" t="s">
        <v>10</v>
      </c>
      <c r="D848" t="s">
        <v>11</v>
      </c>
      <c r="E848" t="s">
        <v>56</v>
      </c>
      <c r="F848" s="4" t="s">
        <v>1143</v>
      </c>
      <c r="G848" t="s">
        <v>1144</v>
      </c>
    </row>
    <row r="849" spans="2:8" x14ac:dyDescent="0.25">
      <c r="B849" t="s">
        <v>1132</v>
      </c>
      <c r="C849" t="s">
        <v>10</v>
      </c>
      <c r="D849" t="s">
        <v>28</v>
      </c>
      <c r="E849" t="s">
        <v>33</v>
      </c>
      <c r="F849" s="4" t="s">
        <v>1145</v>
      </c>
      <c r="G849" t="s">
        <v>1146</v>
      </c>
      <c r="H849" t="s">
        <v>9</v>
      </c>
    </row>
    <row r="850" spans="2:8" x14ac:dyDescent="0.25">
      <c r="B850" t="s">
        <v>1132</v>
      </c>
      <c r="C850" t="s">
        <v>4</v>
      </c>
      <c r="D850" t="s">
        <v>5</v>
      </c>
      <c r="E850" t="s">
        <v>22</v>
      </c>
      <c r="F850" s="4" t="s">
        <v>1147</v>
      </c>
      <c r="G850" t="s">
        <v>1148</v>
      </c>
      <c r="H850" t="s">
        <v>15</v>
      </c>
    </row>
    <row r="851" spans="2:8" x14ac:dyDescent="0.25">
      <c r="B851" t="s">
        <v>1132</v>
      </c>
      <c r="C851" t="s">
        <v>4</v>
      </c>
      <c r="D851" t="s">
        <v>5</v>
      </c>
      <c r="E851" t="s">
        <v>22</v>
      </c>
      <c r="F851" s="4" t="s">
        <v>1149</v>
      </c>
      <c r="G851" t="s">
        <v>1150</v>
      </c>
      <c r="H851" t="s">
        <v>9</v>
      </c>
    </row>
    <row r="852" spans="2:8" x14ac:dyDescent="0.25">
      <c r="B852" t="s">
        <v>1132</v>
      </c>
      <c r="C852" t="s">
        <v>10</v>
      </c>
      <c r="D852" t="s">
        <v>28</v>
      </c>
      <c r="E852" t="s">
        <v>29</v>
      </c>
      <c r="F852" s="4" t="s">
        <v>1151</v>
      </c>
      <c r="G852" t="s">
        <v>1152</v>
      </c>
      <c r="H852" t="s">
        <v>15</v>
      </c>
    </row>
    <row r="853" spans="2:8" x14ac:dyDescent="0.25">
      <c r="B853" t="s">
        <v>1132</v>
      </c>
      <c r="C853" t="s">
        <v>4</v>
      </c>
      <c r="D853" t="s">
        <v>19</v>
      </c>
      <c r="E853" t="s">
        <v>87</v>
      </c>
      <c r="F853" s="4" t="s">
        <v>1153</v>
      </c>
      <c r="G853" t="s">
        <v>1136</v>
      </c>
      <c r="H853" t="s">
        <v>15</v>
      </c>
    </row>
    <row r="854" spans="2:8" x14ac:dyDescent="0.25">
      <c r="B854" t="s">
        <v>1132</v>
      </c>
      <c r="C854" t="s">
        <v>10</v>
      </c>
      <c r="D854" t="s">
        <v>28</v>
      </c>
      <c r="E854" t="s">
        <v>29</v>
      </c>
      <c r="F854" s="4" t="s">
        <v>1154</v>
      </c>
      <c r="G854" t="s">
        <v>1152</v>
      </c>
      <c r="H854" t="s">
        <v>9</v>
      </c>
    </row>
    <row r="855" spans="2:8" x14ac:dyDescent="0.25">
      <c r="B855" t="s">
        <v>1132</v>
      </c>
      <c r="C855" t="s">
        <v>10</v>
      </c>
      <c r="D855" t="s">
        <v>11</v>
      </c>
      <c r="E855" t="s">
        <v>56</v>
      </c>
      <c r="F855" s="4" t="s">
        <v>1155</v>
      </c>
      <c r="G855" t="s">
        <v>1142</v>
      </c>
    </row>
    <row r="856" spans="2:8" x14ac:dyDescent="0.25">
      <c r="B856" t="s">
        <v>1132</v>
      </c>
      <c r="C856" t="s">
        <v>10</v>
      </c>
      <c r="D856" t="s">
        <v>11</v>
      </c>
      <c r="E856" t="s">
        <v>12</v>
      </c>
      <c r="F856" s="4" t="s">
        <v>1156</v>
      </c>
      <c r="G856" t="s">
        <v>1138</v>
      </c>
      <c r="H856" t="s">
        <v>15</v>
      </c>
    </row>
    <row r="857" spans="2:8" x14ac:dyDescent="0.25">
      <c r="B857" t="s">
        <v>1132</v>
      </c>
      <c r="C857" t="s">
        <v>10</v>
      </c>
      <c r="D857" t="s">
        <v>28</v>
      </c>
      <c r="E857" t="s">
        <v>29</v>
      </c>
      <c r="F857" s="4" t="s">
        <v>1157</v>
      </c>
      <c r="G857" t="s">
        <v>1158</v>
      </c>
      <c r="H857" t="s">
        <v>15</v>
      </c>
    </row>
    <row r="858" spans="2:8" x14ac:dyDescent="0.25">
      <c r="B858" t="s">
        <v>1132</v>
      </c>
      <c r="C858" t="s">
        <v>10</v>
      </c>
      <c r="D858" t="s">
        <v>11</v>
      </c>
      <c r="E858" t="s">
        <v>56</v>
      </c>
      <c r="F858" s="4" t="s">
        <v>1159</v>
      </c>
      <c r="G858" t="s">
        <v>1160</v>
      </c>
    </row>
    <row r="859" spans="2:8" x14ac:dyDescent="0.25">
      <c r="B859" t="s">
        <v>1132</v>
      </c>
      <c r="C859" t="s">
        <v>10</v>
      </c>
      <c r="D859" t="s">
        <v>28</v>
      </c>
      <c r="E859" t="s">
        <v>36</v>
      </c>
      <c r="F859" s="4" t="s">
        <v>1161</v>
      </c>
      <c r="G859" t="s">
        <v>1162</v>
      </c>
      <c r="H859" t="s">
        <v>15</v>
      </c>
    </row>
    <row r="860" spans="2:8" x14ac:dyDescent="0.25">
      <c r="B860" t="s">
        <v>1132</v>
      </c>
      <c r="C860" t="s">
        <v>10</v>
      </c>
      <c r="D860" t="s">
        <v>11</v>
      </c>
      <c r="E860" t="s">
        <v>16</v>
      </c>
      <c r="F860" s="4" t="s">
        <v>1163</v>
      </c>
      <c r="G860" t="s">
        <v>1164</v>
      </c>
      <c r="H860" t="s">
        <v>15</v>
      </c>
    </row>
    <row r="861" spans="2:8" x14ac:dyDescent="0.25">
      <c r="B861" t="s">
        <v>1132</v>
      </c>
      <c r="C861" t="s">
        <v>4</v>
      </c>
      <c r="D861" t="s">
        <v>5</v>
      </c>
      <c r="E861" t="s">
        <v>6</v>
      </c>
      <c r="F861" s="4" t="s">
        <v>1165</v>
      </c>
      <c r="G861" t="s">
        <v>1164</v>
      </c>
      <c r="H861" t="s">
        <v>9</v>
      </c>
    </row>
    <row r="862" spans="2:8" x14ac:dyDescent="0.25">
      <c r="B862" t="s">
        <v>1132</v>
      </c>
      <c r="C862" t="s">
        <v>4</v>
      </c>
      <c r="D862" t="s">
        <v>19</v>
      </c>
      <c r="E862" t="s">
        <v>25</v>
      </c>
      <c r="F862" s="4" t="s">
        <v>1166</v>
      </c>
      <c r="G862" t="s">
        <v>1167</v>
      </c>
      <c r="H862" t="s">
        <v>9</v>
      </c>
    </row>
    <row r="863" spans="2:8" x14ac:dyDescent="0.25">
      <c r="B863" t="s">
        <v>1132</v>
      </c>
      <c r="C863" t="s">
        <v>10</v>
      </c>
      <c r="D863" t="s">
        <v>28</v>
      </c>
      <c r="E863" t="s">
        <v>33</v>
      </c>
      <c r="F863" s="4" t="s">
        <v>1168</v>
      </c>
      <c r="G863" t="s">
        <v>1164</v>
      </c>
      <c r="H863" t="s">
        <v>15</v>
      </c>
    </row>
    <row r="864" spans="2:8" x14ac:dyDescent="0.25">
      <c r="B864" t="s">
        <v>1132</v>
      </c>
      <c r="C864" t="s">
        <v>10</v>
      </c>
      <c r="D864" t="s">
        <v>28</v>
      </c>
      <c r="E864" t="s">
        <v>29</v>
      </c>
      <c r="F864" s="4" t="s">
        <v>1169</v>
      </c>
      <c r="G864" t="s">
        <v>1170</v>
      </c>
      <c r="H864" t="s">
        <v>9</v>
      </c>
    </row>
    <row r="865" spans="2:8" x14ac:dyDescent="0.25">
      <c r="B865" t="s">
        <v>1132</v>
      </c>
      <c r="C865" t="s">
        <v>4</v>
      </c>
      <c r="D865" t="s">
        <v>5</v>
      </c>
      <c r="E865" t="s">
        <v>36</v>
      </c>
      <c r="F865" s="4" t="s">
        <v>1171</v>
      </c>
      <c r="G865" t="s">
        <v>1172</v>
      </c>
      <c r="H865" t="s">
        <v>15</v>
      </c>
    </row>
    <row r="866" spans="2:8" x14ac:dyDescent="0.25">
      <c r="B866" t="s">
        <v>1132</v>
      </c>
      <c r="C866" t="s">
        <v>4</v>
      </c>
      <c r="D866" t="s">
        <v>5</v>
      </c>
      <c r="E866" t="s">
        <v>105</v>
      </c>
      <c r="F866" s="4" t="s">
        <v>1173</v>
      </c>
      <c r="G866" t="s">
        <v>1174</v>
      </c>
      <c r="H866" t="s">
        <v>9</v>
      </c>
    </row>
    <row r="867" spans="2:8" x14ac:dyDescent="0.25">
      <c r="B867" t="s">
        <v>1132</v>
      </c>
      <c r="C867" t="s">
        <v>4</v>
      </c>
      <c r="D867" t="s">
        <v>19</v>
      </c>
      <c r="E867" t="s">
        <v>20</v>
      </c>
      <c r="F867" s="4" t="s">
        <v>1175</v>
      </c>
      <c r="G867" t="s">
        <v>1138</v>
      </c>
      <c r="H867" t="s">
        <v>15</v>
      </c>
    </row>
    <row r="868" spans="2:8" x14ac:dyDescent="0.25">
      <c r="B868" t="s">
        <v>1132</v>
      </c>
      <c r="C868" t="s">
        <v>4</v>
      </c>
      <c r="D868" t="s">
        <v>41</v>
      </c>
      <c r="E868" t="s">
        <v>221</v>
      </c>
      <c r="F868" s="4" t="s">
        <v>1176</v>
      </c>
      <c r="G868" t="s">
        <v>1142</v>
      </c>
      <c r="H868" t="s">
        <v>9</v>
      </c>
    </row>
    <row r="869" spans="2:8" x14ac:dyDescent="0.25">
      <c r="B869" t="s">
        <v>1132</v>
      </c>
      <c r="C869" t="s">
        <v>10</v>
      </c>
      <c r="D869" t="s">
        <v>11</v>
      </c>
      <c r="E869" t="s">
        <v>56</v>
      </c>
      <c r="F869" s="4" t="s">
        <v>1177</v>
      </c>
      <c r="G869" t="s">
        <v>1174</v>
      </c>
    </row>
    <row r="870" spans="2:8" x14ac:dyDescent="0.25">
      <c r="B870" t="s">
        <v>1132</v>
      </c>
      <c r="C870" t="s">
        <v>4</v>
      </c>
      <c r="D870" t="s">
        <v>41</v>
      </c>
      <c r="E870" t="s">
        <v>51</v>
      </c>
      <c r="F870" s="4" t="s">
        <v>1178</v>
      </c>
      <c r="G870" t="s">
        <v>1150</v>
      </c>
      <c r="H870" t="s">
        <v>9</v>
      </c>
    </row>
    <row r="871" spans="2:8" x14ac:dyDescent="0.25">
      <c r="B871" t="s">
        <v>1132</v>
      </c>
      <c r="C871" t="s">
        <v>4</v>
      </c>
      <c r="D871" t="s">
        <v>41</v>
      </c>
      <c r="E871" t="s">
        <v>51</v>
      </c>
      <c r="F871" s="4" t="s">
        <v>1179</v>
      </c>
      <c r="G871" t="s">
        <v>1167</v>
      </c>
      <c r="H871" t="s">
        <v>15</v>
      </c>
    </row>
    <row r="872" spans="2:8" x14ac:dyDescent="0.25">
      <c r="B872" t="s">
        <v>1132</v>
      </c>
      <c r="C872" t="s">
        <v>4</v>
      </c>
      <c r="D872" t="s">
        <v>5</v>
      </c>
      <c r="E872" t="s">
        <v>69</v>
      </c>
      <c r="F872" s="4" t="s">
        <v>1180</v>
      </c>
      <c r="G872" t="s">
        <v>1152</v>
      </c>
      <c r="H872" t="s">
        <v>15</v>
      </c>
    </row>
    <row r="873" spans="2:8" x14ac:dyDescent="0.25">
      <c r="B873" t="s">
        <v>1132</v>
      </c>
      <c r="C873" t="s">
        <v>10</v>
      </c>
      <c r="D873" t="s">
        <v>28</v>
      </c>
      <c r="E873" t="s">
        <v>33</v>
      </c>
      <c r="F873" s="4" t="s">
        <v>1181</v>
      </c>
      <c r="G873" t="s">
        <v>1182</v>
      </c>
      <c r="H873" t="s">
        <v>15</v>
      </c>
    </row>
    <row r="874" spans="2:8" x14ac:dyDescent="0.25">
      <c r="B874" t="s">
        <v>1132</v>
      </c>
      <c r="C874" t="s">
        <v>4</v>
      </c>
      <c r="D874" t="s">
        <v>19</v>
      </c>
      <c r="E874" t="s">
        <v>132</v>
      </c>
      <c r="F874" s="4" t="s">
        <v>1183</v>
      </c>
      <c r="G874" t="s">
        <v>1170</v>
      </c>
      <c r="H874" t="s">
        <v>15</v>
      </c>
    </row>
    <row r="875" spans="2:8" x14ac:dyDescent="0.25">
      <c r="B875" t="s">
        <v>1132</v>
      </c>
      <c r="C875" t="s">
        <v>10</v>
      </c>
      <c r="D875" t="s">
        <v>28</v>
      </c>
      <c r="E875" t="s">
        <v>29</v>
      </c>
      <c r="F875" s="4" t="s">
        <v>1184</v>
      </c>
      <c r="G875" t="s">
        <v>1185</v>
      </c>
      <c r="H875" t="s">
        <v>15</v>
      </c>
    </row>
    <row r="876" spans="2:8" x14ac:dyDescent="0.25">
      <c r="B876" t="s">
        <v>1132</v>
      </c>
      <c r="C876" t="s">
        <v>4</v>
      </c>
      <c r="D876" t="s">
        <v>19</v>
      </c>
      <c r="E876" t="s">
        <v>71</v>
      </c>
      <c r="F876" s="4" t="s">
        <v>1186</v>
      </c>
      <c r="G876" t="s">
        <v>1187</v>
      </c>
      <c r="H876" t="s">
        <v>15</v>
      </c>
    </row>
    <row r="877" spans="2:8" x14ac:dyDescent="0.25">
      <c r="B877" t="s">
        <v>1132</v>
      </c>
      <c r="C877" t="s">
        <v>10</v>
      </c>
      <c r="D877" t="s">
        <v>28</v>
      </c>
      <c r="E877" t="s">
        <v>29</v>
      </c>
      <c r="F877" s="4" t="s">
        <v>1188</v>
      </c>
      <c r="G877" t="s">
        <v>1189</v>
      </c>
      <c r="H877" t="s">
        <v>9</v>
      </c>
    </row>
    <row r="878" spans="2:8" x14ac:dyDescent="0.25">
      <c r="B878" t="s">
        <v>1132</v>
      </c>
      <c r="C878" t="s">
        <v>4</v>
      </c>
      <c r="D878" t="s">
        <v>19</v>
      </c>
      <c r="E878" t="s">
        <v>132</v>
      </c>
      <c r="F878" s="4" t="s">
        <v>1190</v>
      </c>
      <c r="G878" t="s">
        <v>1158</v>
      </c>
      <c r="H878" t="s">
        <v>15</v>
      </c>
    </row>
    <row r="879" spans="2:8" x14ac:dyDescent="0.25">
      <c r="B879" t="s">
        <v>1132</v>
      </c>
      <c r="C879" t="s">
        <v>4</v>
      </c>
      <c r="D879" t="s">
        <v>19</v>
      </c>
      <c r="E879" t="s">
        <v>111</v>
      </c>
      <c r="F879" s="4" t="s">
        <v>1191</v>
      </c>
      <c r="G879" t="s">
        <v>1164</v>
      </c>
      <c r="H879" t="s">
        <v>9</v>
      </c>
    </row>
    <row r="880" spans="2:8" x14ac:dyDescent="0.25">
      <c r="B880" t="s">
        <v>1132</v>
      </c>
      <c r="C880" t="s">
        <v>4</v>
      </c>
      <c r="D880" t="s">
        <v>5</v>
      </c>
      <c r="E880" t="s">
        <v>69</v>
      </c>
      <c r="F880" s="4" t="s">
        <v>1192</v>
      </c>
      <c r="G880" t="s">
        <v>1146</v>
      </c>
      <c r="H880" t="s">
        <v>15</v>
      </c>
    </row>
    <row r="881" spans="2:8" x14ac:dyDescent="0.25">
      <c r="B881" t="s">
        <v>1132</v>
      </c>
      <c r="C881" t="s">
        <v>10</v>
      </c>
      <c r="D881" t="s">
        <v>11</v>
      </c>
      <c r="E881" t="s">
        <v>56</v>
      </c>
      <c r="F881" s="4" t="s">
        <v>1193</v>
      </c>
      <c r="G881" t="s">
        <v>1174</v>
      </c>
    </row>
    <row r="882" spans="2:8" x14ac:dyDescent="0.25">
      <c r="B882" t="s">
        <v>1132</v>
      </c>
      <c r="C882" t="s">
        <v>4</v>
      </c>
      <c r="D882" t="s">
        <v>41</v>
      </c>
      <c r="E882" t="s">
        <v>45</v>
      </c>
      <c r="F882" s="4" t="s">
        <v>1194</v>
      </c>
      <c r="G882" t="s">
        <v>1160</v>
      </c>
      <c r="H882" t="s">
        <v>9</v>
      </c>
    </row>
    <row r="883" spans="2:8" x14ac:dyDescent="0.25">
      <c r="B883" t="s">
        <v>1132</v>
      </c>
      <c r="C883" t="s">
        <v>10</v>
      </c>
      <c r="D883" t="s">
        <v>11</v>
      </c>
      <c r="E883" t="s">
        <v>12</v>
      </c>
      <c r="F883" s="4" t="s">
        <v>1195</v>
      </c>
      <c r="G883" t="s">
        <v>1167</v>
      </c>
      <c r="H883" t="s">
        <v>9</v>
      </c>
    </row>
    <row r="884" spans="2:8" x14ac:dyDescent="0.25">
      <c r="B884" t="s">
        <v>1132</v>
      </c>
      <c r="C884" t="s">
        <v>10</v>
      </c>
      <c r="D884" t="s">
        <v>28</v>
      </c>
      <c r="E884" t="s">
        <v>29</v>
      </c>
      <c r="F884" s="4" t="s">
        <v>1196</v>
      </c>
      <c r="G884" t="s">
        <v>1187</v>
      </c>
      <c r="H884" t="s">
        <v>15</v>
      </c>
    </row>
    <row r="885" spans="2:8" x14ac:dyDescent="0.25">
      <c r="B885" t="s">
        <v>1132</v>
      </c>
      <c r="C885" t="s">
        <v>4</v>
      </c>
      <c r="D885" t="s">
        <v>5</v>
      </c>
      <c r="E885" t="s">
        <v>36</v>
      </c>
      <c r="F885" s="4" t="s">
        <v>1197</v>
      </c>
      <c r="G885" t="s">
        <v>1167</v>
      </c>
      <c r="H885" t="s">
        <v>15</v>
      </c>
    </row>
    <row r="886" spans="2:8" x14ac:dyDescent="0.25">
      <c r="B886" t="s">
        <v>1132</v>
      </c>
      <c r="C886" t="s">
        <v>4</v>
      </c>
      <c r="D886" t="s">
        <v>41</v>
      </c>
      <c r="E886" t="s">
        <v>51</v>
      </c>
      <c r="F886" s="4" t="s">
        <v>1198</v>
      </c>
      <c r="G886" t="s">
        <v>1199</v>
      </c>
      <c r="H886" t="s">
        <v>15</v>
      </c>
    </row>
    <row r="887" spans="2:8" x14ac:dyDescent="0.25">
      <c r="B887" t="s">
        <v>1132</v>
      </c>
      <c r="C887" t="s">
        <v>10</v>
      </c>
      <c r="D887" t="s">
        <v>11</v>
      </c>
      <c r="E887" t="s">
        <v>12</v>
      </c>
      <c r="F887" s="4" t="s">
        <v>1200</v>
      </c>
      <c r="G887" t="s">
        <v>1201</v>
      </c>
      <c r="H887" t="s">
        <v>9</v>
      </c>
    </row>
    <row r="888" spans="2:8" x14ac:dyDescent="0.25">
      <c r="B888" t="s">
        <v>1132</v>
      </c>
      <c r="C888" t="s">
        <v>10</v>
      </c>
      <c r="D888" t="s">
        <v>11</v>
      </c>
      <c r="E888" t="s">
        <v>56</v>
      </c>
      <c r="F888" s="4" t="s">
        <v>1202</v>
      </c>
      <c r="G888" t="s">
        <v>1146</v>
      </c>
    </row>
    <row r="889" spans="2:8" x14ac:dyDescent="0.25">
      <c r="B889" t="s">
        <v>1132</v>
      </c>
      <c r="C889" t="s">
        <v>10</v>
      </c>
      <c r="D889" t="s">
        <v>11</v>
      </c>
      <c r="E889" t="s">
        <v>16</v>
      </c>
      <c r="F889" s="4" t="s">
        <v>1203</v>
      </c>
      <c r="G889" t="s">
        <v>1160</v>
      </c>
      <c r="H889" t="s">
        <v>9</v>
      </c>
    </row>
    <row r="890" spans="2:8" x14ac:dyDescent="0.25">
      <c r="B890" t="s">
        <v>1132</v>
      </c>
      <c r="C890" t="s">
        <v>4</v>
      </c>
      <c r="D890" t="s">
        <v>5</v>
      </c>
      <c r="E890" t="s">
        <v>69</v>
      </c>
      <c r="F890" s="4" t="s">
        <v>1183</v>
      </c>
      <c r="G890" t="s">
        <v>1148</v>
      </c>
      <c r="H890" t="s">
        <v>15</v>
      </c>
    </row>
    <row r="891" spans="2:8" x14ac:dyDescent="0.25">
      <c r="B891" t="s">
        <v>1132</v>
      </c>
      <c r="C891" t="s">
        <v>4</v>
      </c>
      <c r="D891" t="s">
        <v>41</v>
      </c>
      <c r="E891" t="s">
        <v>49</v>
      </c>
      <c r="F891" s="4" t="s">
        <v>1204</v>
      </c>
      <c r="G891" t="s">
        <v>1182</v>
      </c>
      <c r="H891" t="s">
        <v>15</v>
      </c>
    </row>
    <row r="892" spans="2:8" x14ac:dyDescent="0.25">
      <c r="B892" t="s">
        <v>1132</v>
      </c>
      <c r="C892" t="s">
        <v>4</v>
      </c>
      <c r="D892" t="s">
        <v>19</v>
      </c>
      <c r="E892" t="s">
        <v>87</v>
      </c>
      <c r="F892" s="4" t="s">
        <v>1205</v>
      </c>
      <c r="G892" t="s">
        <v>1199</v>
      </c>
      <c r="H892" t="s">
        <v>9</v>
      </c>
    </row>
    <row r="893" spans="2:8" x14ac:dyDescent="0.25">
      <c r="B893" t="s">
        <v>1132</v>
      </c>
      <c r="C893" t="s">
        <v>4</v>
      </c>
      <c r="D893" t="s">
        <v>19</v>
      </c>
      <c r="E893" t="s">
        <v>111</v>
      </c>
      <c r="F893" s="4" t="s">
        <v>1206</v>
      </c>
      <c r="G893" t="s">
        <v>1185</v>
      </c>
      <c r="H893" t="s">
        <v>9</v>
      </c>
    </row>
    <row r="894" spans="2:8" x14ac:dyDescent="0.25">
      <c r="B894" t="s">
        <v>1132</v>
      </c>
      <c r="C894" t="s">
        <v>10</v>
      </c>
      <c r="D894" t="s">
        <v>28</v>
      </c>
      <c r="E894" t="s">
        <v>36</v>
      </c>
      <c r="F894" s="4" t="s">
        <v>1207</v>
      </c>
      <c r="G894" t="s">
        <v>1185</v>
      </c>
      <c r="H894" t="s">
        <v>15</v>
      </c>
    </row>
    <row r="895" spans="2:8" x14ac:dyDescent="0.25">
      <c r="B895" t="s">
        <v>1132</v>
      </c>
      <c r="C895" t="s">
        <v>4</v>
      </c>
      <c r="D895" t="s">
        <v>41</v>
      </c>
      <c r="E895" t="s">
        <v>168</v>
      </c>
      <c r="F895" s="4" t="s">
        <v>1208</v>
      </c>
      <c r="G895" t="s">
        <v>1170</v>
      </c>
      <c r="H895" t="s">
        <v>9</v>
      </c>
    </row>
    <row r="896" spans="2:8" x14ac:dyDescent="0.25">
      <c r="B896" t="s">
        <v>1132</v>
      </c>
      <c r="C896" t="s">
        <v>4</v>
      </c>
      <c r="D896" t="s">
        <v>19</v>
      </c>
      <c r="E896" t="s">
        <v>25</v>
      </c>
      <c r="F896" s="4" t="s">
        <v>1209</v>
      </c>
      <c r="G896" t="s">
        <v>1170</v>
      </c>
      <c r="H896" t="s">
        <v>15</v>
      </c>
    </row>
    <row r="897" spans="2:8" x14ac:dyDescent="0.25">
      <c r="B897" t="s">
        <v>1132</v>
      </c>
      <c r="C897" t="s">
        <v>10</v>
      </c>
      <c r="D897" t="s">
        <v>28</v>
      </c>
      <c r="E897" t="s">
        <v>29</v>
      </c>
      <c r="F897" s="4" t="s">
        <v>1210</v>
      </c>
      <c r="G897" t="s">
        <v>1174</v>
      </c>
      <c r="H897" t="s">
        <v>15</v>
      </c>
    </row>
    <row r="898" spans="2:8" x14ac:dyDescent="0.25">
      <c r="B898" t="s">
        <v>1132</v>
      </c>
      <c r="C898" t="s">
        <v>4</v>
      </c>
      <c r="D898" t="s">
        <v>19</v>
      </c>
      <c r="E898" t="s">
        <v>65</v>
      </c>
      <c r="F898" s="4" t="s">
        <v>1211</v>
      </c>
      <c r="G898" t="s">
        <v>1160</v>
      </c>
      <c r="H898" t="s">
        <v>9</v>
      </c>
    </row>
    <row r="899" spans="2:8" x14ac:dyDescent="0.25">
      <c r="B899" t="s">
        <v>1132</v>
      </c>
      <c r="C899" t="s">
        <v>4</v>
      </c>
      <c r="D899" t="s">
        <v>5</v>
      </c>
      <c r="E899" t="s">
        <v>69</v>
      </c>
      <c r="F899" s="4" t="s">
        <v>1212</v>
      </c>
      <c r="G899" t="s">
        <v>1189</v>
      </c>
      <c r="H899" t="s">
        <v>15</v>
      </c>
    </row>
    <row r="900" spans="2:8" x14ac:dyDescent="0.25">
      <c r="B900" t="s">
        <v>1132</v>
      </c>
      <c r="C900" t="s">
        <v>4</v>
      </c>
      <c r="D900" t="s">
        <v>5</v>
      </c>
      <c r="E900" t="s">
        <v>22</v>
      </c>
      <c r="F900" s="4" t="s">
        <v>1213</v>
      </c>
      <c r="G900" t="s">
        <v>1214</v>
      </c>
      <c r="H900" t="s">
        <v>15</v>
      </c>
    </row>
    <row r="901" spans="2:8" x14ac:dyDescent="0.25">
      <c r="B901" t="s">
        <v>1132</v>
      </c>
      <c r="C901" t="s">
        <v>10</v>
      </c>
      <c r="D901" t="s">
        <v>11</v>
      </c>
      <c r="E901" t="s">
        <v>16</v>
      </c>
      <c r="F901" s="4" t="s">
        <v>1215</v>
      </c>
      <c r="G901" t="s">
        <v>1216</v>
      </c>
      <c r="H901" t="s">
        <v>9</v>
      </c>
    </row>
    <row r="902" spans="2:8" x14ac:dyDescent="0.25">
      <c r="B902" t="s">
        <v>1132</v>
      </c>
      <c r="C902" t="s">
        <v>10</v>
      </c>
      <c r="D902" t="s">
        <v>11</v>
      </c>
      <c r="E902" t="s">
        <v>16</v>
      </c>
      <c r="F902" s="4" t="s">
        <v>1217</v>
      </c>
      <c r="G902" t="s">
        <v>1164</v>
      </c>
      <c r="H902" t="s">
        <v>9</v>
      </c>
    </row>
    <row r="903" spans="2:8" x14ac:dyDescent="0.25">
      <c r="B903" t="s">
        <v>1132</v>
      </c>
      <c r="C903" t="s">
        <v>4</v>
      </c>
      <c r="D903" t="s">
        <v>41</v>
      </c>
      <c r="E903" t="s">
        <v>51</v>
      </c>
      <c r="F903" s="4" t="s">
        <v>1218</v>
      </c>
      <c r="G903" t="s">
        <v>1150</v>
      </c>
      <c r="H903" t="s">
        <v>15</v>
      </c>
    </row>
    <row r="904" spans="2:8" x14ac:dyDescent="0.25">
      <c r="B904" t="s">
        <v>1132</v>
      </c>
      <c r="C904" t="s">
        <v>10</v>
      </c>
      <c r="D904" t="s">
        <v>28</v>
      </c>
      <c r="E904" t="s">
        <v>36</v>
      </c>
      <c r="F904" s="4" t="s">
        <v>1219</v>
      </c>
      <c r="G904" t="s">
        <v>1162</v>
      </c>
      <c r="H904" t="s">
        <v>9</v>
      </c>
    </row>
    <row r="905" spans="2:8" x14ac:dyDescent="0.25">
      <c r="B905" t="s">
        <v>1132</v>
      </c>
      <c r="C905" t="s">
        <v>4</v>
      </c>
      <c r="D905" t="s">
        <v>41</v>
      </c>
      <c r="E905" t="s">
        <v>121</v>
      </c>
      <c r="F905" s="4" t="s">
        <v>1220</v>
      </c>
      <c r="G905" t="s">
        <v>1142</v>
      </c>
      <c r="H905" t="s">
        <v>9</v>
      </c>
    </row>
    <row r="906" spans="2:8" x14ac:dyDescent="0.25">
      <c r="B906" t="s">
        <v>1132</v>
      </c>
      <c r="C906" t="s">
        <v>4</v>
      </c>
      <c r="D906" t="s">
        <v>5</v>
      </c>
      <c r="E906" t="s">
        <v>6</v>
      </c>
      <c r="F906" s="4" t="s">
        <v>1221</v>
      </c>
      <c r="G906" t="s">
        <v>1170</v>
      </c>
      <c r="H906" t="s">
        <v>15</v>
      </c>
    </row>
    <row r="907" spans="2:8" x14ac:dyDescent="0.25">
      <c r="B907" t="s">
        <v>1132</v>
      </c>
      <c r="C907" t="s">
        <v>4</v>
      </c>
      <c r="D907" t="s">
        <v>19</v>
      </c>
      <c r="E907" t="s">
        <v>65</v>
      </c>
      <c r="F907" s="4" t="s">
        <v>1222</v>
      </c>
      <c r="G907" t="s">
        <v>1189</v>
      </c>
      <c r="H907" t="s">
        <v>9</v>
      </c>
    </row>
    <row r="908" spans="2:8" x14ac:dyDescent="0.25">
      <c r="B908" t="s">
        <v>1132</v>
      </c>
      <c r="C908" t="s">
        <v>10</v>
      </c>
      <c r="D908" t="s">
        <v>28</v>
      </c>
      <c r="E908" t="s">
        <v>33</v>
      </c>
      <c r="F908" s="4" t="s">
        <v>1223</v>
      </c>
      <c r="G908" t="s">
        <v>1146</v>
      </c>
      <c r="H908" t="s">
        <v>15</v>
      </c>
    </row>
    <row r="909" spans="2:8" x14ac:dyDescent="0.25">
      <c r="B909" t="s">
        <v>1132</v>
      </c>
      <c r="C909" t="s">
        <v>4</v>
      </c>
      <c r="D909" t="s">
        <v>41</v>
      </c>
      <c r="E909" t="s">
        <v>45</v>
      </c>
      <c r="F909" s="4" t="s">
        <v>1224</v>
      </c>
      <c r="G909" t="s">
        <v>1160</v>
      </c>
      <c r="H909" t="s">
        <v>9</v>
      </c>
    </row>
    <row r="910" spans="2:8" x14ac:dyDescent="0.25">
      <c r="B910" t="s">
        <v>1132</v>
      </c>
      <c r="C910" t="s">
        <v>4</v>
      </c>
      <c r="D910" t="s">
        <v>5</v>
      </c>
      <c r="E910" t="s">
        <v>36</v>
      </c>
      <c r="F910" s="4" t="s">
        <v>1225</v>
      </c>
      <c r="G910" t="s">
        <v>1138</v>
      </c>
      <c r="H910" t="s">
        <v>9</v>
      </c>
    </row>
    <row r="911" spans="2:8" x14ac:dyDescent="0.25">
      <c r="B911" t="s">
        <v>1132</v>
      </c>
      <c r="C911" t="s">
        <v>4</v>
      </c>
      <c r="D911" t="s">
        <v>41</v>
      </c>
      <c r="E911" t="s">
        <v>221</v>
      </c>
      <c r="F911" s="4" t="s">
        <v>1226</v>
      </c>
      <c r="G911" t="s">
        <v>1160</v>
      </c>
      <c r="H911" t="s">
        <v>15</v>
      </c>
    </row>
    <row r="912" spans="2:8" x14ac:dyDescent="0.25">
      <c r="B912" t="s">
        <v>1132</v>
      </c>
      <c r="C912" t="s">
        <v>4</v>
      </c>
      <c r="D912" t="s">
        <v>41</v>
      </c>
      <c r="E912" t="s">
        <v>45</v>
      </c>
      <c r="F912" s="4" t="s">
        <v>1227</v>
      </c>
      <c r="G912" t="s">
        <v>1201</v>
      </c>
      <c r="H912" t="s">
        <v>15</v>
      </c>
    </row>
    <row r="913" spans="2:8" x14ac:dyDescent="0.25">
      <c r="B913" t="s">
        <v>1132</v>
      </c>
      <c r="C913" t="s">
        <v>10</v>
      </c>
      <c r="D913" t="s">
        <v>28</v>
      </c>
      <c r="E913" t="s">
        <v>33</v>
      </c>
      <c r="F913" s="4" t="s">
        <v>1228</v>
      </c>
      <c r="G913" t="s">
        <v>1148</v>
      </c>
      <c r="H913" t="s">
        <v>9</v>
      </c>
    </row>
    <row r="914" spans="2:8" x14ac:dyDescent="0.25">
      <c r="B914" t="s">
        <v>1132</v>
      </c>
      <c r="C914" t="s">
        <v>4</v>
      </c>
      <c r="D914" t="s">
        <v>19</v>
      </c>
      <c r="E914" t="s">
        <v>25</v>
      </c>
      <c r="F914" s="4" t="s">
        <v>1229</v>
      </c>
      <c r="G914" t="s">
        <v>1230</v>
      </c>
      <c r="H914" t="s">
        <v>9</v>
      </c>
    </row>
    <row r="915" spans="2:8" x14ac:dyDescent="0.25">
      <c r="B915" t="s">
        <v>1132</v>
      </c>
      <c r="C915" t="s">
        <v>4</v>
      </c>
      <c r="D915" t="s">
        <v>19</v>
      </c>
      <c r="E915" t="s">
        <v>111</v>
      </c>
      <c r="F915" s="4" t="s">
        <v>1231</v>
      </c>
      <c r="G915" t="s">
        <v>1232</v>
      </c>
      <c r="H915" t="s">
        <v>9</v>
      </c>
    </row>
    <row r="916" spans="2:8" x14ac:dyDescent="0.25">
      <c r="B916" t="s">
        <v>1132</v>
      </c>
      <c r="C916" t="s">
        <v>10</v>
      </c>
      <c r="D916" t="s">
        <v>11</v>
      </c>
      <c r="E916" t="s">
        <v>56</v>
      </c>
      <c r="F916" s="4" t="s">
        <v>1233</v>
      </c>
      <c r="G916" t="s">
        <v>1144</v>
      </c>
    </row>
    <row r="917" spans="2:8" x14ac:dyDescent="0.25">
      <c r="B917" t="s">
        <v>1132</v>
      </c>
      <c r="C917" t="s">
        <v>4</v>
      </c>
      <c r="D917" t="s">
        <v>19</v>
      </c>
      <c r="E917" t="s">
        <v>25</v>
      </c>
      <c r="F917" s="4" t="s">
        <v>1234</v>
      </c>
      <c r="G917" t="s">
        <v>1232</v>
      </c>
      <c r="H917" t="s">
        <v>15</v>
      </c>
    </row>
    <row r="918" spans="2:8" x14ac:dyDescent="0.25">
      <c r="B918" t="s">
        <v>1132</v>
      </c>
      <c r="C918" t="s">
        <v>4</v>
      </c>
      <c r="D918" t="s">
        <v>5</v>
      </c>
      <c r="E918" t="s">
        <v>6</v>
      </c>
      <c r="F918" s="4" t="s">
        <v>1235</v>
      </c>
      <c r="G918" t="s">
        <v>1185</v>
      </c>
      <c r="H918" t="s">
        <v>9</v>
      </c>
    </row>
    <row r="919" spans="2:8" x14ac:dyDescent="0.25">
      <c r="B919" t="s">
        <v>1132</v>
      </c>
      <c r="C919" t="s">
        <v>10</v>
      </c>
      <c r="D919" t="s">
        <v>11</v>
      </c>
      <c r="E919" t="s">
        <v>56</v>
      </c>
      <c r="F919" s="4" t="s">
        <v>1236</v>
      </c>
      <c r="G919" t="s">
        <v>1140</v>
      </c>
    </row>
    <row r="920" spans="2:8" x14ac:dyDescent="0.25">
      <c r="B920" t="s">
        <v>1132</v>
      </c>
      <c r="C920" t="s">
        <v>4</v>
      </c>
      <c r="D920" t="s">
        <v>41</v>
      </c>
      <c r="E920" t="s">
        <v>42</v>
      </c>
      <c r="F920" s="4" t="s">
        <v>1237</v>
      </c>
      <c r="G920" t="s">
        <v>1232</v>
      </c>
      <c r="H920" t="s">
        <v>9</v>
      </c>
    </row>
    <row r="921" spans="2:8" x14ac:dyDescent="0.25">
      <c r="B921" t="s">
        <v>1132</v>
      </c>
      <c r="C921" t="s">
        <v>4</v>
      </c>
      <c r="D921" t="s">
        <v>19</v>
      </c>
      <c r="E921" t="s">
        <v>71</v>
      </c>
      <c r="F921" s="4" t="s">
        <v>1238</v>
      </c>
      <c r="G921" t="s">
        <v>1134</v>
      </c>
      <c r="H921" t="s">
        <v>9</v>
      </c>
    </row>
    <row r="922" spans="2:8" x14ac:dyDescent="0.25">
      <c r="B922" t="s">
        <v>1132</v>
      </c>
      <c r="C922" t="s">
        <v>4</v>
      </c>
      <c r="D922" t="s">
        <v>41</v>
      </c>
      <c r="E922" t="s">
        <v>42</v>
      </c>
      <c r="F922" s="4" t="s">
        <v>1239</v>
      </c>
      <c r="G922" t="s">
        <v>1136</v>
      </c>
      <c r="H922" t="s">
        <v>9</v>
      </c>
    </row>
    <row r="923" spans="2:8" x14ac:dyDescent="0.25">
      <c r="B923" t="s">
        <v>1132</v>
      </c>
      <c r="C923" t="s">
        <v>10</v>
      </c>
      <c r="D923" t="s">
        <v>28</v>
      </c>
      <c r="E923" t="s">
        <v>36</v>
      </c>
      <c r="F923" s="4" t="s">
        <v>1240</v>
      </c>
      <c r="G923" t="s">
        <v>1201</v>
      </c>
      <c r="H923" t="s">
        <v>9</v>
      </c>
    </row>
    <row r="924" spans="2:8" x14ac:dyDescent="0.25">
      <c r="B924" t="s">
        <v>1132</v>
      </c>
      <c r="C924" t="s">
        <v>4</v>
      </c>
      <c r="D924" t="s">
        <v>5</v>
      </c>
      <c r="E924" t="s">
        <v>105</v>
      </c>
      <c r="F924" s="4" t="s">
        <v>1241</v>
      </c>
      <c r="G924" t="s">
        <v>1174</v>
      </c>
      <c r="H924" t="s">
        <v>9</v>
      </c>
    </row>
    <row r="925" spans="2:8" x14ac:dyDescent="0.25">
      <c r="B925" t="s">
        <v>1132</v>
      </c>
      <c r="C925" t="s">
        <v>10</v>
      </c>
      <c r="D925" t="s">
        <v>11</v>
      </c>
      <c r="E925" t="s">
        <v>16</v>
      </c>
      <c r="F925" s="4" t="s">
        <v>1242</v>
      </c>
      <c r="G925" t="s">
        <v>1172</v>
      </c>
      <c r="H925" t="s">
        <v>15</v>
      </c>
    </row>
    <row r="926" spans="2:8" x14ac:dyDescent="0.25">
      <c r="B926" t="s">
        <v>1132</v>
      </c>
      <c r="C926" t="s">
        <v>10</v>
      </c>
      <c r="D926" t="s">
        <v>28</v>
      </c>
      <c r="E926" t="s">
        <v>29</v>
      </c>
      <c r="F926" s="4" t="s">
        <v>1243</v>
      </c>
      <c r="G926" t="s">
        <v>1162</v>
      </c>
      <c r="H926" t="s">
        <v>9</v>
      </c>
    </row>
    <row r="927" spans="2:8" x14ac:dyDescent="0.25">
      <c r="B927" t="s">
        <v>1244</v>
      </c>
      <c r="C927" t="s">
        <v>10</v>
      </c>
      <c r="D927" t="s">
        <v>11</v>
      </c>
      <c r="E927" t="s">
        <v>56</v>
      </c>
      <c r="F927" s="4" t="s">
        <v>1245</v>
      </c>
      <c r="G927" t="s">
        <v>1246</v>
      </c>
    </row>
    <row r="928" spans="2:8" x14ac:dyDescent="0.25">
      <c r="B928" t="s">
        <v>1244</v>
      </c>
      <c r="C928" t="s">
        <v>10</v>
      </c>
      <c r="D928" t="s">
        <v>11</v>
      </c>
      <c r="E928" t="s">
        <v>56</v>
      </c>
      <c r="F928" s="4" t="s">
        <v>1247</v>
      </c>
      <c r="G928" t="s">
        <v>1248</v>
      </c>
    </row>
    <row r="929" spans="2:8" x14ac:dyDescent="0.25">
      <c r="B929" t="s">
        <v>1244</v>
      </c>
      <c r="C929" t="s">
        <v>4</v>
      </c>
      <c r="D929" t="s">
        <v>41</v>
      </c>
      <c r="E929" t="s">
        <v>42</v>
      </c>
      <c r="F929" s="4" t="s">
        <v>1249</v>
      </c>
      <c r="G929" t="s">
        <v>1250</v>
      </c>
      <c r="H929" t="s">
        <v>9</v>
      </c>
    </row>
    <row r="930" spans="2:8" x14ac:dyDescent="0.25">
      <c r="B930" t="s">
        <v>1244</v>
      </c>
      <c r="C930" t="s">
        <v>10</v>
      </c>
      <c r="D930" t="s">
        <v>11</v>
      </c>
      <c r="E930" t="s">
        <v>56</v>
      </c>
      <c r="F930" s="4" t="s">
        <v>1251</v>
      </c>
      <c r="G930" t="s">
        <v>1252</v>
      </c>
    </row>
    <row r="931" spans="2:8" x14ac:dyDescent="0.25">
      <c r="B931" t="s">
        <v>1244</v>
      </c>
      <c r="C931" t="s">
        <v>4</v>
      </c>
      <c r="D931" t="s">
        <v>19</v>
      </c>
      <c r="E931" t="s">
        <v>87</v>
      </c>
      <c r="F931" s="4" t="s">
        <v>1253</v>
      </c>
      <c r="G931" t="s">
        <v>1254</v>
      </c>
      <c r="H931" t="s">
        <v>9</v>
      </c>
    </row>
    <row r="932" spans="2:8" x14ac:dyDescent="0.25">
      <c r="B932" t="s">
        <v>1244</v>
      </c>
      <c r="C932" t="s">
        <v>10</v>
      </c>
      <c r="D932" t="s">
        <v>11</v>
      </c>
      <c r="E932" t="s">
        <v>12</v>
      </c>
      <c r="F932" s="4" t="s">
        <v>1255</v>
      </c>
      <c r="G932" t="s">
        <v>1256</v>
      </c>
      <c r="H932" t="s">
        <v>9</v>
      </c>
    </row>
    <row r="933" spans="2:8" x14ac:dyDescent="0.25">
      <c r="B933" t="s">
        <v>1244</v>
      </c>
      <c r="C933" t="s">
        <v>10</v>
      </c>
      <c r="D933" t="s">
        <v>11</v>
      </c>
      <c r="E933" t="s">
        <v>12</v>
      </c>
      <c r="F933" s="4" t="s">
        <v>1257</v>
      </c>
      <c r="G933" t="s">
        <v>1258</v>
      </c>
      <c r="H933" t="s">
        <v>15</v>
      </c>
    </row>
    <row r="934" spans="2:8" x14ac:dyDescent="0.25">
      <c r="B934" t="s">
        <v>1244</v>
      </c>
      <c r="C934" t="s">
        <v>10</v>
      </c>
      <c r="D934" t="s">
        <v>11</v>
      </c>
      <c r="E934" t="s">
        <v>16</v>
      </c>
      <c r="F934" s="4" t="s">
        <v>1259</v>
      </c>
      <c r="G934" t="s">
        <v>1260</v>
      </c>
      <c r="H934" t="s">
        <v>15</v>
      </c>
    </row>
    <row r="935" spans="2:8" x14ac:dyDescent="0.25">
      <c r="B935" t="s">
        <v>1244</v>
      </c>
      <c r="C935" t="s">
        <v>10</v>
      </c>
      <c r="D935" t="s">
        <v>28</v>
      </c>
      <c r="E935" t="s">
        <v>36</v>
      </c>
      <c r="F935" s="4" t="s">
        <v>1261</v>
      </c>
      <c r="G935" t="s">
        <v>1246</v>
      </c>
      <c r="H935" t="s">
        <v>9</v>
      </c>
    </row>
    <row r="936" spans="2:8" x14ac:dyDescent="0.25">
      <c r="B936" t="s">
        <v>1244</v>
      </c>
      <c r="C936" t="s">
        <v>10</v>
      </c>
      <c r="D936" t="s">
        <v>11</v>
      </c>
      <c r="E936" t="s">
        <v>12</v>
      </c>
      <c r="F936" s="4" t="s">
        <v>1262</v>
      </c>
      <c r="G936" t="s">
        <v>1263</v>
      </c>
      <c r="H936" t="s">
        <v>15</v>
      </c>
    </row>
    <row r="937" spans="2:8" x14ac:dyDescent="0.25">
      <c r="B937" t="s">
        <v>1244</v>
      </c>
      <c r="C937" t="s">
        <v>4</v>
      </c>
      <c r="D937" t="s">
        <v>5</v>
      </c>
      <c r="E937" t="s">
        <v>105</v>
      </c>
      <c r="F937" s="4" t="s">
        <v>1264</v>
      </c>
      <c r="G937" t="s">
        <v>1263</v>
      </c>
      <c r="H937" t="s">
        <v>15</v>
      </c>
    </row>
    <row r="938" spans="2:8" x14ac:dyDescent="0.25">
      <c r="B938" t="s">
        <v>1244</v>
      </c>
      <c r="C938" t="s">
        <v>10</v>
      </c>
      <c r="D938" t="s">
        <v>11</v>
      </c>
      <c r="E938" t="s">
        <v>56</v>
      </c>
      <c r="F938" s="4" t="s">
        <v>1265</v>
      </c>
      <c r="G938" t="s">
        <v>1266</v>
      </c>
    </row>
    <row r="939" spans="2:8" x14ac:dyDescent="0.25">
      <c r="B939" t="s">
        <v>1244</v>
      </c>
      <c r="C939" t="s">
        <v>4</v>
      </c>
      <c r="D939" t="s">
        <v>41</v>
      </c>
      <c r="E939" t="s">
        <v>168</v>
      </c>
      <c r="F939" s="4" t="s">
        <v>1267</v>
      </c>
      <c r="G939" t="s">
        <v>1268</v>
      </c>
      <c r="H939" t="s">
        <v>15</v>
      </c>
    </row>
    <row r="940" spans="2:8" x14ac:dyDescent="0.25">
      <c r="B940" t="s">
        <v>1244</v>
      </c>
      <c r="C940" t="s">
        <v>10</v>
      </c>
      <c r="D940" t="s">
        <v>28</v>
      </c>
      <c r="E940" t="s">
        <v>33</v>
      </c>
      <c r="F940" s="4" t="s">
        <v>1269</v>
      </c>
      <c r="G940" t="s">
        <v>1270</v>
      </c>
      <c r="H940" t="s">
        <v>9</v>
      </c>
    </row>
    <row r="941" spans="2:8" x14ac:dyDescent="0.25">
      <c r="B941" t="s">
        <v>1244</v>
      </c>
      <c r="C941" t="s">
        <v>10</v>
      </c>
      <c r="D941" t="s">
        <v>11</v>
      </c>
      <c r="E941" t="s">
        <v>56</v>
      </c>
      <c r="F941" s="4" t="s">
        <v>1271</v>
      </c>
      <c r="G941" t="s">
        <v>1246</v>
      </c>
    </row>
    <row r="942" spans="2:8" x14ac:dyDescent="0.25">
      <c r="B942" t="s">
        <v>1244</v>
      </c>
      <c r="C942" t="s">
        <v>4</v>
      </c>
      <c r="D942" t="s">
        <v>41</v>
      </c>
      <c r="E942" t="s">
        <v>221</v>
      </c>
      <c r="F942" s="4" t="s">
        <v>1272</v>
      </c>
      <c r="G942" t="s">
        <v>1273</v>
      </c>
      <c r="H942" t="s">
        <v>15</v>
      </c>
    </row>
    <row r="943" spans="2:8" x14ac:dyDescent="0.25">
      <c r="B943" t="s">
        <v>1244</v>
      </c>
      <c r="C943" t="s">
        <v>10</v>
      </c>
      <c r="D943" t="s">
        <v>11</v>
      </c>
      <c r="E943" t="s">
        <v>56</v>
      </c>
      <c r="F943" s="4" t="s">
        <v>1274</v>
      </c>
      <c r="G943" t="s">
        <v>1260</v>
      </c>
    </row>
    <row r="944" spans="2:8" x14ac:dyDescent="0.25">
      <c r="B944" t="s">
        <v>1244</v>
      </c>
      <c r="C944" t="s">
        <v>4</v>
      </c>
      <c r="D944" t="s">
        <v>41</v>
      </c>
      <c r="E944" t="s">
        <v>168</v>
      </c>
      <c r="F944" s="4" t="s">
        <v>1275</v>
      </c>
      <c r="G944" t="s">
        <v>1276</v>
      </c>
      <c r="H944" t="s">
        <v>15</v>
      </c>
    </row>
    <row r="945" spans="2:8" x14ac:dyDescent="0.25">
      <c r="B945" t="s">
        <v>1244</v>
      </c>
      <c r="C945" t="s">
        <v>10</v>
      </c>
      <c r="D945" t="s">
        <v>28</v>
      </c>
      <c r="E945" t="s">
        <v>29</v>
      </c>
      <c r="F945" s="4" t="s">
        <v>1277</v>
      </c>
      <c r="G945" t="s">
        <v>1268</v>
      </c>
      <c r="H945" t="s">
        <v>15</v>
      </c>
    </row>
    <row r="946" spans="2:8" x14ac:dyDescent="0.25">
      <c r="B946" t="s">
        <v>1244</v>
      </c>
      <c r="C946" t="s">
        <v>4</v>
      </c>
      <c r="D946" t="s">
        <v>5</v>
      </c>
      <c r="E946" t="s">
        <v>105</v>
      </c>
      <c r="F946" s="4" t="s">
        <v>1278</v>
      </c>
      <c r="G946" t="s">
        <v>1279</v>
      </c>
      <c r="H946" t="s">
        <v>15</v>
      </c>
    </row>
    <row r="947" spans="2:8" x14ac:dyDescent="0.25">
      <c r="B947" t="s">
        <v>1244</v>
      </c>
      <c r="C947" t="s">
        <v>10</v>
      </c>
      <c r="D947" t="s">
        <v>11</v>
      </c>
      <c r="E947" t="s">
        <v>16</v>
      </c>
      <c r="F947" s="4" t="s">
        <v>1280</v>
      </c>
      <c r="G947" t="s">
        <v>1248</v>
      </c>
      <c r="H947" t="s">
        <v>9</v>
      </c>
    </row>
    <row r="948" spans="2:8" x14ac:dyDescent="0.25">
      <c r="B948" t="s">
        <v>1244</v>
      </c>
      <c r="C948" t="s">
        <v>4</v>
      </c>
      <c r="D948" t="s">
        <v>5</v>
      </c>
      <c r="E948" t="s">
        <v>105</v>
      </c>
      <c r="F948" s="4" t="s">
        <v>1281</v>
      </c>
      <c r="G948" t="s">
        <v>1282</v>
      </c>
      <c r="H948" t="s">
        <v>15</v>
      </c>
    </row>
    <row r="949" spans="2:8" x14ac:dyDescent="0.25">
      <c r="B949" t="s">
        <v>1244</v>
      </c>
      <c r="C949" t="s">
        <v>10</v>
      </c>
      <c r="D949" t="s">
        <v>28</v>
      </c>
      <c r="E949" t="s">
        <v>36</v>
      </c>
      <c r="F949" s="4" t="s">
        <v>1283</v>
      </c>
      <c r="G949" t="s">
        <v>1284</v>
      </c>
      <c r="H949" t="s">
        <v>9</v>
      </c>
    </row>
    <row r="950" spans="2:8" x14ac:dyDescent="0.25">
      <c r="B950" t="s">
        <v>1244</v>
      </c>
      <c r="C950" t="s">
        <v>4</v>
      </c>
      <c r="D950" t="s">
        <v>41</v>
      </c>
      <c r="E950" t="s">
        <v>51</v>
      </c>
      <c r="F950" s="4" t="s">
        <v>1285</v>
      </c>
      <c r="G950" t="s">
        <v>1286</v>
      </c>
      <c r="H950" t="s">
        <v>15</v>
      </c>
    </row>
    <row r="951" spans="2:8" x14ac:dyDescent="0.25">
      <c r="B951" t="s">
        <v>1244</v>
      </c>
      <c r="C951" t="s">
        <v>10</v>
      </c>
      <c r="D951" t="s">
        <v>11</v>
      </c>
      <c r="E951" t="s">
        <v>56</v>
      </c>
      <c r="F951" s="4" t="s">
        <v>1287</v>
      </c>
      <c r="G951" t="s">
        <v>1279</v>
      </c>
    </row>
    <row r="952" spans="2:8" x14ac:dyDescent="0.25">
      <c r="B952" t="s">
        <v>1244</v>
      </c>
      <c r="C952" t="s">
        <v>10</v>
      </c>
      <c r="D952" t="s">
        <v>28</v>
      </c>
      <c r="E952" t="s">
        <v>36</v>
      </c>
      <c r="F952" s="4" t="s">
        <v>1288</v>
      </c>
      <c r="G952" t="s">
        <v>1279</v>
      </c>
      <c r="H952" t="s">
        <v>9</v>
      </c>
    </row>
    <row r="953" spans="2:8" x14ac:dyDescent="0.25">
      <c r="B953" t="s">
        <v>1244</v>
      </c>
      <c r="C953" t="s">
        <v>10</v>
      </c>
      <c r="D953" t="s">
        <v>11</v>
      </c>
      <c r="E953" t="s">
        <v>56</v>
      </c>
      <c r="F953" s="4" t="s">
        <v>1289</v>
      </c>
      <c r="G953" t="s">
        <v>1290</v>
      </c>
    </row>
    <row r="954" spans="2:8" x14ac:dyDescent="0.25">
      <c r="B954" t="s">
        <v>1244</v>
      </c>
      <c r="C954" t="s">
        <v>10</v>
      </c>
      <c r="D954" t="s">
        <v>28</v>
      </c>
      <c r="E954" t="s">
        <v>29</v>
      </c>
      <c r="F954" s="4" t="s">
        <v>1291</v>
      </c>
      <c r="G954" t="s">
        <v>1292</v>
      </c>
      <c r="H954" t="s">
        <v>15</v>
      </c>
    </row>
    <row r="955" spans="2:8" x14ac:dyDescent="0.25">
      <c r="B955" t="s">
        <v>1244</v>
      </c>
      <c r="C955" t="s">
        <v>10</v>
      </c>
      <c r="D955" t="s">
        <v>28</v>
      </c>
      <c r="E955" t="s">
        <v>33</v>
      </c>
      <c r="F955" s="4" t="s">
        <v>1293</v>
      </c>
      <c r="G955" t="s">
        <v>1250</v>
      </c>
      <c r="H955" t="s">
        <v>15</v>
      </c>
    </row>
    <row r="956" spans="2:8" x14ac:dyDescent="0.25">
      <c r="B956" t="s">
        <v>1244</v>
      </c>
      <c r="C956" t="s">
        <v>10</v>
      </c>
      <c r="D956" t="s">
        <v>28</v>
      </c>
      <c r="E956" t="s">
        <v>33</v>
      </c>
      <c r="F956" s="4" t="s">
        <v>1294</v>
      </c>
      <c r="G956" t="s">
        <v>1279</v>
      </c>
      <c r="H956" t="s">
        <v>9</v>
      </c>
    </row>
    <row r="957" spans="2:8" x14ac:dyDescent="0.25">
      <c r="B957" t="s">
        <v>1244</v>
      </c>
      <c r="C957" t="s">
        <v>4</v>
      </c>
      <c r="D957" t="s">
        <v>41</v>
      </c>
      <c r="E957" t="s">
        <v>49</v>
      </c>
      <c r="F957" s="4" t="s">
        <v>1295</v>
      </c>
      <c r="G957" t="s">
        <v>1252</v>
      </c>
      <c r="H957" t="s">
        <v>15</v>
      </c>
    </row>
    <row r="958" spans="2:8" x14ac:dyDescent="0.25">
      <c r="B958" t="s">
        <v>1244</v>
      </c>
      <c r="C958" t="s">
        <v>10</v>
      </c>
      <c r="D958" t="s">
        <v>28</v>
      </c>
      <c r="E958" t="s">
        <v>29</v>
      </c>
      <c r="F958" s="4" t="s">
        <v>1296</v>
      </c>
      <c r="G958" t="s">
        <v>1273</v>
      </c>
      <c r="H958" t="s">
        <v>9</v>
      </c>
    </row>
    <row r="959" spans="2:8" x14ac:dyDescent="0.25">
      <c r="B959" t="s">
        <v>1244</v>
      </c>
      <c r="C959" t="s">
        <v>4</v>
      </c>
      <c r="D959" t="s">
        <v>19</v>
      </c>
      <c r="E959" t="s">
        <v>87</v>
      </c>
      <c r="F959" s="4" t="s">
        <v>1297</v>
      </c>
      <c r="G959" t="s">
        <v>1298</v>
      </c>
      <c r="H959" t="s">
        <v>15</v>
      </c>
    </row>
    <row r="960" spans="2:8" x14ac:dyDescent="0.25">
      <c r="B960" t="s">
        <v>1244</v>
      </c>
      <c r="C960" t="s">
        <v>4</v>
      </c>
      <c r="D960" t="s">
        <v>19</v>
      </c>
      <c r="E960" t="s">
        <v>132</v>
      </c>
      <c r="F960" s="4" t="s">
        <v>1299</v>
      </c>
      <c r="G960" t="s">
        <v>1300</v>
      </c>
      <c r="H960" t="s">
        <v>9</v>
      </c>
    </row>
    <row r="961" spans="2:8" x14ac:dyDescent="0.25">
      <c r="B961" t="s">
        <v>1244</v>
      </c>
      <c r="C961" t="s">
        <v>4</v>
      </c>
      <c r="D961" t="s">
        <v>5</v>
      </c>
      <c r="E961" t="s">
        <v>105</v>
      </c>
      <c r="F961" s="4" t="s">
        <v>1301</v>
      </c>
      <c r="G961" t="s">
        <v>1270</v>
      </c>
      <c r="H961" t="s">
        <v>15</v>
      </c>
    </row>
    <row r="962" spans="2:8" x14ac:dyDescent="0.25">
      <c r="B962" t="s">
        <v>1244</v>
      </c>
      <c r="C962" t="s">
        <v>10</v>
      </c>
      <c r="D962" t="s">
        <v>11</v>
      </c>
      <c r="E962" t="s">
        <v>16</v>
      </c>
      <c r="F962" s="4" t="s">
        <v>1302</v>
      </c>
      <c r="G962" t="s">
        <v>1248</v>
      </c>
      <c r="H962" t="s">
        <v>15</v>
      </c>
    </row>
    <row r="963" spans="2:8" x14ac:dyDescent="0.25">
      <c r="B963" t="s">
        <v>1244</v>
      </c>
      <c r="C963" t="s">
        <v>4</v>
      </c>
      <c r="D963" t="s">
        <v>19</v>
      </c>
      <c r="E963" t="s">
        <v>132</v>
      </c>
      <c r="F963" s="4" t="s">
        <v>1303</v>
      </c>
      <c r="G963" t="s">
        <v>1304</v>
      </c>
      <c r="H963" t="s">
        <v>15</v>
      </c>
    </row>
    <row r="964" spans="2:8" x14ac:dyDescent="0.25">
      <c r="B964" t="s">
        <v>1244</v>
      </c>
      <c r="C964" t="s">
        <v>10</v>
      </c>
      <c r="D964" t="s">
        <v>11</v>
      </c>
      <c r="E964" t="s">
        <v>12</v>
      </c>
      <c r="F964" s="4" t="s">
        <v>1305</v>
      </c>
      <c r="G964" t="s">
        <v>1292</v>
      </c>
      <c r="H964" t="s">
        <v>15</v>
      </c>
    </row>
    <row r="965" spans="2:8" x14ac:dyDescent="0.25">
      <c r="B965" t="s">
        <v>1244</v>
      </c>
      <c r="C965" t="s">
        <v>4</v>
      </c>
      <c r="D965" t="s">
        <v>5</v>
      </c>
      <c r="E965" t="s">
        <v>105</v>
      </c>
      <c r="F965" s="4" t="s">
        <v>1306</v>
      </c>
      <c r="G965" t="s">
        <v>1268</v>
      </c>
      <c r="H965" t="s">
        <v>9</v>
      </c>
    </row>
    <row r="966" spans="2:8" x14ac:dyDescent="0.25">
      <c r="B966" t="s">
        <v>1244</v>
      </c>
      <c r="C966" t="s">
        <v>10</v>
      </c>
      <c r="D966" t="s">
        <v>11</v>
      </c>
      <c r="E966" t="s">
        <v>16</v>
      </c>
      <c r="F966" s="4" t="s">
        <v>1307</v>
      </c>
      <c r="G966" t="s">
        <v>1284</v>
      </c>
      <c r="H966" t="s">
        <v>15</v>
      </c>
    </row>
    <row r="967" spans="2:8" x14ac:dyDescent="0.25">
      <c r="B967" t="s">
        <v>1244</v>
      </c>
      <c r="C967" t="s">
        <v>4</v>
      </c>
      <c r="D967" t="s">
        <v>5</v>
      </c>
      <c r="E967" t="s">
        <v>69</v>
      </c>
      <c r="F967" s="4" t="s">
        <v>1308</v>
      </c>
      <c r="G967" t="s">
        <v>1256</v>
      </c>
      <c r="H967" t="s">
        <v>15</v>
      </c>
    </row>
    <row r="968" spans="2:8" x14ac:dyDescent="0.25">
      <c r="B968" t="s">
        <v>1244</v>
      </c>
      <c r="C968" t="s">
        <v>10</v>
      </c>
      <c r="D968" t="s">
        <v>11</v>
      </c>
      <c r="E968" t="s">
        <v>56</v>
      </c>
      <c r="F968" s="4" t="s">
        <v>1309</v>
      </c>
      <c r="G968" t="s">
        <v>1310</v>
      </c>
    </row>
    <row r="969" spans="2:8" x14ac:dyDescent="0.25">
      <c r="B969" t="s">
        <v>1244</v>
      </c>
      <c r="C969" t="s">
        <v>10</v>
      </c>
      <c r="D969" t="s">
        <v>11</v>
      </c>
      <c r="E969" t="s">
        <v>12</v>
      </c>
      <c r="F969" s="4" t="s">
        <v>1311</v>
      </c>
      <c r="G969" t="s">
        <v>1279</v>
      </c>
      <c r="H969" t="s">
        <v>9</v>
      </c>
    </row>
    <row r="970" spans="2:8" x14ac:dyDescent="0.25">
      <c r="B970" t="s">
        <v>1244</v>
      </c>
      <c r="C970" t="s">
        <v>4</v>
      </c>
      <c r="D970" t="s">
        <v>41</v>
      </c>
      <c r="E970" t="s">
        <v>49</v>
      </c>
      <c r="F970" s="4" t="s">
        <v>1312</v>
      </c>
      <c r="G970" t="s">
        <v>1260</v>
      </c>
      <c r="H970" t="s">
        <v>9</v>
      </c>
    </row>
    <row r="971" spans="2:8" x14ac:dyDescent="0.25">
      <c r="B971" t="s">
        <v>1244</v>
      </c>
      <c r="C971" t="s">
        <v>10</v>
      </c>
      <c r="D971" t="s">
        <v>28</v>
      </c>
      <c r="E971" t="s">
        <v>29</v>
      </c>
      <c r="F971" s="4" t="s">
        <v>1313</v>
      </c>
      <c r="G971" t="s">
        <v>1250</v>
      </c>
      <c r="H971" t="s">
        <v>9</v>
      </c>
    </row>
    <row r="972" spans="2:8" x14ac:dyDescent="0.25">
      <c r="B972" t="s">
        <v>1244</v>
      </c>
      <c r="C972" t="s">
        <v>4</v>
      </c>
      <c r="D972" t="s">
        <v>19</v>
      </c>
      <c r="E972" t="s">
        <v>111</v>
      </c>
      <c r="F972" s="4" t="s">
        <v>1314</v>
      </c>
      <c r="G972" t="s">
        <v>1290</v>
      </c>
      <c r="H972" t="s">
        <v>9</v>
      </c>
    </row>
    <row r="973" spans="2:8" x14ac:dyDescent="0.25">
      <c r="B973" t="s">
        <v>1244</v>
      </c>
      <c r="C973" t="s">
        <v>10</v>
      </c>
      <c r="D973" t="s">
        <v>28</v>
      </c>
      <c r="E973" t="s">
        <v>29</v>
      </c>
      <c r="F973" s="4" t="s">
        <v>1315</v>
      </c>
      <c r="G973" t="s">
        <v>1316</v>
      </c>
      <c r="H973" t="s">
        <v>9</v>
      </c>
    </row>
    <row r="974" spans="2:8" x14ac:dyDescent="0.25">
      <c r="B974" t="s">
        <v>1244</v>
      </c>
      <c r="C974" t="s">
        <v>10</v>
      </c>
      <c r="D974" t="s">
        <v>11</v>
      </c>
      <c r="E974" t="s">
        <v>56</v>
      </c>
      <c r="F974" s="4" t="s">
        <v>1317</v>
      </c>
      <c r="G974" t="s">
        <v>1260</v>
      </c>
    </row>
    <row r="975" spans="2:8" x14ac:dyDescent="0.25">
      <c r="B975" t="s">
        <v>1244</v>
      </c>
      <c r="C975" t="s">
        <v>10</v>
      </c>
      <c r="D975" t="s">
        <v>28</v>
      </c>
      <c r="E975" t="s">
        <v>29</v>
      </c>
      <c r="F975" s="4" t="s">
        <v>1318</v>
      </c>
      <c r="G975" t="s">
        <v>1282</v>
      </c>
      <c r="H975" t="s">
        <v>15</v>
      </c>
    </row>
    <row r="976" spans="2:8" x14ac:dyDescent="0.25">
      <c r="B976" t="s">
        <v>1244</v>
      </c>
      <c r="C976" t="s">
        <v>4</v>
      </c>
      <c r="D976" t="s">
        <v>41</v>
      </c>
      <c r="E976" t="s">
        <v>45</v>
      </c>
      <c r="F976" s="4" t="s">
        <v>1319</v>
      </c>
      <c r="G976" t="s">
        <v>1250</v>
      </c>
      <c r="H976" t="s">
        <v>9</v>
      </c>
    </row>
    <row r="977" spans="2:8" x14ac:dyDescent="0.25">
      <c r="B977" t="s">
        <v>1244</v>
      </c>
      <c r="C977" t="s">
        <v>10</v>
      </c>
      <c r="D977" t="s">
        <v>28</v>
      </c>
      <c r="E977" t="s">
        <v>29</v>
      </c>
      <c r="F977" s="4" t="s">
        <v>1320</v>
      </c>
      <c r="G977" t="s">
        <v>1248</v>
      </c>
      <c r="H977" t="s">
        <v>15</v>
      </c>
    </row>
    <row r="978" spans="2:8" x14ac:dyDescent="0.25">
      <c r="B978" t="s">
        <v>1244</v>
      </c>
      <c r="C978" t="s">
        <v>4</v>
      </c>
      <c r="D978" t="s">
        <v>41</v>
      </c>
      <c r="E978" t="s">
        <v>168</v>
      </c>
      <c r="F978" s="4" t="s">
        <v>1321</v>
      </c>
      <c r="G978" t="s">
        <v>1300</v>
      </c>
      <c r="H978" t="s">
        <v>9</v>
      </c>
    </row>
    <row r="979" spans="2:8" x14ac:dyDescent="0.25">
      <c r="B979" t="s">
        <v>1244</v>
      </c>
      <c r="C979" t="s">
        <v>4</v>
      </c>
      <c r="D979" t="s">
        <v>5</v>
      </c>
      <c r="E979" t="s">
        <v>105</v>
      </c>
      <c r="F979" s="4" t="s">
        <v>1322</v>
      </c>
      <c r="G979" t="s">
        <v>1256</v>
      </c>
      <c r="H979" t="s">
        <v>15</v>
      </c>
    </row>
    <row r="980" spans="2:8" x14ac:dyDescent="0.25">
      <c r="B980" t="s">
        <v>1244</v>
      </c>
      <c r="C980" t="s">
        <v>4</v>
      </c>
      <c r="D980" t="s">
        <v>41</v>
      </c>
      <c r="E980" t="s">
        <v>121</v>
      </c>
      <c r="F980" s="4" t="s">
        <v>1323</v>
      </c>
      <c r="G980" t="s">
        <v>1246</v>
      </c>
      <c r="H980" t="s">
        <v>15</v>
      </c>
    </row>
    <row r="981" spans="2:8" x14ac:dyDescent="0.25">
      <c r="B981" t="s">
        <v>1244</v>
      </c>
      <c r="C981" t="s">
        <v>4</v>
      </c>
      <c r="D981" t="s">
        <v>41</v>
      </c>
      <c r="E981" t="s">
        <v>121</v>
      </c>
      <c r="F981" s="4" t="s">
        <v>1324</v>
      </c>
      <c r="G981" t="s">
        <v>1279</v>
      </c>
      <c r="H981" t="s">
        <v>9</v>
      </c>
    </row>
    <row r="982" spans="2:8" x14ac:dyDescent="0.25">
      <c r="B982" t="s">
        <v>1244</v>
      </c>
      <c r="C982" t="s">
        <v>10</v>
      </c>
      <c r="D982" t="s">
        <v>28</v>
      </c>
      <c r="E982" t="s">
        <v>33</v>
      </c>
      <c r="F982" s="4" t="s">
        <v>1175</v>
      </c>
      <c r="G982" t="s">
        <v>1258</v>
      </c>
      <c r="H982" t="s">
        <v>15</v>
      </c>
    </row>
    <row r="983" spans="2:8" x14ac:dyDescent="0.25">
      <c r="B983" t="s">
        <v>1244</v>
      </c>
      <c r="C983" t="s">
        <v>4</v>
      </c>
      <c r="D983" t="s">
        <v>19</v>
      </c>
      <c r="E983" t="s">
        <v>20</v>
      </c>
      <c r="F983" s="4" t="s">
        <v>1325</v>
      </c>
      <c r="G983" t="s">
        <v>1276</v>
      </c>
      <c r="H983" t="s">
        <v>15</v>
      </c>
    </row>
    <row r="984" spans="2:8" x14ac:dyDescent="0.25">
      <c r="B984" t="s">
        <v>1244</v>
      </c>
      <c r="C984" t="s">
        <v>10</v>
      </c>
      <c r="D984" t="s">
        <v>28</v>
      </c>
      <c r="E984" t="s">
        <v>36</v>
      </c>
      <c r="F984" s="4" t="s">
        <v>1326</v>
      </c>
      <c r="G984" t="s">
        <v>1282</v>
      </c>
      <c r="H984" t="s">
        <v>15</v>
      </c>
    </row>
    <row r="985" spans="2:8" x14ac:dyDescent="0.25">
      <c r="B985" t="s">
        <v>1244</v>
      </c>
      <c r="C985" t="s">
        <v>4</v>
      </c>
      <c r="D985" t="s">
        <v>5</v>
      </c>
      <c r="E985" t="s">
        <v>22</v>
      </c>
      <c r="F985" s="4" t="s">
        <v>1327</v>
      </c>
      <c r="G985" t="s">
        <v>1248</v>
      </c>
      <c r="H985" t="s">
        <v>15</v>
      </c>
    </row>
    <row r="986" spans="2:8" x14ac:dyDescent="0.25">
      <c r="B986" t="s">
        <v>1244</v>
      </c>
      <c r="C986" t="s">
        <v>4</v>
      </c>
      <c r="D986" t="s">
        <v>5</v>
      </c>
      <c r="E986" t="s">
        <v>6</v>
      </c>
      <c r="F986" s="4" t="s">
        <v>1328</v>
      </c>
      <c r="G986" t="s">
        <v>1316</v>
      </c>
      <c r="H986" t="s">
        <v>15</v>
      </c>
    </row>
    <row r="987" spans="2:8" x14ac:dyDescent="0.25">
      <c r="B987" t="s">
        <v>1244</v>
      </c>
      <c r="C987" t="s">
        <v>10</v>
      </c>
      <c r="D987" t="s">
        <v>11</v>
      </c>
      <c r="E987" t="s">
        <v>12</v>
      </c>
      <c r="F987" s="4" t="s">
        <v>1329</v>
      </c>
      <c r="G987" t="s">
        <v>1270</v>
      </c>
      <c r="H987" t="s">
        <v>15</v>
      </c>
    </row>
    <row r="988" spans="2:8" x14ac:dyDescent="0.25">
      <c r="B988" t="s">
        <v>1244</v>
      </c>
      <c r="C988" t="s">
        <v>4</v>
      </c>
      <c r="D988" t="s">
        <v>19</v>
      </c>
      <c r="E988" t="s">
        <v>25</v>
      </c>
      <c r="F988" s="4" t="s">
        <v>1330</v>
      </c>
      <c r="G988" t="s">
        <v>1331</v>
      </c>
      <c r="H988" t="s">
        <v>9</v>
      </c>
    </row>
    <row r="989" spans="2:8" x14ac:dyDescent="0.25">
      <c r="B989" t="s">
        <v>1244</v>
      </c>
      <c r="C989" t="s">
        <v>4</v>
      </c>
      <c r="D989" t="s">
        <v>19</v>
      </c>
      <c r="E989" t="s">
        <v>20</v>
      </c>
      <c r="F989" s="4" t="s">
        <v>1332</v>
      </c>
      <c r="G989" t="s">
        <v>1298</v>
      </c>
      <c r="H989" t="s">
        <v>9</v>
      </c>
    </row>
    <row r="990" spans="2:8" x14ac:dyDescent="0.25">
      <c r="B990" t="s">
        <v>1244</v>
      </c>
      <c r="C990" t="s">
        <v>4</v>
      </c>
      <c r="D990" t="s">
        <v>5</v>
      </c>
      <c r="E990" t="s">
        <v>22</v>
      </c>
      <c r="F990" s="4" t="s">
        <v>1333</v>
      </c>
      <c r="G990" t="s">
        <v>1316</v>
      </c>
      <c r="H990" t="s">
        <v>9</v>
      </c>
    </row>
    <row r="991" spans="2:8" x14ac:dyDescent="0.25">
      <c r="B991" t="s">
        <v>1244</v>
      </c>
      <c r="C991" t="s">
        <v>4</v>
      </c>
      <c r="D991" t="s">
        <v>19</v>
      </c>
      <c r="E991" t="s">
        <v>20</v>
      </c>
      <c r="F991" s="4" t="s">
        <v>1334</v>
      </c>
      <c r="G991" t="s">
        <v>1316</v>
      </c>
      <c r="H991" t="s">
        <v>15</v>
      </c>
    </row>
    <row r="992" spans="2:8" x14ac:dyDescent="0.25">
      <c r="B992" t="s">
        <v>1244</v>
      </c>
      <c r="C992" t="s">
        <v>10</v>
      </c>
      <c r="D992" t="s">
        <v>11</v>
      </c>
      <c r="E992" t="s">
        <v>16</v>
      </c>
      <c r="F992" s="4" t="s">
        <v>1335</v>
      </c>
      <c r="G992" t="s">
        <v>1286</v>
      </c>
      <c r="H992" t="s">
        <v>9</v>
      </c>
    </row>
    <row r="993" spans="2:8" x14ac:dyDescent="0.25">
      <c r="B993" t="s">
        <v>1244</v>
      </c>
      <c r="C993" t="s">
        <v>10</v>
      </c>
      <c r="D993" t="s">
        <v>28</v>
      </c>
      <c r="E993" t="s">
        <v>33</v>
      </c>
      <c r="F993" s="4" t="s">
        <v>1336</v>
      </c>
      <c r="G993" t="s">
        <v>1254</v>
      </c>
      <c r="H993" t="s">
        <v>9</v>
      </c>
    </row>
    <row r="994" spans="2:8" x14ac:dyDescent="0.25">
      <c r="B994" t="s">
        <v>1244</v>
      </c>
      <c r="C994" t="s">
        <v>4</v>
      </c>
      <c r="D994" t="s">
        <v>19</v>
      </c>
      <c r="E994" t="s">
        <v>132</v>
      </c>
      <c r="F994" s="4" t="s">
        <v>1337</v>
      </c>
      <c r="G994" t="s">
        <v>1282</v>
      </c>
      <c r="H994" t="s">
        <v>9</v>
      </c>
    </row>
    <row r="995" spans="2:8" x14ac:dyDescent="0.25">
      <c r="B995" t="s">
        <v>1244</v>
      </c>
      <c r="C995" t="s">
        <v>4</v>
      </c>
      <c r="D995" t="s">
        <v>5</v>
      </c>
      <c r="E995" t="s">
        <v>6</v>
      </c>
      <c r="F995" s="4" t="s">
        <v>1338</v>
      </c>
      <c r="G995" t="s">
        <v>1284</v>
      </c>
      <c r="H995" t="s">
        <v>15</v>
      </c>
    </row>
    <row r="996" spans="2:8" x14ac:dyDescent="0.25">
      <c r="B996" t="s">
        <v>1244</v>
      </c>
      <c r="C996" t="s">
        <v>4</v>
      </c>
      <c r="D996" t="s">
        <v>19</v>
      </c>
      <c r="E996" t="s">
        <v>111</v>
      </c>
      <c r="F996" s="4" t="s">
        <v>1339</v>
      </c>
      <c r="G996" t="s">
        <v>1340</v>
      </c>
      <c r="H996" t="s">
        <v>9</v>
      </c>
    </row>
    <row r="997" spans="2:8" x14ac:dyDescent="0.25">
      <c r="B997" t="s">
        <v>1244</v>
      </c>
      <c r="C997" t="s">
        <v>10</v>
      </c>
      <c r="D997" t="s">
        <v>11</v>
      </c>
      <c r="E997" t="s">
        <v>56</v>
      </c>
      <c r="F997" s="4" t="s">
        <v>1341</v>
      </c>
      <c r="G997" t="s">
        <v>1298</v>
      </c>
    </row>
    <row r="998" spans="2:8" x14ac:dyDescent="0.25">
      <c r="B998" t="s">
        <v>1244</v>
      </c>
      <c r="C998" t="s">
        <v>4</v>
      </c>
      <c r="D998" t="s">
        <v>41</v>
      </c>
      <c r="E998" t="s">
        <v>168</v>
      </c>
      <c r="F998" s="4" t="s">
        <v>1342</v>
      </c>
      <c r="G998" t="s">
        <v>1256</v>
      </c>
      <c r="H998" t="s">
        <v>15</v>
      </c>
    </row>
    <row r="999" spans="2:8" x14ac:dyDescent="0.25">
      <c r="B999" t="s">
        <v>1244</v>
      </c>
      <c r="C999" t="s">
        <v>4</v>
      </c>
      <c r="D999" t="s">
        <v>5</v>
      </c>
      <c r="E999" t="s">
        <v>36</v>
      </c>
      <c r="F999" s="4" t="s">
        <v>1343</v>
      </c>
      <c r="G999" t="s">
        <v>1252</v>
      </c>
      <c r="H999" t="s">
        <v>15</v>
      </c>
    </row>
    <row r="1000" spans="2:8" x14ac:dyDescent="0.25">
      <c r="B1000" t="s">
        <v>1244</v>
      </c>
      <c r="C1000" t="s">
        <v>4</v>
      </c>
      <c r="D1000" t="s">
        <v>19</v>
      </c>
      <c r="E1000" t="s">
        <v>132</v>
      </c>
      <c r="F1000" s="4" t="s">
        <v>1344</v>
      </c>
      <c r="G1000" t="s">
        <v>1270</v>
      </c>
      <c r="H1000" t="s">
        <v>15</v>
      </c>
    </row>
    <row r="1001" spans="2:8" x14ac:dyDescent="0.25">
      <c r="B1001" t="s">
        <v>1244</v>
      </c>
      <c r="C1001" t="s">
        <v>10</v>
      </c>
      <c r="D1001" t="s">
        <v>11</v>
      </c>
      <c r="E1001" t="s">
        <v>12</v>
      </c>
      <c r="F1001" s="4" t="s">
        <v>1345</v>
      </c>
      <c r="G1001" t="s">
        <v>1260</v>
      </c>
      <c r="H1001" t="s">
        <v>9</v>
      </c>
    </row>
    <row r="1002" spans="2:8" x14ac:dyDescent="0.25">
      <c r="B1002" t="s">
        <v>1244</v>
      </c>
      <c r="C1002" t="s">
        <v>10</v>
      </c>
      <c r="D1002" t="s">
        <v>28</v>
      </c>
      <c r="E1002" t="s">
        <v>36</v>
      </c>
      <c r="F1002" s="4" t="s">
        <v>1346</v>
      </c>
      <c r="G1002" t="s">
        <v>1298</v>
      </c>
      <c r="H100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C142D-0359-4291-BF05-37E996F05AB7}">
  <dimension ref="B1:N933"/>
  <sheetViews>
    <sheetView showGridLines="0" zoomScale="110" zoomScaleNormal="110" workbookViewId="0"/>
  </sheetViews>
  <sheetFormatPr defaultRowHeight="15" x14ac:dyDescent="0.25"/>
  <cols>
    <col min="1" max="1" width="7.7109375" customWidth="1"/>
    <col min="2" max="2" width="22.140625" customWidth="1"/>
    <col min="3" max="3" width="21.42578125" customWidth="1"/>
    <col min="4" max="4" width="16.7109375" customWidth="1"/>
    <col min="5" max="5" width="18.42578125" customWidth="1"/>
    <col min="6" max="6" width="19.28515625" customWidth="1"/>
    <col min="7" max="7" width="20.140625" customWidth="1"/>
    <col min="9" max="9" width="12.28515625" customWidth="1"/>
    <col min="10" max="10" width="20.140625" customWidth="1"/>
    <col min="11" max="11" width="17.85546875" customWidth="1"/>
    <col min="12" max="12" width="13.28515625" customWidth="1"/>
    <col min="13" max="13" width="13.5703125" customWidth="1"/>
    <col min="14" max="14" width="13.85546875" customWidth="1"/>
  </cols>
  <sheetData>
    <row r="1" spans="2:14" ht="23.25" customHeight="1" x14ac:dyDescent="0.25"/>
    <row r="2" spans="2:14" s="5" customFormat="1" x14ac:dyDescent="0.25">
      <c r="B2" s="6" t="s">
        <v>0</v>
      </c>
      <c r="C2" s="6" t="s">
        <v>1</v>
      </c>
      <c r="D2" s="6" t="s">
        <v>2</v>
      </c>
      <c r="E2" s="6" t="s">
        <v>1347</v>
      </c>
      <c r="F2" s="6" t="s">
        <v>1348</v>
      </c>
      <c r="G2" s="6" t="s">
        <v>1349</v>
      </c>
      <c r="H2" s="6" t="s">
        <v>1350</v>
      </c>
      <c r="I2" s="6"/>
      <c r="J2" s="7" t="s">
        <v>0</v>
      </c>
      <c r="K2" s="7" t="s">
        <v>1351</v>
      </c>
      <c r="L2" s="6"/>
      <c r="M2" s="56" t="s">
        <v>1352</v>
      </c>
      <c r="N2" s="57" t="s">
        <v>1353</v>
      </c>
    </row>
    <row r="3" spans="2:14" x14ac:dyDescent="0.25">
      <c r="B3" s="71" t="s">
        <v>3</v>
      </c>
      <c r="C3" t="s">
        <v>4</v>
      </c>
      <c r="D3" t="s">
        <v>5</v>
      </c>
      <c r="E3" t="s">
        <v>6</v>
      </c>
      <c r="F3" s="14">
        <v>5190</v>
      </c>
      <c r="G3" s="70" t="s">
        <v>8</v>
      </c>
      <c r="H3" t="s">
        <v>9</v>
      </c>
      <c r="J3" s="8" t="s">
        <v>3</v>
      </c>
      <c r="K3" s="9">
        <v>1752135</v>
      </c>
      <c r="M3" s="58" t="s">
        <v>1354</v>
      </c>
      <c r="N3" s="59">
        <v>1302100</v>
      </c>
    </row>
    <row r="4" spans="2:14" x14ac:dyDescent="0.25">
      <c r="B4" s="71" t="s">
        <v>3</v>
      </c>
      <c r="C4" t="s">
        <v>10</v>
      </c>
      <c r="D4" t="s">
        <v>11</v>
      </c>
      <c r="E4" t="s">
        <v>12</v>
      </c>
      <c r="F4" s="15">
        <v>5774</v>
      </c>
      <c r="G4" s="70" t="s">
        <v>14</v>
      </c>
      <c r="J4" s="10" t="s">
        <v>146</v>
      </c>
      <c r="K4" s="11">
        <v>2775528</v>
      </c>
      <c r="M4" s="58" t="s">
        <v>1355</v>
      </c>
      <c r="N4" s="59">
        <v>5461400</v>
      </c>
    </row>
    <row r="5" spans="2:14" x14ac:dyDescent="0.25">
      <c r="B5" s="71" t="s">
        <v>3</v>
      </c>
      <c r="C5" t="s">
        <v>10</v>
      </c>
      <c r="D5" t="s">
        <v>11</v>
      </c>
      <c r="E5" t="s">
        <v>16</v>
      </c>
      <c r="F5" s="15">
        <v>20219</v>
      </c>
      <c r="G5" s="70" t="s">
        <v>18</v>
      </c>
      <c r="J5" s="10" t="s">
        <v>260</v>
      </c>
      <c r="K5" s="11">
        <v>2138916</v>
      </c>
      <c r="M5" s="58" t="s">
        <v>1356</v>
      </c>
      <c r="N5" s="59">
        <v>1867500</v>
      </c>
    </row>
    <row r="6" spans="2:14" x14ac:dyDescent="0.25">
      <c r="B6" s="71" t="s">
        <v>3</v>
      </c>
      <c r="C6" t="s">
        <v>4</v>
      </c>
      <c r="D6" t="s">
        <v>19</v>
      </c>
      <c r="E6" t="s">
        <v>20</v>
      </c>
      <c r="F6" s="14">
        <v>7383</v>
      </c>
      <c r="G6" s="70" t="s">
        <v>8</v>
      </c>
      <c r="H6" t="s">
        <v>15</v>
      </c>
      <c r="J6" s="10" t="s">
        <v>369</v>
      </c>
      <c r="K6" s="11">
        <v>3162307</v>
      </c>
      <c r="M6" s="58" t="s">
        <v>1357</v>
      </c>
      <c r="N6" s="59">
        <v>9960000</v>
      </c>
    </row>
    <row r="7" spans="2:14" x14ac:dyDescent="0.25">
      <c r="B7" s="71" t="s">
        <v>3</v>
      </c>
      <c r="C7" t="s">
        <v>4</v>
      </c>
      <c r="D7" t="s">
        <v>5</v>
      </c>
      <c r="E7" t="s">
        <v>22</v>
      </c>
      <c r="F7" s="14">
        <v>3779</v>
      </c>
      <c r="G7" s="70" t="s">
        <v>24</v>
      </c>
      <c r="H7" t="s">
        <v>15</v>
      </c>
      <c r="J7" s="10" t="s">
        <v>480</v>
      </c>
      <c r="K7" s="11">
        <v>2525690</v>
      </c>
      <c r="M7" s="58" t="s">
        <v>1358</v>
      </c>
      <c r="N7" s="59">
        <v>11205000</v>
      </c>
    </row>
    <row r="8" spans="2:14" x14ac:dyDescent="0.25">
      <c r="B8" s="71" t="s">
        <v>3</v>
      </c>
      <c r="C8" t="s">
        <v>4</v>
      </c>
      <c r="D8" t="s">
        <v>19</v>
      </c>
      <c r="E8" t="s">
        <v>25</v>
      </c>
      <c r="F8" s="14">
        <v>6938</v>
      </c>
      <c r="G8" s="70" t="s">
        <v>27</v>
      </c>
      <c r="H8" t="s">
        <v>9</v>
      </c>
      <c r="J8" s="10" t="s">
        <v>591</v>
      </c>
      <c r="K8" s="11">
        <v>2719084</v>
      </c>
      <c r="M8" s="60" t="s">
        <v>1378</v>
      </c>
      <c r="N8" s="61">
        <v>9955000</v>
      </c>
    </row>
    <row r="9" spans="2:14" x14ac:dyDescent="0.25">
      <c r="B9" s="71" t="s">
        <v>3</v>
      </c>
      <c r="C9" t="s">
        <v>10</v>
      </c>
      <c r="D9" t="s">
        <v>28</v>
      </c>
      <c r="E9" t="s">
        <v>29</v>
      </c>
      <c r="F9" s="15">
        <v>12628</v>
      </c>
      <c r="G9" s="70" t="s">
        <v>31</v>
      </c>
      <c r="J9" s="10" t="s">
        <v>702</v>
      </c>
      <c r="K9" s="11">
        <v>2082247</v>
      </c>
    </row>
    <row r="10" spans="2:14" x14ac:dyDescent="0.25">
      <c r="B10" s="71" t="s">
        <v>3</v>
      </c>
      <c r="C10" t="s">
        <v>4</v>
      </c>
      <c r="D10" t="s">
        <v>5</v>
      </c>
      <c r="E10" t="s">
        <v>22</v>
      </c>
      <c r="F10" s="14">
        <v>5226</v>
      </c>
      <c r="G10" s="70" t="s">
        <v>27</v>
      </c>
      <c r="H10" t="s">
        <v>15</v>
      </c>
      <c r="J10" s="10" t="s">
        <v>914</v>
      </c>
      <c r="K10" s="11">
        <v>4764586</v>
      </c>
    </row>
    <row r="11" spans="2:14" x14ac:dyDescent="0.25">
      <c r="B11" s="71" t="s">
        <v>3</v>
      </c>
      <c r="C11" t="s">
        <v>10</v>
      </c>
      <c r="D11" t="s">
        <v>28</v>
      </c>
      <c r="E11" t="s">
        <v>33</v>
      </c>
      <c r="F11" s="15">
        <v>14709</v>
      </c>
      <c r="G11" s="70" t="s">
        <v>35</v>
      </c>
      <c r="J11" s="10" t="s">
        <v>1024</v>
      </c>
      <c r="K11" s="11">
        <v>2962891</v>
      </c>
    </row>
    <row r="12" spans="2:14" x14ac:dyDescent="0.25">
      <c r="B12" s="71" t="s">
        <v>3</v>
      </c>
      <c r="C12" t="s">
        <v>10</v>
      </c>
      <c r="D12" t="s">
        <v>28</v>
      </c>
      <c r="E12" t="s">
        <v>36</v>
      </c>
      <c r="F12" s="14">
        <v>4641</v>
      </c>
      <c r="G12" s="70" t="s">
        <v>38</v>
      </c>
      <c r="H12" t="s">
        <v>9</v>
      </c>
      <c r="J12" s="10" t="s">
        <v>1132</v>
      </c>
      <c r="K12" s="11">
        <v>2331230</v>
      </c>
    </row>
    <row r="13" spans="2:14" x14ac:dyDescent="0.25">
      <c r="B13" s="71" t="s">
        <v>3</v>
      </c>
      <c r="C13" t="s">
        <v>4</v>
      </c>
      <c r="D13" t="s">
        <v>5</v>
      </c>
      <c r="E13" t="s">
        <v>36</v>
      </c>
      <c r="F13" s="14">
        <v>954</v>
      </c>
      <c r="G13" s="70" t="s">
        <v>40</v>
      </c>
      <c r="H13" t="s">
        <v>9</v>
      </c>
      <c r="J13" s="10" t="s">
        <v>811</v>
      </c>
      <c r="K13" s="11">
        <v>2524569</v>
      </c>
    </row>
    <row r="14" spans="2:14" x14ac:dyDescent="0.25">
      <c r="B14" s="71" t="s">
        <v>3</v>
      </c>
      <c r="C14" t="s">
        <v>4</v>
      </c>
      <c r="D14" t="s">
        <v>41</v>
      </c>
      <c r="E14" t="s">
        <v>42</v>
      </c>
      <c r="F14" s="14">
        <v>2386</v>
      </c>
      <c r="G14" s="70" t="s">
        <v>44</v>
      </c>
      <c r="H14" t="s">
        <v>15</v>
      </c>
      <c r="J14" s="12" t="s">
        <v>1244</v>
      </c>
      <c r="K14" s="13">
        <v>2409000</v>
      </c>
    </row>
    <row r="15" spans="2:14" x14ac:dyDescent="0.25">
      <c r="B15" s="71" t="s">
        <v>3</v>
      </c>
      <c r="C15" t="s">
        <v>4</v>
      </c>
      <c r="D15" t="s">
        <v>41</v>
      </c>
      <c r="E15" t="s">
        <v>45</v>
      </c>
      <c r="F15" s="14">
        <v>6423</v>
      </c>
      <c r="G15" s="70" t="s">
        <v>44</v>
      </c>
      <c r="H15" t="s">
        <v>15</v>
      </c>
      <c r="K15" s="64"/>
    </row>
    <row r="16" spans="2:14" x14ac:dyDescent="0.25">
      <c r="B16" s="71" t="s">
        <v>3</v>
      </c>
      <c r="C16" t="s">
        <v>10</v>
      </c>
      <c r="D16" t="s">
        <v>28</v>
      </c>
      <c r="E16" t="s">
        <v>33</v>
      </c>
      <c r="F16" s="15">
        <v>6124</v>
      </c>
      <c r="G16" s="70" t="s">
        <v>48</v>
      </c>
    </row>
    <row r="17" spans="2:8" x14ac:dyDescent="0.25">
      <c r="B17" s="71" t="s">
        <v>3</v>
      </c>
      <c r="C17" t="s">
        <v>4</v>
      </c>
      <c r="D17" t="s">
        <v>41</v>
      </c>
      <c r="E17" t="s">
        <v>49</v>
      </c>
      <c r="F17" s="14">
        <v>6675</v>
      </c>
      <c r="G17" s="70" t="s">
        <v>35</v>
      </c>
      <c r="H17" t="s">
        <v>15</v>
      </c>
    </row>
    <row r="18" spans="2:8" x14ac:dyDescent="0.25">
      <c r="B18" s="71" t="s">
        <v>3</v>
      </c>
      <c r="C18" t="s">
        <v>4</v>
      </c>
      <c r="D18" t="s">
        <v>41</v>
      </c>
      <c r="E18" t="s">
        <v>51</v>
      </c>
      <c r="F18" s="14">
        <v>1716</v>
      </c>
      <c r="G18" s="70" t="s">
        <v>53</v>
      </c>
      <c r="H18" t="s">
        <v>9</v>
      </c>
    </row>
    <row r="19" spans="2:8" x14ac:dyDescent="0.25">
      <c r="B19" s="71" t="s">
        <v>3</v>
      </c>
      <c r="C19" t="s">
        <v>4</v>
      </c>
      <c r="D19" t="s">
        <v>5</v>
      </c>
      <c r="E19" t="s">
        <v>22</v>
      </c>
      <c r="F19" s="14">
        <v>7389</v>
      </c>
      <c r="G19" s="70" t="s">
        <v>64</v>
      </c>
      <c r="H19" t="s">
        <v>9</v>
      </c>
    </row>
    <row r="20" spans="2:8" x14ac:dyDescent="0.25">
      <c r="B20" s="71" t="s">
        <v>3</v>
      </c>
      <c r="C20" t="s">
        <v>4</v>
      </c>
      <c r="D20" t="s">
        <v>19</v>
      </c>
      <c r="E20" t="s">
        <v>65</v>
      </c>
      <c r="F20" s="14">
        <v>4139</v>
      </c>
      <c r="G20" s="70" t="s">
        <v>38</v>
      </c>
      <c r="H20" t="s">
        <v>15</v>
      </c>
    </row>
    <row r="21" spans="2:8" x14ac:dyDescent="0.25">
      <c r="B21" s="71" t="s">
        <v>3</v>
      </c>
      <c r="C21" t="s">
        <v>4</v>
      </c>
      <c r="D21" t="s">
        <v>19</v>
      </c>
      <c r="E21" t="s">
        <v>65</v>
      </c>
      <c r="F21" s="14">
        <v>1685</v>
      </c>
      <c r="G21" s="70" t="s">
        <v>40</v>
      </c>
      <c r="H21" t="s">
        <v>15</v>
      </c>
    </row>
    <row r="22" spans="2:8" x14ac:dyDescent="0.25">
      <c r="B22" s="71" t="s">
        <v>3</v>
      </c>
      <c r="C22" t="s">
        <v>10</v>
      </c>
      <c r="D22" t="s">
        <v>11</v>
      </c>
      <c r="E22" t="s">
        <v>16</v>
      </c>
      <c r="F22" s="15">
        <v>20884</v>
      </c>
      <c r="G22" s="70" t="s">
        <v>55</v>
      </c>
    </row>
    <row r="23" spans="2:8" x14ac:dyDescent="0.25">
      <c r="B23" s="71" t="s">
        <v>3</v>
      </c>
      <c r="C23" t="s">
        <v>4</v>
      </c>
      <c r="D23" t="s">
        <v>5</v>
      </c>
      <c r="E23" t="s">
        <v>69</v>
      </c>
      <c r="F23" s="14">
        <v>4482</v>
      </c>
      <c r="G23" s="70" t="s">
        <v>44</v>
      </c>
      <c r="H23" t="s">
        <v>9</v>
      </c>
    </row>
    <row r="24" spans="2:8" x14ac:dyDescent="0.25">
      <c r="B24" s="71" t="s">
        <v>3</v>
      </c>
      <c r="C24" t="s">
        <v>4</v>
      </c>
      <c r="D24" t="s">
        <v>19</v>
      </c>
      <c r="E24" t="s">
        <v>71</v>
      </c>
      <c r="F24" s="14">
        <v>2918</v>
      </c>
      <c r="G24" s="70" t="s">
        <v>73</v>
      </c>
      <c r="H24" t="s">
        <v>9</v>
      </c>
    </row>
    <row r="25" spans="2:8" x14ac:dyDescent="0.25">
      <c r="B25" s="71" t="s">
        <v>3</v>
      </c>
      <c r="C25" t="s">
        <v>10</v>
      </c>
      <c r="D25" t="s">
        <v>11</v>
      </c>
      <c r="E25" t="s">
        <v>16</v>
      </c>
      <c r="F25" s="15">
        <v>18579</v>
      </c>
      <c r="G25" s="70" t="s">
        <v>8</v>
      </c>
    </row>
    <row r="26" spans="2:8" x14ac:dyDescent="0.25">
      <c r="B26" s="71" t="s">
        <v>3</v>
      </c>
      <c r="C26" t="s">
        <v>10</v>
      </c>
      <c r="D26" t="s">
        <v>11</v>
      </c>
      <c r="E26" t="s">
        <v>16</v>
      </c>
      <c r="F26" s="15">
        <v>9885</v>
      </c>
      <c r="G26" s="70" t="s">
        <v>53</v>
      </c>
    </row>
    <row r="27" spans="2:8" x14ac:dyDescent="0.25">
      <c r="B27" s="71" t="s">
        <v>3</v>
      </c>
      <c r="C27" t="s">
        <v>10</v>
      </c>
      <c r="D27" t="s">
        <v>28</v>
      </c>
      <c r="E27" t="s">
        <v>36</v>
      </c>
      <c r="F27" s="14">
        <v>18276</v>
      </c>
      <c r="G27" s="70" t="s">
        <v>40</v>
      </c>
      <c r="H27" t="s">
        <v>9</v>
      </c>
    </row>
    <row r="28" spans="2:8" x14ac:dyDescent="0.25">
      <c r="B28" s="71" t="s">
        <v>3</v>
      </c>
      <c r="C28" t="s">
        <v>4</v>
      </c>
      <c r="D28" t="s">
        <v>5</v>
      </c>
      <c r="E28" t="s">
        <v>69</v>
      </c>
      <c r="F28" s="14">
        <v>1030</v>
      </c>
      <c r="G28" s="70" t="s">
        <v>81</v>
      </c>
      <c r="H28" t="s">
        <v>15</v>
      </c>
    </row>
    <row r="29" spans="2:8" x14ac:dyDescent="0.25">
      <c r="B29" s="71" t="s">
        <v>3</v>
      </c>
      <c r="C29" t="s">
        <v>4</v>
      </c>
      <c r="D29" t="s">
        <v>5</v>
      </c>
      <c r="E29" t="s">
        <v>69</v>
      </c>
      <c r="F29" s="14">
        <v>5009</v>
      </c>
      <c r="G29" s="70" t="s">
        <v>14</v>
      </c>
      <c r="H29" t="s">
        <v>9</v>
      </c>
    </row>
    <row r="30" spans="2:8" x14ac:dyDescent="0.25">
      <c r="B30" s="71" t="s">
        <v>3</v>
      </c>
      <c r="C30" t="s">
        <v>4</v>
      </c>
      <c r="D30" t="s">
        <v>5</v>
      </c>
      <c r="E30" t="s">
        <v>6</v>
      </c>
      <c r="F30" s="14">
        <v>3178</v>
      </c>
      <c r="G30" s="70" t="s">
        <v>84</v>
      </c>
      <c r="H30" t="s">
        <v>9</v>
      </c>
    </row>
    <row r="31" spans="2:8" x14ac:dyDescent="0.25">
      <c r="B31" s="71" t="s">
        <v>3</v>
      </c>
      <c r="C31" t="s">
        <v>10</v>
      </c>
      <c r="D31" t="s">
        <v>28</v>
      </c>
      <c r="E31" t="s">
        <v>33</v>
      </c>
      <c r="F31" s="15">
        <v>12159</v>
      </c>
      <c r="G31" s="70" t="s">
        <v>86</v>
      </c>
    </row>
    <row r="32" spans="2:8" x14ac:dyDescent="0.25">
      <c r="B32" s="71" t="s">
        <v>3</v>
      </c>
      <c r="C32" t="s">
        <v>4</v>
      </c>
      <c r="D32" t="s">
        <v>19</v>
      </c>
      <c r="E32" t="s">
        <v>87</v>
      </c>
      <c r="F32" s="14">
        <v>2454</v>
      </c>
      <c r="G32" s="70" t="s">
        <v>44</v>
      </c>
      <c r="H32" t="s">
        <v>9</v>
      </c>
    </row>
    <row r="33" spans="2:8" x14ac:dyDescent="0.25">
      <c r="B33" s="71" t="s">
        <v>3</v>
      </c>
      <c r="C33" t="s">
        <v>10</v>
      </c>
      <c r="D33" t="s">
        <v>28</v>
      </c>
      <c r="E33" t="s">
        <v>33</v>
      </c>
      <c r="F33" s="15">
        <v>21091</v>
      </c>
      <c r="G33" s="70" t="s">
        <v>90</v>
      </c>
    </row>
    <row r="34" spans="2:8" x14ac:dyDescent="0.25">
      <c r="B34" s="71" t="s">
        <v>3</v>
      </c>
      <c r="C34" t="s">
        <v>4</v>
      </c>
      <c r="D34" t="s">
        <v>5</v>
      </c>
      <c r="E34" t="s">
        <v>36</v>
      </c>
      <c r="F34" s="14">
        <v>2532</v>
      </c>
      <c r="G34" s="70" t="s">
        <v>48</v>
      </c>
      <c r="H34" t="s">
        <v>9</v>
      </c>
    </row>
    <row r="35" spans="2:8" x14ac:dyDescent="0.25">
      <c r="B35" s="71" t="s">
        <v>3</v>
      </c>
      <c r="C35" t="s">
        <v>10</v>
      </c>
      <c r="D35" t="s">
        <v>28</v>
      </c>
      <c r="E35" t="s">
        <v>33</v>
      </c>
      <c r="F35" s="15">
        <v>9075</v>
      </c>
      <c r="G35" s="70" t="s">
        <v>93</v>
      </c>
    </row>
    <row r="36" spans="2:8" x14ac:dyDescent="0.25">
      <c r="B36" s="71" t="s">
        <v>3</v>
      </c>
      <c r="C36" t="s">
        <v>10</v>
      </c>
      <c r="D36" t="s">
        <v>11</v>
      </c>
      <c r="E36" t="s">
        <v>12</v>
      </c>
      <c r="F36" s="15">
        <v>23544</v>
      </c>
      <c r="G36" s="70" t="s">
        <v>44</v>
      </c>
    </row>
    <row r="37" spans="2:8" x14ac:dyDescent="0.25">
      <c r="B37" s="71" t="s">
        <v>3</v>
      </c>
      <c r="C37" t="s">
        <v>10</v>
      </c>
      <c r="D37" t="s">
        <v>11</v>
      </c>
      <c r="E37" t="s">
        <v>12</v>
      </c>
      <c r="F37" s="15">
        <v>23199</v>
      </c>
      <c r="G37" s="70" t="s">
        <v>48</v>
      </c>
    </row>
    <row r="38" spans="2:8" x14ac:dyDescent="0.25">
      <c r="B38" s="71" t="s">
        <v>3</v>
      </c>
      <c r="C38" t="s">
        <v>4</v>
      </c>
      <c r="D38" t="s">
        <v>41</v>
      </c>
      <c r="E38" t="s">
        <v>42</v>
      </c>
      <c r="F38" s="14">
        <v>5638</v>
      </c>
      <c r="G38" s="70" t="s">
        <v>55</v>
      </c>
      <c r="H38" t="s">
        <v>9</v>
      </c>
    </row>
    <row r="39" spans="2:8" x14ac:dyDescent="0.25">
      <c r="B39" s="71" t="s">
        <v>3</v>
      </c>
      <c r="C39" t="s">
        <v>10</v>
      </c>
      <c r="D39" t="s">
        <v>11</v>
      </c>
      <c r="E39" t="s">
        <v>56</v>
      </c>
      <c r="F39" s="15">
        <v>16387</v>
      </c>
      <c r="G39" s="70" t="s">
        <v>102</v>
      </c>
    </row>
    <row r="40" spans="2:8" x14ac:dyDescent="0.25">
      <c r="B40" s="71" t="s">
        <v>3</v>
      </c>
      <c r="C40" t="s">
        <v>10</v>
      </c>
      <c r="D40" t="s">
        <v>28</v>
      </c>
      <c r="E40" t="s">
        <v>36</v>
      </c>
      <c r="F40" s="14">
        <v>11738</v>
      </c>
      <c r="G40" s="70" t="s">
        <v>31</v>
      </c>
      <c r="H40" t="s">
        <v>9</v>
      </c>
    </row>
    <row r="41" spans="2:8" x14ac:dyDescent="0.25">
      <c r="B41" s="71" t="s">
        <v>3</v>
      </c>
      <c r="C41" t="s">
        <v>4</v>
      </c>
      <c r="D41" t="s">
        <v>19</v>
      </c>
      <c r="E41" t="s">
        <v>25</v>
      </c>
      <c r="F41" s="14">
        <v>6536</v>
      </c>
      <c r="G41" s="70" t="s">
        <v>8</v>
      </c>
      <c r="H41" t="s">
        <v>15</v>
      </c>
    </row>
    <row r="42" spans="2:8" x14ac:dyDescent="0.25">
      <c r="B42" s="71" t="s">
        <v>3</v>
      </c>
      <c r="C42" t="s">
        <v>4</v>
      </c>
      <c r="D42" t="s">
        <v>5</v>
      </c>
      <c r="E42" t="s">
        <v>105</v>
      </c>
      <c r="F42" s="14">
        <v>1955</v>
      </c>
      <c r="G42" s="70" t="s">
        <v>27</v>
      </c>
      <c r="H42" t="s">
        <v>9</v>
      </c>
    </row>
    <row r="43" spans="2:8" x14ac:dyDescent="0.25">
      <c r="B43" s="71" t="s">
        <v>3</v>
      </c>
      <c r="C43" t="s">
        <v>10</v>
      </c>
      <c r="D43" t="s">
        <v>11</v>
      </c>
      <c r="E43" t="s">
        <v>12</v>
      </c>
      <c r="F43" s="15">
        <v>17767</v>
      </c>
      <c r="G43" s="70" t="s">
        <v>108</v>
      </c>
    </row>
    <row r="44" spans="2:8" x14ac:dyDescent="0.25">
      <c r="B44" s="71" t="s">
        <v>3</v>
      </c>
      <c r="C44" t="s">
        <v>4</v>
      </c>
      <c r="D44" t="s">
        <v>19</v>
      </c>
      <c r="E44" t="s">
        <v>111</v>
      </c>
      <c r="F44" s="14">
        <v>4329</v>
      </c>
      <c r="G44" s="70" t="s">
        <v>113</v>
      </c>
      <c r="H44" t="s">
        <v>9</v>
      </c>
    </row>
    <row r="45" spans="2:8" x14ac:dyDescent="0.25">
      <c r="B45" s="71" t="s">
        <v>3</v>
      </c>
      <c r="C45" t="s">
        <v>4</v>
      </c>
      <c r="D45" t="s">
        <v>41</v>
      </c>
      <c r="E45" t="s">
        <v>42</v>
      </c>
      <c r="F45" s="14">
        <v>5539</v>
      </c>
      <c r="G45" s="70" t="s">
        <v>61</v>
      </c>
      <c r="H45" t="s">
        <v>15</v>
      </c>
    </row>
    <row r="46" spans="2:8" x14ac:dyDescent="0.25">
      <c r="B46" s="71" t="s">
        <v>3</v>
      </c>
      <c r="C46" t="s">
        <v>4</v>
      </c>
      <c r="D46" t="s">
        <v>5</v>
      </c>
      <c r="E46" t="s">
        <v>105</v>
      </c>
      <c r="F46" s="14">
        <v>3843</v>
      </c>
      <c r="G46" s="70" t="s">
        <v>73</v>
      </c>
      <c r="H46" t="s">
        <v>15</v>
      </c>
    </row>
    <row r="47" spans="2:8" x14ac:dyDescent="0.25">
      <c r="B47" s="71" t="s">
        <v>3</v>
      </c>
      <c r="C47" t="s">
        <v>10</v>
      </c>
      <c r="D47" t="s">
        <v>11</v>
      </c>
      <c r="E47" t="s">
        <v>16</v>
      </c>
      <c r="F47" s="15">
        <v>18960</v>
      </c>
      <c r="G47" s="70" t="s">
        <v>117</v>
      </c>
    </row>
    <row r="48" spans="2:8" x14ac:dyDescent="0.25">
      <c r="B48" s="71" t="s">
        <v>3</v>
      </c>
      <c r="C48" t="s">
        <v>4</v>
      </c>
      <c r="D48" t="s">
        <v>5</v>
      </c>
      <c r="E48" t="s">
        <v>105</v>
      </c>
      <c r="F48" s="14">
        <v>4351</v>
      </c>
      <c r="G48" s="70" t="s">
        <v>117</v>
      </c>
      <c r="H48" t="s">
        <v>15</v>
      </c>
    </row>
    <row r="49" spans="2:8" x14ac:dyDescent="0.25">
      <c r="B49" s="71" t="s">
        <v>3</v>
      </c>
      <c r="C49" t="s">
        <v>4</v>
      </c>
      <c r="D49" t="s">
        <v>5</v>
      </c>
      <c r="E49" t="s">
        <v>69</v>
      </c>
      <c r="F49" s="14">
        <v>278</v>
      </c>
      <c r="G49" s="70" t="s">
        <v>93</v>
      </c>
      <c r="H49" t="s">
        <v>9</v>
      </c>
    </row>
    <row r="50" spans="2:8" x14ac:dyDescent="0.25">
      <c r="B50" s="71" t="s">
        <v>3</v>
      </c>
      <c r="C50" t="s">
        <v>4</v>
      </c>
      <c r="D50" t="s">
        <v>41</v>
      </c>
      <c r="E50" t="s">
        <v>49</v>
      </c>
      <c r="F50" s="14">
        <v>4698</v>
      </c>
      <c r="G50" s="70" t="s">
        <v>18</v>
      </c>
      <c r="H50" t="s">
        <v>15</v>
      </c>
    </row>
    <row r="51" spans="2:8" x14ac:dyDescent="0.25">
      <c r="B51" s="71" t="s">
        <v>3</v>
      </c>
      <c r="C51" t="s">
        <v>4</v>
      </c>
      <c r="D51" t="s">
        <v>41</v>
      </c>
      <c r="E51" t="s">
        <v>121</v>
      </c>
      <c r="F51" s="14">
        <v>5750</v>
      </c>
      <c r="G51" s="70" t="s">
        <v>38</v>
      </c>
      <c r="H51" t="s">
        <v>9</v>
      </c>
    </row>
    <row r="52" spans="2:8" x14ac:dyDescent="0.25">
      <c r="B52" s="71" t="s">
        <v>3</v>
      </c>
      <c r="C52" t="s">
        <v>4</v>
      </c>
      <c r="D52" t="s">
        <v>19</v>
      </c>
      <c r="E52" t="s">
        <v>25</v>
      </c>
      <c r="F52" s="14">
        <v>332</v>
      </c>
      <c r="G52" s="70" t="s">
        <v>40</v>
      </c>
      <c r="H52" t="s">
        <v>15</v>
      </c>
    </row>
    <row r="53" spans="2:8" x14ac:dyDescent="0.25">
      <c r="B53" s="71" t="s">
        <v>146</v>
      </c>
      <c r="C53" t="s">
        <v>4</v>
      </c>
      <c r="D53" t="s">
        <v>19</v>
      </c>
      <c r="E53" t="s">
        <v>65</v>
      </c>
      <c r="F53" s="14">
        <v>7400</v>
      </c>
      <c r="G53" s="70" t="s">
        <v>148</v>
      </c>
      <c r="H53" t="s">
        <v>9</v>
      </c>
    </row>
    <row r="54" spans="2:8" x14ac:dyDescent="0.25">
      <c r="B54" s="71" t="s">
        <v>146</v>
      </c>
      <c r="C54" t="s">
        <v>4</v>
      </c>
      <c r="D54" t="s">
        <v>19</v>
      </c>
      <c r="E54" t="s">
        <v>25</v>
      </c>
      <c r="F54" s="14">
        <v>4594</v>
      </c>
      <c r="G54" s="70" t="s">
        <v>150</v>
      </c>
      <c r="H54" t="s">
        <v>15</v>
      </c>
    </row>
    <row r="55" spans="2:8" x14ac:dyDescent="0.25">
      <c r="B55" s="71" t="s">
        <v>146</v>
      </c>
      <c r="C55" t="s">
        <v>10</v>
      </c>
      <c r="D55" t="s">
        <v>11</v>
      </c>
      <c r="E55" t="s">
        <v>16</v>
      </c>
      <c r="F55" s="15">
        <v>15915</v>
      </c>
      <c r="G55" s="70" t="s">
        <v>152</v>
      </c>
    </row>
    <row r="56" spans="2:8" x14ac:dyDescent="0.25">
      <c r="B56" s="71" t="s">
        <v>146</v>
      </c>
      <c r="C56" t="s">
        <v>4</v>
      </c>
      <c r="D56" t="s">
        <v>41</v>
      </c>
      <c r="E56" t="s">
        <v>121</v>
      </c>
      <c r="F56" s="14">
        <v>7092</v>
      </c>
      <c r="G56" s="70" t="s">
        <v>154</v>
      </c>
      <c r="H56" t="s">
        <v>9</v>
      </c>
    </row>
    <row r="57" spans="2:8" x14ac:dyDescent="0.25">
      <c r="B57" s="71" t="s">
        <v>146</v>
      </c>
      <c r="C57" t="s">
        <v>4</v>
      </c>
      <c r="D57" t="s">
        <v>19</v>
      </c>
      <c r="E57" t="s">
        <v>65</v>
      </c>
      <c r="F57" s="14">
        <v>977</v>
      </c>
      <c r="G57" s="70" t="s">
        <v>156</v>
      </c>
      <c r="H57" t="s">
        <v>15</v>
      </c>
    </row>
    <row r="58" spans="2:8" x14ac:dyDescent="0.25">
      <c r="B58" s="71" t="s">
        <v>146</v>
      </c>
      <c r="C58" t="s">
        <v>10</v>
      </c>
      <c r="D58" t="s">
        <v>11</v>
      </c>
      <c r="E58" t="s">
        <v>56</v>
      </c>
      <c r="F58" s="15">
        <v>15501</v>
      </c>
      <c r="G58" s="70" t="s">
        <v>156</v>
      </c>
    </row>
    <row r="59" spans="2:8" x14ac:dyDescent="0.25">
      <c r="B59" s="71" t="s">
        <v>146</v>
      </c>
      <c r="C59" t="s">
        <v>10</v>
      </c>
      <c r="D59" t="s">
        <v>28</v>
      </c>
      <c r="E59" t="s">
        <v>33</v>
      </c>
      <c r="F59" s="15">
        <v>19646</v>
      </c>
      <c r="G59" s="70" t="s">
        <v>159</v>
      </c>
    </row>
    <row r="60" spans="2:8" x14ac:dyDescent="0.25">
      <c r="B60" s="71" t="s">
        <v>146</v>
      </c>
      <c r="C60" t="s">
        <v>10</v>
      </c>
      <c r="D60" t="s">
        <v>11</v>
      </c>
      <c r="E60" t="s">
        <v>56</v>
      </c>
      <c r="F60" s="15">
        <v>8818</v>
      </c>
      <c r="G60" s="70" t="s">
        <v>161</v>
      </c>
    </row>
    <row r="61" spans="2:8" x14ac:dyDescent="0.25">
      <c r="B61" s="71" t="s">
        <v>146</v>
      </c>
      <c r="C61" t="s">
        <v>10</v>
      </c>
      <c r="D61" t="s">
        <v>11</v>
      </c>
      <c r="E61" t="s">
        <v>12</v>
      </c>
      <c r="F61" s="15">
        <v>22276</v>
      </c>
      <c r="G61" s="70" t="s">
        <v>163</v>
      </c>
    </row>
    <row r="62" spans="2:8" x14ac:dyDescent="0.25">
      <c r="B62" s="71" t="s">
        <v>146</v>
      </c>
      <c r="C62" t="s">
        <v>10</v>
      </c>
      <c r="D62" t="s">
        <v>11</v>
      </c>
      <c r="E62" t="s">
        <v>16</v>
      </c>
      <c r="F62" s="15">
        <v>16225</v>
      </c>
      <c r="G62" s="70" t="s">
        <v>165</v>
      </c>
    </row>
    <row r="63" spans="2:8" x14ac:dyDescent="0.25">
      <c r="B63" s="71" t="s">
        <v>146</v>
      </c>
      <c r="C63" t="s">
        <v>10</v>
      </c>
      <c r="D63" t="s">
        <v>11</v>
      </c>
      <c r="E63" t="s">
        <v>56</v>
      </c>
      <c r="F63" s="15">
        <v>22324</v>
      </c>
      <c r="G63" s="70" t="s">
        <v>167</v>
      </c>
    </row>
    <row r="64" spans="2:8" x14ac:dyDescent="0.25">
      <c r="B64" s="71" t="s">
        <v>146</v>
      </c>
      <c r="C64" t="s">
        <v>4</v>
      </c>
      <c r="D64" t="s">
        <v>41</v>
      </c>
      <c r="E64" t="s">
        <v>168</v>
      </c>
      <c r="F64" s="14">
        <v>1735</v>
      </c>
      <c r="G64" s="70" t="s">
        <v>165</v>
      </c>
      <c r="H64" t="s">
        <v>9</v>
      </c>
    </row>
    <row r="65" spans="2:8" x14ac:dyDescent="0.25">
      <c r="B65" s="71" t="s">
        <v>146</v>
      </c>
      <c r="C65" t="s">
        <v>10</v>
      </c>
      <c r="D65" t="s">
        <v>28</v>
      </c>
      <c r="E65" t="s">
        <v>33</v>
      </c>
      <c r="F65" s="15">
        <v>16997</v>
      </c>
      <c r="G65" s="70" t="s">
        <v>171</v>
      </c>
    </row>
    <row r="66" spans="2:8" x14ac:dyDescent="0.25">
      <c r="B66" s="71" t="s">
        <v>146</v>
      </c>
      <c r="C66" t="s">
        <v>4</v>
      </c>
      <c r="D66" t="s">
        <v>41</v>
      </c>
      <c r="E66" t="s">
        <v>51</v>
      </c>
      <c r="F66" s="14">
        <v>7343</v>
      </c>
      <c r="G66" s="70" t="s">
        <v>156</v>
      </c>
      <c r="H66" t="s">
        <v>15</v>
      </c>
    </row>
    <row r="67" spans="2:8" x14ac:dyDescent="0.25">
      <c r="B67" s="71" t="s">
        <v>146</v>
      </c>
      <c r="C67" t="s">
        <v>4</v>
      </c>
      <c r="D67" t="s">
        <v>19</v>
      </c>
      <c r="E67" t="s">
        <v>71</v>
      </c>
      <c r="F67" s="14">
        <v>1810</v>
      </c>
      <c r="G67" s="70" t="s">
        <v>156</v>
      </c>
      <c r="H67" t="s">
        <v>9</v>
      </c>
    </row>
    <row r="68" spans="2:8" x14ac:dyDescent="0.25">
      <c r="B68" s="71" t="s">
        <v>146</v>
      </c>
      <c r="C68" t="s">
        <v>4</v>
      </c>
      <c r="D68" t="s">
        <v>5</v>
      </c>
      <c r="E68" t="s">
        <v>22</v>
      </c>
      <c r="F68" s="14">
        <v>6728</v>
      </c>
      <c r="G68" s="70" t="s">
        <v>163</v>
      </c>
      <c r="H68" t="s">
        <v>9</v>
      </c>
    </row>
    <row r="69" spans="2:8" x14ac:dyDescent="0.25">
      <c r="B69" s="71" t="s">
        <v>146</v>
      </c>
      <c r="C69" t="s">
        <v>10</v>
      </c>
      <c r="D69" t="s">
        <v>11</v>
      </c>
      <c r="E69" t="s">
        <v>16</v>
      </c>
      <c r="F69" s="15">
        <v>23525</v>
      </c>
      <c r="G69" s="70" t="s">
        <v>176</v>
      </c>
    </row>
    <row r="70" spans="2:8" x14ac:dyDescent="0.25">
      <c r="B70" s="71" t="s">
        <v>146</v>
      </c>
      <c r="C70" t="s">
        <v>10</v>
      </c>
      <c r="D70" t="s">
        <v>11</v>
      </c>
      <c r="E70" t="s">
        <v>56</v>
      </c>
      <c r="F70" s="15">
        <v>21265</v>
      </c>
      <c r="G70" s="70" t="s">
        <v>163</v>
      </c>
    </row>
    <row r="71" spans="2:8" x14ac:dyDescent="0.25">
      <c r="B71" s="71" t="s">
        <v>146</v>
      </c>
      <c r="C71" t="s">
        <v>10</v>
      </c>
      <c r="D71" t="s">
        <v>28</v>
      </c>
      <c r="E71" t="s">
        <v>29</v>
      </c>
      <c r="F71" s="15">
        <v>4630</v>
      </c>
      <c r="G71" s="70" t="s">
        <v>179</v>
      </c>
    </row>
    <row r="72" spans="2:8" x14ac:dyDescent="0.25">
      <c r="B72" s="71" t="s">
        <v>146</v>
      </c>
      <c r="C72" t="s">
        <v>4</v>
      </c>
      <c r="D72" t="s">
        <v>41</v>
      </c>
      <c r="E72" t="s">
        <v>42</v>
      </c>
      <c r="F72" s="14">
        <v>810</v>
      </c>
      <c r="G72" s="70" t="s">
        <v>181</v>
      </c>
      <c r="H72" t="s">
        <v>15</v>
      </c>
    </row>
    <row r="73" spans="2:8" x14ac:dyDescent="0.25">
      <c r="B73" s="71" t="s">
        <v>146</v>
      </c>
      <c r="C73" t="s">
        <v>10</v>
      </c>
      <c r="D73" t="s">
        <v>11</v>
      </c>
      <c r="E73" t="s">
        <v>12</v>
      </c>
      <c r="F73" s="15">
        <v>6644</v>
      </c>
      <c r="G73" s="70" t="s">
        <v>183</v>
      </c>
    </row>
    <row r="74" spans="2:8" x14ac:dyDescent="0.25">
      <c r="B74" s="71" t="s">
        <v>146</v>
      </c>
      <c r="C74" t="s">
        <v>4</v>
      </c>
      <c r="D74" t="s">
        <v>19</v>
      </c>
      <c r="E74" t="s">
        <v>65</v>
      </c>
      <c r="F74" s="14">
        <v>3734</v>
      </c>
      <c r="G74" s="70" t="s">
        <v>161</v>
      </c>
      <c r="H74" t="s">
        <v>15</v>
      </c>
    </row>
    <row r="75" spans="2:8" x14ac:dyDescent="0.25">
      <c r="B75" s="71" t="s">
        <v>146</v>
      </c>
      <c r="C75" t="s">
        <v>10</v>
      </c>
      <c r="D75" t="s">
        <v>11</v>
      </c>
      <c r="E75" t="s">
        <v>56</v>
      </c>
      <c r="F75" s="15">
        <v>8888</v>
      </c>
      <c r="G75" s="70" t="s">
        <v>167</v>
      </c>
    </row>
    <row r="76" spans="2:8" x14ac:dyDescent="0.25">
      <c r="B76" s="71" t="s">
        <v>146</v>
      </c>
      <c r="C76" t="s">
        <v>4</v>
      </c>
      <c r="D76" t="s">
        <v>41</v>
      </c>
      <c r="E76" t="s">
        <v>45</v>
      </c>
      <c r="F76" s="14">
        <v>3838</v>
      </c>
      <c r="G76" s="70" t="s">
        <v>171</v>
      </c>
      <c r="H76" t="s">
        <v>15</v>
      </c>
    </row>
    <row r="77" spans="2:8" x14ac:dyDescent="0.25">
      <c r="B77" s="71" t="s">
        <v>146</v>
      </c>
      <c r="C77" t="s">
        <v>10</v>
      </c>
      <c r="D77" t="s">
        <v>28</v>
      </c>
      <c r="E77" t="s">
        <v>33</v>
      </c>
      <c r="F77" s="15">
        <v>6771</v>
      </c>
      <c r="G77" s="70" t="s">
        <v>171</v>
      </c>
    </row>
    <row r="78" spans="2:8" x14ac:dyDescent="0.25">
      <c r="B78" s="71" t="s">
        <v>146</v>
      </c>
      <c r="C78" t="s">
        <v>10</v>
      </c>
      <c r="D78" t="s">
        <v>11</v>
      </c>
      <c r="E78" t="s">
        <v>56</v>
      </c>
      <c r="F78" s="15">
        <v>18747</v>
      </c>
      <c r="G78" s="70" t="s">
        <v>189</v>
      </c>
    </row>
    <row r="79" spans="2:8" x14ac:dyDescent="0.25">
      <c r="B79" s="71" t="s">
        <v>146</v>
      </c>
      <c r="C79" t="s">
        <v>10</v>
      </c>
      <c r="D79" t="s">
        <v>28</v>
      </c>
      <c r="E79" t="s">
        <v>33</v>
      </c>
      <c r="F79" s="15">
        <v>21770</v>
      </c>
      <c r="G79" s="70" t="s">
        <v>193</v>
      </c>
    </row>
    <row r="80" spans="2:8" x14ac:dyDescent="0.25">
      <c r="B80" s="71" t="s">
        <v>146</v>
      </c>
      <c r="C80" t="s">
        <v>10</v>
      </c>
      <c r="D80" t="s">
        <v>11</v>
      </c>
      <c r="E80" t="s">
        <v>16</v>
      </c>
      <c r="F80" s="15">
        <v>2629</v>
      </c>
      <c r="G80" s="70" t="s">
        <v>195</v>
      </c>
    </row>
    <row r="81" spans="2:8" x14ac:dyDescent="0.25">
      <c r="B81" s="71" t="s">
        <v>146</v>
      </c>
      <c r="C81" t="s">
        <v>4</v>
      </c>
      <c r="D81" t="s">
        <v>5</v>
      </c>
      <c r="E81" t="s">
        <v>6</v>
      </c>
      <c r="F81" s="14">
        <v>4907</v>
      </c>
      <c r="G81" s="70" t="s">
        <v>165</v>
      </c>
      <c r="H81" t="s">
        <v>9</v>
      </c>
    </row>
    <row r="82" spans="2:8" x14ac:dyDescent="0.25">
      <c r="B82" s="71" t="s">
        <v>146</v>
      </c>
      <c r="C82" t="s">
        <v>4</v>
      </c>
      <c r="D82" t="s">
        <v>41</v>
      </c>
      <c r="E82" t="s">
        <v>51</v>
      </c>
      <c r="F82" s="14">
        <v>1428</v>
      </c>
      <c r="G82" s="70" t="s">
        <v>161</v>
      </c>
      <c r="H82" t="s">
        <v>15</v>
      </c>
    </row>
    <row r="83" spans="2:8" x14ac:dyDescent="0.25">
      <c r="B83" s="71" t="s">
        <v>146</v>
      </c>
      <c r="C83" t="s">
        <v>4</v>
      </c>
      <c r="D83" t="s">
        <v>19</v>
      </c>
      <c r="E83" t="s">
        <v>132</v>
      </c>
      <c r="F83" s="14">
        <v>6696</v>
      </c>
      <c r="G83" s="70" t="s">
        <v>161</v>
      </c>
      <c r="H83" t="s">
        <v>15</v>
      </c>
    </row>
    <row r="84" spans="2:8" x14ac:dyDescent="0.25">
      <c r="B84" s="71" t="s">
        <v>146</v>
      </c>
      <c r="C84" t="s">
        <v>10</v>
      </c>
      <c r="D84" t="s">
        <v>28</v>
      </c>
      <c r="E84" t="s">
        <v>36</v>
      </c>
      <c r="F84" s="14">
        <v>17359</v>
      </c>
      <c r="G84" s="70" t="s">
        <v>200</v>
      </c>
      <c r="H84" t="s">
        <v>15</v>
      </c>
    </row>
    <row r="85" spans="2:8" x14ac:dyDescent="0.25">
      <c r="B85" s="71" t="s">
        <v>146</v>
      </c>
      <c r="C85" t="s">
        <v>4</v>
      </c>
      <c r="D85" t="s">
        <v>41</v>
      </c>
      <c r="E85" t="s">
        <v>51</v>
      </c>
      <c r="F85" s="14">
        <v>477</v>
      </c>
      <c r="G85" s="70" t="s">
        <v>154</v>
      </c>
      <c r="H85" t="s">
        <v>9</v>
      </c>
    </row>
    <row r="86" spans="2:8" x14ac:dyDescent="0.25">
      <c r="B86" s="71" t="s">
        <v>146</v>
      </c>
      <c r="C86" t="s">
        <v>4</v>
      </c>
      <c r="D86" t="s">
        <v>19</v>
      </c>
      <c r="E86" t="s">
        <v>132</v>
      </c>
      <c r="F86" s="14">
        <v>3803</v>
      </c>
      <c r="G86" s="70" t="s">
        <v>203</v>
      </c>
      <c r="H86" t="s">
        <v>9</v>
      </c>
    </row>
    <row r="87" spans="2:8" x14ac:dyDescent="0.25">
      <c r="B87" s="71" t="s">
        <v>146</v>
      </c>
      <c r="C87" t="s">
        <v>10</v>
      </c>
      <c r="D87" t="s">
        <v>11</v>
      </c>
      <c r="E87" t="s">
        <v>12</v>
      </c>
      <c r="F87" s="15">
        <v>20918</v>
      </c>
      <c r="G87" s="70" t="s">
        <v>152</v>
      </c>
    </row>
    <row r="88" spans="2:8" x14ac:dyDescent="0.25">
      <c r="B88" s="71" t="s">
        <v>146</v>
      </c>
      <c r="C88" t="s">
        <v>4</v>
      </c>
      <c r="D88" t="s">
        <v>19</v>
      </c>
      <c r="E88" t="s">
        <v>71</v>
      </c>
      <c r="F88" s="14">
        <v>6244</v>
      </c>
      <c r="G88" s="70" t="s">
        <v>195</v>
      </c>
      <c r="H88" t="s">
        <v>15</v>
      </c>
    </row>
    <row r="89" spans="2:8" x14ac:dyDescent="0.25">
      <c r="B89" s="71" t="s">
        <v>146</v>
      </c>
      <c r="C89" t="s">
        <v>4</v>
      </c>
      <c r="D89" t="s">
        <v>41</v>
      </c>
      <c r="E89" t="s">
        <v>51</v>
      </c>
      <c r="F89" s="14">
        <v>7599</v>
      </c>
      <c r="G89" s="70" t="s">
        <v>181</v>
      </c>
      <c r="H89" t="s">
        <v>15</v>
      </c>
    </row>
    <row r="90" spans="2:8" x14ac:dyDescent="0.25">
      <c r="B90" s="71" t="s">
        <v>146</v>
      </c>
      <c r="C90" t="s">
        <v>4</v>
      </c>
      <c r="D90" t="s">
        <v>5</v>
      </c>
      <c r="E90" t="s">
        <v>105</v>
      </c>
      <c r="F90" s="14">
        <v>5601</v>
      </c>
      <c r="G90" s="70" t="s">
        <v>176</v>
      </c>
      <c r="H90" t="s">
        <v>15</v>
      </c>
    </row>
    <row r="91" spans="2:8" x14ac:dyDescent="0.25">
      <c r="B91" s="71" t="s">
        <v>146</v>
      </c>
      <c r="C91" t="s">
        <v>10</v>
      </c>
      <c r="D91" t="s">
        <v>11</v>
      </c>
      <c r="E91" t="s">
        <v>12</v>
      </c>
      <c r="F91" s="15">
        <v>7700</v>
      </c>
      <c r="G91" s="70" t="s">
        <v>154</v>
      </c>
    </row>
    <row r="92" spans="2:8" x14ac:dyDescent="0.25">
      <c r="B92" s="71" t="s">
        <v>146</v>
      </c>
      <c r="C92" t="s">
        <v>4</v>
      </c>
      <c r="D92" t="s">
        <v>5</v>
      </c>
      <c r="E92" t="s">
        <v>22</v>
      </c>
      <c r="F92" s="14">
        <v>1789</v>
      </c>
      <c r="G92" s="70" t="s">
        <v>176</v>
      </c>
      <c r="H92" t="s">
        <v>9</v>
      </c>
    </row>
    <row r="93" spans="2:8" x14ac:dyDescent="0.25">
      <c r="B93" s="71" t="s">
        <v>146</v>
      </c>
      <c r="C93" t="s">
        <v>4</v>
      </c>
      <c r="D93" t="s">
        <v>5</v>
      </c>
      <c r="E93" t="s">
        <v>105</v>
      </c>
      <c r="F93" s="14">
        <v>5907</v>
      </c>
      <c r="G93" s="70" t="s">
        <v>195</v>
      </c>
      <c r="H93" t="s">
        <v>9</v>
      </c>
    </row>
    <row r="94" spans="2:8" x14ac:dyDescent="0.25">
      <c r="B94" s="71" t="s">
        <v>146</v>
      </c>
      <c r="C94" t="s">
        <v>4</v>
      </c>
      <c r="D94" t="s">
        <v>19</v>
      </c>
      <c r="E94" t="s">
        <v>132</v>
      </c>
      <c r="F94" s="14">
        <v>4980</v>
      </c>
      <c r="G94" s="70" t="s">
        <v>212</v>
      </c>
      <c r="H94" t="s">
        <v>15</v>
      </c>
    </row>
    <row r="95" spans="2:8" x14ac:dyDescent="0.25">
      <c r="B95" s="71" t="s">
        <v>146</v>
      </c>
      <c r="C95" t="s">
        <v>10</v>
      </c>
      <c r="D95" t="s">
        <v>11</v>
      </c>
      <c r="E95" t="s">
        <v>12</v>
      </c>
      <c r="F95" s="15">
        <v>10134</v>
      </c>
      <c r="G95" s="70" t="s">
        <v>214</v>
      </c>
    </row>
    <row r="96" spans="2:8" x14ac:dyDescent="0.25">
      <c r="B96" s="71" t="s">
        <v>146</v>
      </c>
      <c r="C96" t="s">
        <v>10</v>
      </c>
      <c r="D96" t="s">
        <v>11</v>
      </c>
      <c r="E96" t="s">
        <v>56</v>
      </c>
      <c r="F96" s="15">
        <v>22049</v>
      </c>
      <c r="G96" s="70" t="s">
        <v>195</v>
      </c>
    </row>
    <row r="97" spans="2:8" x14ac:dyDescent="0.25">
      <c r="B97" s="71" t="s">
        <v>146</v>
      </c>
      <c r="C97" t="s">
        <v>4</v>
      </c>
      <c r="D97" t="s">
        <v>19</v>
      </c>
      <c r="E97" t="s">
        <v>65</v>
      </c>
      <c r="F97" s="14">
        <v>6811</v>
      </c>
      <c r="G97" s="70" t="s">
        <v>217</v>
      </c>
      <c r="H97" t="s">
        <v>9</v>
      </c>
    </row>
    <row r="98" spans="2:8" x14ac:dyDescent="0.25">
      <c r="B98" s="71" t="s">
        <v>146</v>
      </c>
      <c r="C98" t="s">
        <v>4</v>
      </c>
      <c r="D98" t="s">
        <v>5</v>
      </c>
      <c r="E98" t="s">
        <v>105</v>
      </c>
      <c r="F98" s="14">
        <v>1327</v>
      </c>
      <c r="G98" s="70" t="s">
        <v>163</v>
      </c>
      <c r="H98" t="s">
        <v>15</v>
      </c>
    </row>
    <row r="99" spans="2:8" x14ac:dyDescent="0.25">
      <c r="B99" s="71" t="s">
        <v>146</v>
      </c>
      <c r="C99" t="s">
        <v>10</v>
      </c>
      <c r="D99" t="s">
        <v>28</v>
      </c>
      <c r="E99" t="s">
        <v>29</v>
      </c>
      <c r="F99" s="15">
        <v>9340</v>
      </c>
      <c r="G99" s="70" t="s">
        <v>220</v>
      </c>
    </row>
    <row r="100" spans="2:8" x14ac:dyDescent="0.25">
      <c r="B100" s="71" t="s">
        <v>146</v>
      </c>
      <c r="C100" t="s">
        <v>4</v>
      </c>
      <c r="D100" t="s">
        <v>41</v>
      </c>
      <c r="E100" t="s">
        <v>221</v>
      </c>
      <c r="F100" s="14">
        <v>2467</v>
      </c>
      <c r="G100" s="70" t="s">
        <v>171</v>
      </c>
      <c r="H100" t="s">
        <v>15</v>
      </c>
    </row>
    <row r="101" spans="2:8" x14ac:dyDescent="0.25">
      <c r="B101" s="71" t="s">
        <v>146</v>
      </c>
      <c r="C101" t="s">
        <v>10</v>
      </c>
      <c r="D101" t="s">
        <v>11</v>
      </c>
      <c r="E101" t="s">
        <v>12</v>
      </c>
      <c r="F101" s="15">
        <v>9215</v>
      </c>
      <c r="G101" s="70" t="s">
        <v>224</v>
      </c>
    </row>
    <row r="102" spans="2:8" x14ac:dyDescent="0.25">
      <c r="B102" s="71" t="s">
        <v>146</v>
      </c>
      <c r="C102" t="s">
        <v>4</v>
      </c>
      <c r="D102" t="s">
        <v>19</v>
      </c>
      <c r="E102" t="s">
        <v>111</v>
      </c>
      <c r="F102" s="14">
        <v>3787</v>
      </c>
      <c r="G102" s="70" t="s">
        <v>159</v>
      </c>
      <c r="H102" t="s">
        <v>15</v>
      </c>
    </row>
    <row r="103" spans="2:8" x14ac:dyDescent="0.25">
      <c r="B103" s="71" t="s">
        <v>146</v>
      </c>
      <c r="C103" t="s">
        <v>4</v>
      </c>
      <c r="D103" t="s">
        <v>41</v>
      </c>
      <c r="E103" t="s">
        <v>221</v>
      </c>
      <c r="F103" s="14">
        <v>1729</v>
      </c>
      <c r="G103" s="70" t="s">
        <v>195</v>
      </c>
      <c r="H103" t="s">
        <v>15</v>
      </c>
    </row>
    <row r="104" spans="2:8" x14ac:dyDescent="0.25">
      <c r="B104" s="71" t="s">
        <v>146</v>
      </c>
      <c r="C104" t="s">
        <v>10</v>
      </c>
      <c r="D104" t="s">
        <v>28</v>
      </c>
      <c r="E104" t="s">
        <v>36</v>
      </c>
      <c r="F104" s="14">
        <v>22882</v>
      </c>
      <c r="G104" s="70" t="s">
        <v>195</v>
      </c>
      <c r="H104" t="s">
        <v>9</v>
      </c>
    </row>
    <row r="105" spans="2:8" x14ac:dyDescent="0.25">
      <c r="B105" s="71" t="s">
        <v>146</v>
      </c>
      <c r="C105" t="s">
        <v>4</v>
      </c>
      <c r="D105" t="s">
        <v>41</v>
      </c>
      <c r="E105" t="s">
        <v>49</v>
      </c>
      <c r="F105" s="14">
        <v>6285</v>
      </c>
      <c r="G105" s="70" t="s">
        <v>203</v>
      </c>
      <c r="H105" t="s">
        <v>15</v>
      </c>
    </row>
    <row r="106" spans="2:8" x14ac:dyDescent="0.25">
      <c r="B106" s="71" t="s">
        <v>146</v>
      </c>
      <c r="C106" t="s">
        <v>4</v>
      </c>
      <c r="D106" t="s">
        <v>19</v>
      </c>
      <c r="E106" t="s">
        <v>71</v>
      </c>
      <c r="F106" s="14">
        <v>492</v>
      </c>
      <c r="G106" s="70" t="s">
        <v>189</v>
      </c>
      <c r="H106" t="s">
        <v>15</v>
      </c>
    </row>
    <row r="107" spans="2:8" x14ac:dyDescent="0.25">
      <c r="B107" s="71" t="s">
        <v>146</v>
      </c>
      <c r="C107" t="s">
        <v>10</v>
      </c>
      <c r="D107" t="s">
        <v>11</v>
      </c>
      <c r="E107" t="s">
        <v>16</v>
      </c>
      <c r="F107" s="15">
        <v>15185</v>
      </c>
      <c r="G107" s="70" t="s">
        <v>231</v>
      </c>
    </row>
    <row r="108" spans="2:8" x14ac:dyDescent="0.25">
      <c r="B108" s="71" t="s">
        <v>146</v>
      </c>
      <c r="C108" t="s">
        <v>4</v>
      </c>
      <c r="D108" t="s">
        <v>41</v>
      </c>
      <c r="E108" t="s">
        <v>168</v>
      </c>
      <c r="F108" s="14">
        <v>5409</v>
      </c>
      <c r="G108" s="70" t="s">
        <v>154</v>
      </c>
      <c r="H108" t="s">
        <v>15</v>
      </c>
    </row>
    <row r="109" spans="2:8" x14ac:dyDescent="0.25">
      <c r="B109" s="71" t="s">
        <v>146</v>
      </c>
      <c r="C109" t="s">
        <v>10</v>
      </c>
      <c r="D109" t="s">
        <v>11</v>
      </c>
      <c r="E109" t="s">
        <v>12</v>
      </c>
      <c r="F109" s="15">
        <v>15673</v>
      </c>
      <c r="G109" s="70" t="s">
        <v>150</v>
      </c>
    </row>
    <row r="110" spans="2:8" x14ac:dyDescent="0.25">
      <c r="B110" s="71" t="s">
        <v>146</v>
      </c>
      <c r="C110" t="s">
        <v>10</v>
      </c>
      <c r="D110" t="s">
        <v>28</v>
      </c>
      <c r="E110" t="s">
        <v>36</v>
      </c>
      <c r="F110" s="14">
        <v>9427</v>
      </c>
      <c r="G110" s="70" t="s">
        <v>163</v>
      </c>
      <c r="H110" t="s">
        <v>15</v>
      </c>
    </row>
    <row r="111" spans="2:8" x14ac:dyDescent="0.25">
      <c r="B111" s="71" t="s">
        <v>146</v>
      </c>
      <c r="C111" t="s">
        <v>10</v>
      </c>
      <c r="D111" t="s">
        <v>11</v>
      </c>
      <c r="E111" t="s">
        <v>12</v>
      </c>
      <c r="F111" s="15">
        <v>21745</v>
      </c>
      <c r="G111" s="70" t="s">
        <v>195</v>
      </c>
    </row>
    <row r="112" spans="2:8" x14ac:dyDescent="0.25">
      <c r="B112" s="71" t="s">
        <v>146</v>
      </c>
      <c r="C112" t="s">
        <v>10</v>
      </c>
      <c r="D112" t="s">
        <v>28</v>
      </c>
      <c r="E112" t="s">
        <v>36</v>
      </c>
      <c r="F112" s="14">
        <v>10498</v>
      </c>
      <c r="G112" s="70" t="s">
        <v>171</v>
      </c>
      <c r="H112" t="s">
        <v>9</v>
      </c>
    </row>
    <row r="113" spans="2:8" x14ac:dyDescent="0.25">
      <c r="B113" s="71" t="s">
        <v>146</v>
      </c>
      <c r="C113" t="s">
        <v>4</v>
      </c>
      <c r="D113" t="s">
        <v>19</v>
      </c>
      <c r="E113" t="s">
        <v>20</v>
      </c>
      <c r="F113" s="14">
        <v>4661</v>
      </c>
      <c r="G113" s="70" t="s">
        <v>152</v>
      </c>
      <c r="H113" t="s">
        <v>15</v>
      </c>
    </row>
    <row r="114" spans="2:8" x14ac:dyDescent="0.25">
      <c r="B114" s="71" t="s">
        <v>146</v>
      </c>
      <c r="C114" t="s">
        <v>10</v>
      </c>
      <c r="D114" t="s">
        <v>11</v>
      </c>
      <c r="E114" t="s">
        <v>56</v>
      </c>
      <c r="F114" s="15">
        <v>8622</v>
      </c>
      <c r="G114" s="70" t="s">
        <v>239</v>
      </c>
    </row>
    <row r="115" spans="2:8" x14ac:dyDescent="0.25">
      <c r="B115" s="71" t="s">
        <v>146</v>
      </c>
      <c r="C115" t="s">
        <v>4</v>
      </c>
      <c r="D115" t="s">
        <v>5</v>
      </c>
      <c r="E115" t="s">
        <v>22</v>
      </c>
      <c r="F115" s="14">
        <v>1669</v>
      </c>
      <c r="G115" s="70" t="s">
        <v>150</v>
      </c>
      <c r="H115" t="s">
        <v>9</v>
      </c>
    </row>
    <row r="116" spans="2:8" x14ac:dyDescent="0.25">
      <c r="B116" s="71" t="s">
        <v>146</v>
      </c>
      <c r="C116" t="s">
        <v>10</v>
      </c>
      <c r="D116" t="s">
        <v>11</v>
      </c>
      <c r="E116" t="s">
        <v>56</v>
      </c>
      <c r="F116" s="15">
        <v>21298</v>
      </c>
      <c r="G116" s="70" t="s">
        <v>193</v>
      </c>
    </row>
    <row r="117" spans="2:8" x14ac:dyDescent="0.25">
      <c r="B117" s="71" t="s">
        <v>146</v>
      </c>
      <c r="C117" t="s">
        <v>10</v>
      </c>
      <c r="D117" t="s">
        <v>28</v>
      </c>
      <c r="E117" t="s">
        <v>29</v>
      </c>
      <c r="F117" s="15">
        <v>19301</v>
      </c>
      <c r="G117" s="70" t="s">
        <v>203</v>
      </c>
    </row>
    <row r="118" spans="2:8" x14ac:dyDescent="0.25">
      <c r="B118" s="71" t="s">
        <v>146</v>
      </c>
      <c r="C118" t="s">
        <v>10</v>
      </c>
      <c r="D118" t="s">
        <v>11</v>
      </c>
      <c r="E118" t="s">
        <v>12</v>
      </c>
      <c r="F118" s="15">
        <v>19427</v>
      </c>
      <c r="G118" s="70" t="s">
        <v>217</v>
      </c>
    </row>
    <row r="119" spans="2:8" x14ac:dyDescent="0.25">
      <c r="B119" s="71" t="s">
        <v>146</v>
      </c>
      <c r="C119" t="s">
        <v>4</v>
      </c>
      <c r="D119" t="s">
        <v>5</v>
      </c>
      <c r="E119" t="s">
        <v>105</v>
      </c>
      <c r="F119" s="14">
        <v>1038</v>
      </c>
      <c r="G119" s="70" t="s">
        <v>203</v>
      </c>
      <c r="H119" t="s">
        <v>9</v>
      </c>
    </row>
    <row r="120" spans="2:8" x14ac:dyDescent="0.25">
      <c r="B120" s="71" t="s">
        <v>146</v>
      </c>
      <c r="C120" t="s">
        <v>10</v>
      </c>
      <c r="D120" t="s">
        <v>11</v>
      </c>
      <c r="E120" t="s">
        <v>12</v>
      </c>
      <c r="F120" s="15">
        <v>19146</v>
      </c>
      <c r="G120" s="70" t="s">
        <v>171</v>
      </c>
    </row>
    <row r="121" spans="2:8" x14ac:dyDescent="0.25">
      <c r="B121" s="71" t="s">
        <v>146</v>
      </c>
      <c r="C121" t="s">
        <v>4</v>
      </c>
      <c r="D121" t="s">
        <v>5</v>
      </c>
      <c r="E121" t="s">
        <v>36</v>
      </c>
      <c r="F121" s="14">
        <v>6086</v>
      </c>
      <c r="G121" s="70" t="s">
        <v>179</v>
      </c>
      <c r="H121" t="s">
        <v>9</v>
      </c>
    </row>
    <row r="122" spans="2:8" x14ac:dyDescent="0.25">
      <c r="B122" s="71" t="s">
        <v>146</v>
      </c>
      <c r="C122" t="s">
        <v>10</v>
      </c>
      <c r="D122" t="s">
        <v>28</v>
      </c>
      <c r="E122" t="s">
        <v>29</v>
      </c>
      <c r="F122" s="15">
        <v>1223</v>
      </c>
      <c r="G122" s="70" t="s">
        <v>176</v>
      </c>
    </row>
    <row r="123" spans="2:8" x14ac:dyDescent="0.25">
      <c r="B123" s="71" t="s">
        <v>146</v>
      </c>
      <c r="C123" t="s">
        <v>10</v>
      </c>
      <c r="D123" t="s">
        <v>28</v>
      </c>
      <c r="E123" t="s">
        <v>33</v>
      </c>
      <c r="F123" s="15">
        <v>10082</v>
      </c>
      <c r="G123" s="70" t="s">
        <v>154</v>
      </c>
    </row>
    <row r="124" spans="2:8" x14ac:dyDescent="0.25">
      <c r="B124" s="71" t="s">
        <v>146</v>
      </c>
      <c r="C124" t="s">
        <v>10</v>
      </c>
      <c r="D124" t="s">
        <v>28</v>
      </c>
      <c r="E124" t="s">
        <v>29</v>
      </c>
      <c r="F124" s="15">
        <v>8965</v>
      </c>
      <c r="G124" s="70" t="s">
        <v>193</v>
      </c>
    </row>
    <row r="125" spans="2:8" x14ac:dyDescent="0.25">
      <c r="B125" s="71" t="s">
        <v>146</v>
      </c>
      <c r="C125" t="s">
        <v>4</v>
      </c>
      <c r="D125" t="s">
        <v>41</v>
      </c>
      <c r="E125" t="s">
        <v>49</v>
      </c>
      <c r="F125" s="14">
        <v>5651</v>
      </c>
      <c r="G125" s="70" t="s">
        <v>179</v>
      </c>
      <c r="H125" t="s">
        <v>15</v>
      </c>
    </row>
    <row r="126" spans="2:8" x14ac:dyDescent="0.25">
      <c r="B126" s="71" t="s">
        <v>146</v>
      </c>
      <c r="C126" t="s">
        <v>10</v>
      </c>
      <c r="D126" t="s">
        <v>11</v>
      </c>
      <c r="E126" t="s">
        <v>16</v>
      </c>
      <c r="F126" s="15">
        <v>14269</v>
      </c>
      <c r="G126" s="70" t="s">
        <v>217</v>
      </c>
    </row>
    <row r="127" spans="2:8" x14ac:dyDescent="0.25">
      <c r="B127" s="71" t="s">
        <v>146</v>
      </c>
      <c r="C127" t="s">
        <v>4</v>
      </c>
      <c r="D127" t="s">
        <v>19</v>
      </c>
      <c r="E127" t="s">
        <v>20</v>
      </c>
      <c r="F127" s="14">
        <v>2134</v>
      </c>
      <c r="G127" s="70" t="s">
        <v>163</v>
      </c>
      <c r="H127" t="s">
        <v>15</v>
      </c>
    </row>
    <row r="128" spans="2:8" hidden="1" x14ac:dyDescent="0.25">
      <c r="B128" s="71" t="s">
        <v>260</v>
      </c>
      <c r="C128" t="s">
        <v>4</v>
      </c>
      <c r="D128" t="s">
        <v>19</v>
      </c>
      <c r="E128" t="s">
        <v>111</v>
      </c>
      <c r="F128" s="14">
        <v>3854</v>
      </c>
      <c r="G128" s="70" t="s">
        <v>262</v>
      </c>
      <c r="H128" t="s">
        <v>9</v>
      </c>
    </row>
    <row r="129" spans="2:8" hidden="1" x14ac:dyDescent="0.25">
      <c r="B129" s="71" t="s">
        <v>260</v>
      </c>
      <c r="C129" t="s">
        <v>4</v>
      </c>
      <c r="D129" t="s">
        <v>19</v>
      </c>
      <c r="E129" t="s">
        <v>71</v>
      </c>
      <c r="F129" s="14">
        <v>4924</v>
      </c>
      <c r="G129" s="70" t="s">
        <v>264</v>
      </c>
      <c r="H129" t="s">
        <v>15</v>
      </c>
    </row>
    <row r="130" spans="2:8" hidden="1" x14ac:dyDescent="0.25">
      <c r="B130" s="71" t="s">
        <v>260</v>
      </c>
      <c r="C130" t="s">
        <v>10</v>
      </c>
      <c r="D130" t="s">
        <v>28</v>
      </c>
      <c r="E130" t="s">
        <v>29</v>
      </c>
      <c r="F130" s="15">
        <v>14453</v>
      </c>
      <c r="G130" s="70" t="s">
        <v>266</v>
      </c>
    </row>
    <row r="131" spans="2:8" hidden="1" x14ac:dyDescent="0.25">
      <c r="B131" s="71" t="s">
        <v>260</v>
      </c>
      <c r="C131" t="s">
        <v>4</v>
      </c>
      <c r="D131" t="s">
        <v>41</v>
      </c>
      <c r="E131" t="s">
        <v>51</v>
      </c>
      <c r="F131" s="14">
        <v>6910</v>
      </c>
      <c r="G131" s="70" t="s">
        <v>268</v>
      </c>
      <c r="H131" t="s">
        <v>9</v>
      </c>
    </row>
    <row r="132" spans="2:8" hidden="1" x14ac:dyDescent="0.25">
      <c r="B132" s="71" t="s">
        <v>260</v>
      </c>
      <c r="C132" t="s">
        <v>10</v>
      </c>
      <c r="D132" t="s">
        <v>28</v>
      </c>
      <c r="E132" t="s">
        <v>36</v>
      </c>
      <c r="F132" s="14">
        <v>12787</v>
      </c>
      <c r="G132" s="70" t="s">
        <v>270</v>
      </c>
      <c r="H132" t="s">
        <v>9</v>
      </c>
    </row>
    <row r="133" spans="2:8" hidden="1" x14ac:dyDescent="0.25">
      <c r="B133" s="71" t="s">
        <v>260</v>
      </c>
      <c r="C133" t="s">
        <v>10</v>
      </c>
      <c r="D133" t="s">
        <v>11</v>
      </c>
      <c r="E133" t="s">
        <v>56</v>
      </c>
      <c r="F133" s="15">
        <v>8816</v>
      </c>
      <c r="G133" s="70" t="s">
        <v>272</v>
      </c>
    </row>
    <row r="134" spans="2:8" hidden="1" x14ac:dyDescent="0.25">
      <c r="B134" s="71" t="s">
        <v>260</v>
      </c>
      <c r="C134" t="s">
        <v>4</v>
      </c>
      <c r="D134" t="s">
        <v>5</v>
      </c>
      <c r="E134" t="s">
        <v>6</v>
      </c>
      <c r="F134" s="14">
        <v>4284</v>
      </c>
      <c r="G134" s="70" t="s">
        <v>274</v>
      </c>
      <c r="H134" t="s">
        <v>9</v>
      </c>
    </row>
    <row r="135" spans="2:8" hidden="1" x14ac:dyDescent="0.25">
      <c r="B135" s="71" t="s">
        <v>260</v>
      </c>
      <c r="C135" t="s">
        <v>4</v>
      </c>
      <c r="D135" t="s">
        <v>41</v>
      </c>
      <c r="E135" t="s">
        <v>168</v>
      </c>
      <c r="F135" s="14">
        <v>779</v>
      </c>
      <c r="G135" s="70" t="s">
        <v>276</v>
      </c>
      <c r="H135" t="s">
        <v>9</v>
      </c>
    </row>
    <row r="136" spans="2:8" hidden="1" x14ac:dyDescent="0.25">
      <c r="B136" s="71" t="s">
        <v>260</v>
      </c>
      <c r="C136" t="s">
        <v>4</v>
      </c>
      <c r="D136" t="s">
        <v>19</v>
      </c>
      <c r="E136" t="s">
        <v>25</v>
      </c>
      <c r="F136" s="14">
        <v>2765</v>
      </c>
      <c r="G136" s="70" t="s">
        <v>274</v>
      </c>
      <c r="H136" t="s">
        <v>9</v>
      </c>
    </row>
    <row r="137" spans="2:8" hidden="1" x14ac:dyDescent="0.25">
      <c r="B137" s="71" t="s">
        <v>260</v>
      </c>
      <c r="C137" t="s">
        <v>10</v>
      </c>
      <c r="D137" t="s">
        <v>11</v>
      </c>
      <c r="E137" t="s">
        <v>16</v>
      </c>
      <c r="F137" s="15">
        <v>13697</v>
      </c>
      <c r="G137" s="70" t="s">
        <v>264</v>
      </c>
    </row>
    <row r="138" spans="2:8" hidden="1" x14ac:dyDescent="0.25">
      <c r="B138" s="71" t="s">
        <v>260</v>
      </c>
      <c r="C138" t="s">
        <v>10</v>
      </c>
      <c r="D138" t="s">
        <v>28</v>
      </c>
      <c r="E138" t="s">
        <v>36</v>
      </c>
      <c r="F138" s="14">
        <v>5284</v>
      </c>
      <c r="G138" s="70" t="s">
        <v>280</v>
      </c>
      <c r="H138" t="s">
        <v>9</v>
      </c>
    </row>
    <row r="139" spans="2:8" hidden="1" x14ac:dyDescent="0.25">
      <c r="B139" s="71" t="s">
        <v>260</v>
      </c>
      <c r="C139" t="s">
        <v>4</v>
      </c>
      <c r="D139" t="s">
        <v>19</v>
      </c>
      <c r="E139" t="s">
        <v>20</v>
      </c>
      <c r="F139" s="14">
        <v>3813</v>
      </c>
      <c r="G139" s="70" t="s">
        <v>270</v>
      </c>
      <c r="H139" t="s">
        <v>9</v>
      </c>
    </row>
    <row r="140" spans="2:8" hidden="1" x14ac:dyDescent="0.25">
      <c r="B140" s="71" t="s">
        <v>260</v>
      </c>
      <c r="C140" t="s">
        <v>10</v>
      </c>
      <c r="D140" t="s">
        <v>28</v>
      </c>
      <c r="E140" t="s">
        <v>33</v>
      </c>
      <c r="F140" s="15">
        <v>1186</v>
      </c>
      <c r="G140" s="70" t="s">
        <v>283</v>
      </c>
    </row>
    <row r="141" spans="2:8" hidden="1" x14ac:dyDescent="0.25">
      <c r="B141" s="71" t="s">
        <v>260</v>
      </c>
      <c r="C141" t="s">
        <v>4</v>
      </c>
      <c r="D141" t="s">
        <v>5</v>
      </c>
      <c r="E141" t="s">
        <v>22</v>
      </c>
      <c r="F141" s="14">
        <v>346</v>
      </c>
      <c r="G141" s="70" t="s">
        <v>280</v>
      </c>
      <c r="H141" t="s">
        <v>9</v>
      </c>
    </row>
    <row r="142" spans="2:8" hidden="1" x14ac:dyDescent="0.25">
      <c r="B142" s="71" t="s">
        <v>260</v>
      </c>
      <c r="C142" t="s">
        <v>4</v>
      </c>
      <c r="D142" t="s">
        <v>41</v>
      </c>
      <c r="E142" t="s">
        <v>49</v>
      </c>
      <c r="F142" s="14">
        <v>3277</v>
      </c>
      <c r="G142" s="70" t="s">
        <v>276</v>
      </c>
      <c r="H142" t="s">
        <v>15</v>
      </c>
    </row>
    <row r="143" spans="2:8" hidden="1" x14ac:dyDescent="0.25">
      <c r="B143" s="71" t="s">
        <v>260</v>
      </c>
      <c r="C143" t="s">
        <v>4</v>
      </c>
      <c r="D143" t="s">
        <v>19</v>
      </c>
      <c r="E143" t="s">
        <v>111</v>
      </c>
      <c r="F143" s="14">
        <v>5696</v>
      </c>
      <c r="G143" s="70" t="s">
        <v>287</v>
      </c>
      <c r="H143" t="s">
        <v>15</v>
      </c>
    </row>
    <row r="144" spans="2:8" hidden="1" x14ac:dyDescent="0.25">
      <c r="B144" s="71" t="s">
        <v>260</v>
      </c>
      <c r="C144" t="s">
        <v>4</v>
      </c>
      <c r="D144" t="s">
        <v>41</v>
      </c>
      <c r="E144" t="s">
        <v>45</v>
      </c>
      <c r="F144" s="14">
        <v>3136</v>
      </c>
      <c r="G144" s="70" t="s">
        <v>274</v>
      </c>
      <c r="H144" t="s">
        <v>9</v>
      </c>
    </row>
    <row r="145" spans="2:8" hidden="1" x14ac:dyDescent="0.25">
      <c r="B145" s="71" t="s">
        <v>260</v>
      </c>
      <c r="C145" t="s">
        <v>4</v>
      </c>
      <c r="D145" t="s">
        <v>19</v>
      </c>
      <c r="E145" t="s">
        <v>132</v>
      </c>
      <c r="F145" s="14">
        <v>5040</v>
      </c>
      <c r="G145" s="70" t="s">
        <v>272</v>
      </c>
      <c r="H145" t="s">
        <v>9</v>
      </c>
    </row>
    <row r="146" spans="2:8" hidden="1" x14ac:dyDescent="0.25">
      <c r="B146" s="71" t="s">
        <v>260</v>
      </c>
      <c r="C146" t="s">
        <v>4</v>
      </c>
      <c r="D146" t="s">
        <v>19</v>
      </c>
      <c r="E146" t="s">
        <v>132</v>
      </c>
      <c r="F146" s="14">
        <v>7444</v>
      </c>
      <c r="G146" s="70" t="s">
        <v>291</v>
      </c>
      <c r="H146" t="s">
        <v>15</v>
      </c>
    </row>
    <row r="147" spans="2:8" hidden="1" x14ac:dyDescent="0.25">
      <c r="B147" s="71" t="s">
        <v>260</v>
      </c>
      <c r="C147" t="s">
        <v>4</v>
      </c>
      <c r="D147" t="s">
        <v>41</v>
      </c>
      <c r="E147" t="s">
        <v>121</v>
      </c>
      <c r="F147" s="14">
        <v>2652</v>
      </c>
      <c r="G147" s="70" t="s">
        <v>272</v>
      </c>
      <c r="H147" t="s">
        <v>15</v>
      </c>
    </row>
    <row r="148" spans="2:8" hidden="1" x14ac:dyDescent="0.25">
      <c r="B148" s="71" t="s">
        <v>260</v>
      </c>
      <c r="C148" t="s">
        <v>10</v>
      </c>
      <c r="D148" t="s">
        <v>11</v>
      </c>
      <c r="E148" t="s">
        <v>16</v>
      </c>
      <c r="F148" s="15">
        <v>21490</v>
      </c>
      <c r="G148" s="70" t="s">
        <v>294</v>
      </c>
    </row>
    <row r="149" spans="2:8" hidden="1" x14ac:dyDescent="0.25">
      <c r="B149" s="71" t="s">
        <v>260</v>
      </c>
      <c r="C149" t="s">
        <v>10</v>
      </c>
      <c r="D149" t="s">
        <v>11</v>
      </c>
      <c r="E149" t="s">
        <v>56</v>
      </c>
      <c r="F149" s="15">
        <v>5208</v>
      </c>
      <c r="G149" s="70" t="s">
        <v>291</v>
      </c>
    </row>
    <row r="150" spans="2:8" hidden="1" x14ac:dyDescent="0.25">
      <c r="B150" s="71" t="s">
        <v>260</v>
      </c>
      <c r="C150" t="s">
        <v>10</v>
      </c>
      <c r="D150" t="s">
        <v>28</v>
      </c>
      <c r="E150" t="s">
        <v>29</v>
      </c>
      <c r="F150" s="15">
        <v>3334</v>
      </c>
      <c r="G150" s="70" t="s">
        <v>297</v>
      </c>
    </row>
    <row r="151" spans="2:8" hidden="1" x14ac:dyDescent="0.25">
      <c r="B151" s="71" t="s">
        <v>260</v>
      </c>
      <c r="C151" t="s">
        <v>4</v>
      </c>
      <c r="D151" t="s">
        <v>41</v>
      </c>
      <c r="E151" t="s">
        <v>168</v>
      </c>
      <c r="F151" s="14">
        <v>5795</v>
      </c>
      <c r="G151" s="70" t="s">
        <v>299</v>
      </c>
      <c r="H151" t="s">
        <v>15</v>
      </c>
    </row>
    <row r="152" spans="2:8" hidden="1" x14ac:dyDescent="0.25">
      <c r="B152" s="71" t="s">
        <v>260</v>
      </c>
      <c r="C152" t="s">
        <v>10</v>
      </c>
      <c r="D152" t="s">
        <v>28</v>
      </c>
      <c r="E152" t="s">
        <v>33</v>
      </c>
      <c r="F152" s="15">
        <v>9513</v>
      </c>
      <c r="G152" s="70" t="s">
        <v>270</v>
      </c>
    </row>
    <row r="153" spans="2:8" hidden="1" x14ac:dyDescent="0.25">
      <c r="B153" s="71" t="s">
        <v>260</v>
      </c>
      <c r="C153" t="s">
        <v>4</v>
      </c>
      <c r="D153" t="s">
        <v>19</v>
      </c>
      <c r="E153" t="s">
        <v>87</v>
      </c>
      <c r="F153" s="14">
        <v>7192</v>
      </c>
      <c r="G153" s="70" t="s">
        <v>302</v>
      </c>
      <c r="H153" t="s">
        <v>9</v>
      </c>
    </row>
    <row r="154" spans="2:8" hidden="1" x14ac:dyDescent="0.25">
      <c r="B154" s="71" t="s">
        <v>260</v>
      </c>
      <c r="C154" t="s">
        <v>10</v>
      </c>
      <c r="D154" t="s">
        <v>28</v>
      </c>
      <c r="E154" t="s">
        <v>29</v>
      </c>
      <c r="F154" s="15">
        <v>12718</v>
      </c>
      <c r="G154" s="70" t="s">
        <v>304</v>
      </c>
    </row>
    <row r="155" spans="2:8" hidden="1" x14ac:dyDescent="0.25">
      <c r="B155" s="71" t="s">
        <v>260</v>
      </c>
      <c r="C155" t="s">
        <v>10</v>
      </c>
      <c r="D155" t="s">
        <v>28</v>
      </c>
      <c r="E155" t="s">
        <v>33</v>
      </c>
      <c r="F155" s="15">
        <v>3931</v>
      </c>
      <c r="G155" s="70" t="s">
        <v>306</v>
      </c>
    </row>
    <row r="156" spans="2:8" hidden="1" x14ac:dyDescent="0.25">
      <c r="B156" s="71" t="s">
        <v>260</v>
      </c>
      <c r="C156" t="s">
        <v>10</v>
      </c>
      <c r="D156" t="s">
        <v>28</v>
      </c>
      <c r="E156" t="s">
        <v>36</v>
      </c>
      <c r="F156" s="14">
        <v>8327</v>
      </c>
      <c r="G156" s="70" t="s">
        <v>287</v>
      </c>
      <c r="H156" t="s">
        <v>9</v>
      </c>
    </row>
    <row r="157" spans="2:8" hidden="1" x14ac:dyDescent="0.25">
      <c r="B157" s="71" t="s">
        <v>260</v>
      </c>
      <c r="C157" t="s">
        <v>10</v>
      </c>
      <c r="D157" t="s">
        <v>28</v>
      </c>
      <c r="E157" t="s">
        <v>36</v>
      </c>
      <c r="F157" s="14">
        <v>17828</v>
      </c>
      <c r="G157" s="70" t="s">
        <v>283</v>
      </c>
      <c r="H157" t="s">
        <v>9</v>
      </c>
    </row>
    <row r="158" spans="2:8" hidden="1" x14ac:dyDescent="0.25">
      <c r="B158" s="71" t="s">
        <v>260</v>
      </c>
      <c r="C158" t="s">
        <v>10</v>
      </c>
      <c r="D158" t="s">
        <v>11</v>
      </c>
      <c r="E158" t="s">
        <v>56</v>
      </c>
      <c r="F158" s="15">
        <v>13135</v>
      </c>
      <c r="G158" s="70" t="s">
        <v>268</v>
      </c>
    </row>
    <row r="159" spans="2:8" hidden="1" x14ac:dyDescent="0.25">
      <c r="B159" s="71" t="s">
        <v>260</v>
      </c>
      <c r="C159" t="s">
        <v>10</v>
      </c>
      <c r="D159" t="s">
        <v>11</v>
      </c>
      <c r="E159" t="s">
        <v>16</v>
      </c>
      <c r="F159" s="15">
        <v>22942</v>
      </c>
      <c r="G159" s="70" t="s">
        <v>311</v>
      </c>
    </row>
    <row r="160" spans="2:8" hidden="1" x14ac:dyDescent="0.25">
      <c r="B160" s="71" t="s">
        <v>260</v>
      </c>
      <c r="C160" t="s">
        <v>4</v>
      </c>
      <c r="D160" t="s">
        <v>19</v>
      </c>
      <c r="E160" t="s">
        <v>65</v>
      </c>
      <c r="F160" s="14">
        <v>3152</v>
      </c>
      <c r="G160" s="70" t="s">
        <v>264</v>
      </c>
      <c r="H160" t="s">
        <v>9</v>
      </c>
    </row>
    <row r="161" spans="2:8" hidden="1" x14ac:dyDescent="0.25">
      <c r="B161" s="71" t="s">
        <v>260</v>
      </c>
      <c r="C161" t="s">
        <v>4</v>
      </c>
      <c r="D161" t="s">
        <v>19</v>
      </c>
      <c r="E161" t="s">
        <v>20</v>
      </c>
      <c r="F161" s="14">
        <v>723</v>
      </c>
      <c r="G161" s="70" t="s">
        <v>314</v>
      </c>
      <c r="H161" t="s">
        <v>9</v>
      </c>
    </row>
    <row r="162" spans="2:8" hidden="1" x14ac:dyDescent="0.25">
      <c r="B162" s="71" t="s">
        <v>260</v>
      </c>
      <c r="C162" t="s">
        <v>10</v>
      </c>
      <c r="D162" t="s">
        <v>28</v>
      </c>
      <c r="E162" t="s">
        <v>36</v>
      </c>
      <c r="F162" s="14">
        <v>19412</v>
      </c>
      <c r="G162" s="70" t="s">
        <v>272</v>
      </c>
      <c r="H162" t="s">
        <v>15</v>
      </c>
    </row>
    <row r="163" spans="2:8" hidden="1" x14ac:dyDescent="0.25">
      <c r="B163" s="71" t="s">
        <v>260</v>
      </c>
      <c r="C163" t="s">
        <v>10</v>
      </c>
      <c r="D163" t="s">
        <v>11</v>
      </c>
      <c r="E163" t="s">
        <v>56</v>
      </c>
      <c r="F163" s="15">
        <v>23579</v>
      </c>
      <c r="G163" s="70" t="s">
        <v>317</v>
      </c>
    </row>
    <row r="164" spans="2:8" hidden="1" x14ac:dyDescent="0.25">
      <c r="B164" s="71" t="s">
        <v>260</v>
      </c>
      <c r="C164" t="s">
        <v>10</v>
      </c>
      <c r="D164" t="s">
        <v>11</v>
      </c>
      <c r="E164" t="s">
        <v>56</v>
      </c>
      <c r="F164" s="15">
        <v>20889</v>
      </c>
      <c r="G164" s="70" t="s">
        <v>268</v>
      </c>
    </row>
    <row r="165" spans="2:8" hidden="1" x14ac:dyDescent="0.25">
      <c r="B165" s="71" t="s">
        <v>260</v>
      </c>
      <c r="C165" t="s">
        <v>10</v>
      </c>
      <c r="D165" t="s">
        <v>28</v>
      </c>
      <c r="E165" t="s">
        <v>36</v>
      </c>
      <c r="F165" s="14">
        <v>9567</v>
      </c>
      <c r="G165" s="70" t="s">
        <v>314</v>
      </c>
      <c r="H165" t="s">
        <v>9</v>
      </c>
    </row>
    <row r="166" spans="2:8" hidden="1" x14ac:dyDescent="0.25">
      <c r="B166" s="71" t="s">
        <v>260</v>
      </c>
      <c r="C166" t="s">
        <v>10</v>
      </c>
      <c r="D166" t="s">
        <v>28</v>
      </c>
      <c r="E166" t="s">
        <v>33</v>
      </c>
      <c r="F166" s="15">
        <v>20503</v>
      </c>
      <c r="G166" s="70" t="s">
        <v>297</v>
      </c>
    </row>
    <row r="167" spans="2:8" hidden="1" x14ac:dyDescent="0.25">
      <c r="B167" s="71" t="s">
        <v>260</v>
      </c>
      <c r="C167" t="s">
        <v>10</v>
      </c>
      <c r="D167" t="s">
        <v>28</v>
      </c>
      <c r="E167" t="s">
        <v>33</v>
      </c>
      <c r="F167" s="15">
        <v>17032</v>
      </c>
      <c r="G167" s="70" t="s">
        <v>270</v>
      </c>
    </row>
    <row r="168" spans="2:8" hidden="1" x14ac:dyDescent="0.25">
      <c r="B168" s="71" t="s">
        <v>260</v>
      </c>
      <c r="C168" t="s">
        <v>10</v>
      </c>
      <c r="D168" t="s">
        <v>11</v>
      </c>
      <c r="E168" t="s">
        <v>16</v>
      </c>
      <c r="F168" s="15">
        <v>17531</v>
      </c>
      <c r="G168" s="70" t="s">
        <v>323</v>
      </c>
    </row>
    <row r="169" spans="2:8" hidden="1" x14ac:dyDescent="0.25">
      <c r="B169" s="71" t="s">
        <v>260</v>
      </c>
      <c r="C169" t="s">
        <v>10</v>
      </c>
      <c r="D169" t="s">
        <v>11</v>
      </c>
      <c r="E169" t="s">
        <v>16</v>
      </c>
      <c r="F169" s="15">
        <v>8564</v>
      </c>
      <c r="G169" s="70" t="s">
        <v>276</v>
      </c>
    </row>
    <row r="170" spans="2:8" hidden="1" x14ac:dyDescent="0.25">
      <c r="B170" s="71" t="s">
        <v>260</v>
      </c>
      <c r="C170" t="s">
        <v>4</v>
      </c>
      <c r="D170" t="s">
        <v>5</v>
      </c>
      <c r="E170" t="s">
        <v>69</v>
      </c>
      <c r="F170" s="14">
        <v>2547</v>
      </c>
      <c r="G170" s="70" t="s">
        <v>276</v>
      </c>
      <c r="H170" t="s">
        <v>15</v>
      </c>
    </row>
    <row r="171" spans="2:8" hidden="1" x14ac:dyDescent="0.25">
      <c r="B171" s="71" t="s">
        <v>260</v>
      </c>
      <c r="C171" t="s">
        <v>4</v>
      </c>
      <c r="D171" t="s">
        <v>19</v>
      </c>
      <c r="E171" t="s">
        <v>25</v>
      </c>
      <c r="F171" s="14">
        <v>278</v>
      </c>
      <c r="G171" s="70" t="s">
        <v>302</v>
      </c>
      <c r="H171" t="s">
        <v>15</v>
      </c>
    </row>
    <row r="172" spans="2:8" hidden="1" x14ac:dyDescent="0.25">
      <c r="B172" s="71" t="s">
        <v>260</v>
      </c>
      <c r="C172" t="s">
        <v>4</v>
      </c>
      <c r="D172" t="s">
        <v>19</v>
      </c>
      <c r="E172" t="s">
        <v>65</v>
      </c>
      <c r="F172" s="14">
        <v>7614</v>
      </c>
      <c r="G172" s="70" t="s">
        <v>314</v>
      </c>
      <c r="H172" t="s">
        <v>9</v>
      </c>
    </row>
    <row r="173" spans="2:8" hidden="1" x14ac:dyDescent="0.25">
      <c r="B173" s="71" t="s">
        <v>260</v>
      </c>
      <c r="C173" t="s">
        <v>4</v>
      </c>
      <c r="D173" t="s">
        <v>41</v>
      </c>
      <c r="E173" t="s">
        <v>42</v>
      </c>
      <c r="F173" s="14">
        <v>1640</v>
      </c>
      <c r="G173" s="70" t="s">
        <v>268</v>
      </c>
      <c r="H173" t="s">
        <v>9</v>
      </c>
    </row>
    <row r="174" spans="2:8" hidden="1" x14ac:dyDescent="0.25">
      <c r="B174" s="71" t="s">
        <v>260</v>
      </c>
      <c r="C174" t="s">
        <v>4</v>
      </c>
      <c r="D174" t="s">
        <v>5</v>
      </c>
      <c r="E174" t="s">
        <v>6</v>
      </c>
      <c r="F174" s="14">
        <v>1282</v>
      </c>
      <c r="G174" s="70" t="s">
        <v>329</v>
      </c>
      <c r="H174" t="s">
        <v>9</v>
      </c>
    </row>
    <row r="175" spans="2:8" hidden="1" x14ac:dyDescent="0.25">
      <c r="B175" s="71" t="s">
        <v>260</v>
      </c>
      <c r="C175" t="s">
        <v>10</v>
      </c>
      <c r="D175" t="s">
        <v>11</v>
      </c>
      <c r="E175" t="s">
        <v>12</v>
      </c>
      <c r="F175" s="15">
        <v>13509</v>
      </c>
      <c r="G175" s="70" t="s">
        <v>331</v>
      </c>
    </row>
    <row r="176" spans="2:8" hidden="1" x14ac:dyDescent="0.25">
      <c r="B176" s="71" t="s">
        <v>260</v>
      </c>
      <c r="C176" t="s">
        <v>10</v>
      </c>
      <c r="D176" t="s">
        <v>11</v>
      </c>
      <c r="E176" t="s">
        <v>12</v>
      </c>
      <c r="F176" s="15">
        <v>18566</v>
      </c>
      <c r="G176" s="70" t="s">
        <v>331</v>
      </c>
    </row>
    <row r="177" spans="2:8" hidden="1" x14ac:dyDescent="0.25">
      <c r="B177" s="71" t="s">
        <v>260</v>
      </c>
      <c r="C177" t="s">
        <v>4</v>
      </c>
      <c r="D177" t="s">
        <v>19</v>
      </c>
      <c r="E177" t="s">
        <v>65</v>
      </c>
      <c r="F177" s="14">
        <v>312</v>
      </c>
      <c r="G177" s="70" t="s">
        <v>306</v>
      </c>
      <c r="H177" t="s">
        <v>9</v>
      </c>
    </row>
    <row r="178" spans="2:8" hidden="1" x14ac:dyDescent="0.25">
      <c r="B178" s="71" t="s">
        <v>260</v>
      </c>
      <c r="C178" t="s">
        <v>10</v>
      </c>
      <c r="D178" t="s">
        <v>11</v>
      </c>
      <c r="E178" t="s">
        <v>12</v>
      </c>
      <c r="F178" s="15">
        <v>23386</v>
      </c>
      <c r="G178" s="70" t="s">
        <v>294</v>
      </c>
    </row>
    <row r="179" spans="2:8" hidden="1" x14ac:dyDescent="0.25">
      <c r="B179" s="71" t="s">
        <v>260</v>
      </c>
      <c r="C179" t="s">
        <v>10</v>
      </c>
      <c r="D179" t="s">
        <v>28</v>
      </c>
      <c r="E179" t="s">
        <v>29</v>
      </c>
      <c r="F179" s="15">
        <v>10457</v>
      </c>
      <c r="G179" s="70" t="s">
        <v>262</v>
      </c>
    </row>
    <row r="180" spans="2:8" hidden="1" x14ac:dyDescent="0.25">
      <c r="B180" s="71" t="s">
        <v>260</v>
      </c>
      <c r="C180" t="s">
        <v>10</v>
      </c>
      <c r="D180" t="s">
        <v>28</v>
      </c>
      <c r="E180" t="s">
        <v>33</v>
      </c>
      <c r="F180" s="15">
        <v>24044</v>
      </c>
      <c r="G180" s="70" t="s">
        <v>266</v>
      </c>
    </row>
    <row r="181" spans="2:8" hidden="1" x14ac:dyDescent="0.25">
      <c r="B181" s="71" t="s">
        <v>260</v>
      </c>
      <c r="C181" t="s">
        <v>10</v>
      </c>
      <c r="D181" t="s">
        <v>11</v>
      </c>
      <c r="E181" t="s">
        <v>12</v>
      </c>
      <c r="F181" s="15">
        <v>5774</v>
      </c>
      <c r="G181" s="70" t="s">
        <v>337</v>
      </c>
    </row>
    <row r="182" spans="2:8" hidden="1" x14ac:dyDescent="0.25">
      <c r="B182" s="71" t="s">
        <v>260</v>
      </c>
      <c r="C182" t="s">
        <v>4</v>
      </c>
      <c r="D182" t="s">
        <v>19</v>
      </c>
      <c r="E182" t="s">
        <v>25</v>
      </c>
      <c r="F182" s="14">
        <v>7485</v>
      </c>
      <c r="G182" s="70" t="s">
        <v>314</v>
      </c>
      <c r="H182" t="s">
        <v>9</v>
      </c>
    </row>
    <row r="183" spans="2:8" hidden="1" x14ac:dyDescent="0.25">
      <c r="B183" s="71" t="s">
        <v>260</v>
      </c>
      <c r="C183" t="s">
        <v>4</v>
      </c>
      <c r="D183" t="s">
        <v>5</v>
      </c>
      <c r="E183" t="s">
        <v>36</v>
      </c>
      <c r="F183" s="14">
        <v>5959</v>
      </c>
      <c r="G183" s="70" t="s">
        <v>314</v>
      </c>
      <c r="H183" t="s">
        <v>9</v>
      </c>
    </row>
    <row r="184" spans="2:8" hidden="1" x14ac:dyDescent="0.25">
      <c r="B184" s="71" t="s">
        <v>260</v>
      </c>
      <c r="C184" t="s">
        <v>10</v>
      </c>
      <c r="D184" t="s">
        <v>28</v>
      </c>
      <c r="E184" t="s">
        <v>33</v>
      </c>
      <c r="F184" s="15">
        <v>22099</v>
      </c>
      <c r="G184" s="70" t="s">
        <v>314</v>
      </c>
    </row>
    <row r="185" spans="2:8" hidden="1" x14ac:dyDescent="0.25">
      <c r="B185" s="71" t="s">
        <v>260</v>
      </c>
      <c r="C185" t="s">
        <v>10</v>
      </c>
      <c r="D185" t="s">
        <v>28</v>
      </c>
      <c r="E185" t="s">
        <v>33</v>
      </c>
      <c r="F185" s="15">
        <v>4536</v>
      </c>
      <c r="G185" s="70" t="s">
        <v>274</v>
      </c>
    </row>
    <row r="186" spans="2:8" hidden="1" x14ac:dyDescent="0.25">
      <c r="B186" s="71" t="s">
        <v>260</v>
      </c>
      <c r="C186" t="s">
        <v>10</v>
      </c>
      <c r="D186" t="s">
        <v>11</v>
      </c>
      <c r="E186" t="s">
        <v>12</v>
      </c>
      <c r="F186" s="15">
        <v>9359</v>
      </c>
      <c r="G186" s="70" t="s">
        <v>270</v>
      </c>
    </row>
    <row r="187" spans="2:8" hidden="1" x14ac:dyDescent="0.25">
      <c r="B187" s="71" t="s">
        <v>260</v>
      </c>
      <c r="C187" t="s">
        <v>4</v>
      </c>
      <c r="D187" t="s">
        <v>19</v>
      </c>
      <c r="E187" t="s">
        <v>132</v>
      </c>
      <c r="F187" s="14">
        <v>4170</v>
      </c>
      <c r="G187" s="70" t="s">
        <v>297</v>
      </c>
      <c r="H187" t="s">
        <v>15</v>
      </c>
    </row>
    <row r="188" spans="2:8" hidden="1" x14ac:dyDescent="0.25">
      <c r="B188" s="71" t="s">
        <v>260</v>
      </c>
      <c r="C188" t="s">
        <v>4</v>
      </c>
      <c r="D188" t="s">
        <v>5</v>
      </c>
      <c r="E188" t="s">
        <v>105</v>
      </c>
      <c r="F188" s="14">
        <v>3873</v>
      </c>
      <c r="G188" s="70" t="s">
        <v>294</v>
      </c>
      <c r="H188" t="s">
        <v>15</v>
      </c>
    </row>
    <row r="189" spans="2:8" hidden="1" x14ac:dyDescent="0.25">
      <c r="B189" s="71" t="s">
        <v>260</v>
      </c>
      <c r="C189" t="s">
        <v>4</v>
      </c>
      <c r="D189" t="s">
        <v>41</v>
      </c>
      <c r="E189" t="s">
        <v>45</v>
      </c>
      <c r="F189" s="14">
        <v>6415</v>
      </c>
      <c r="G189" s="70" t="s">
        <v>270</v>
      </c>
      <c r="H189" t="s">
        <v>9</v>
      </c>
    </row>
    <row r="190" spans="2:8" hidden="1" x14ac:dyDescent="0.25">
      <c r="B190" s="71" t="s">
        <v>260</v>
      </c>
      <c r="C190" t="s">
        <v>4</v>
      </c>
      <c r="D190" t="s">
        <v>19</v>
      </c>
      <c r="E190" t="s">
        <v>20</v>
      </c>
      <c r="F190" s="14">
        <v>4812</v>
      </c>
      <c r="G190" s="70" t="s">
        <v>346</v>
      </c>
      <c r="H190" t="s">
        <v>9</v>
      </c>
    </row>
    <row r="191" spans="2:8" hidden="1" x14ac:dyDescent="0.25">
      <c r="B191" s="71" t="s">
        <v>260</v>
      </c>
      <c r="C191" t="s">
        <v>10</v>
      </c>
      <c r="D191" t="s">
        <v>28</v>
      </c>
      <c r="E191" t="s">
        <v>29</v>
      </c>
      <c r="F191" s="15">
        <v>4655</v>
      </c>
      <c r="G191" s="70" t="s">
        <v>311</v>
      </c>
    </row>
    <row r="192" spans="2:8" hidden="1" x14ac:dyDescent="0.25">
      <c r="B192" s="71" t="s">
        <v>260</v>
      </c>
      <c r="C192" t="s">
        <v>10</v>
      </c>
      <c r="D192" t="s">
        <v>11</v>
      </c>
      <c r="E192" t="s">
        <v>56</v>
      </c>
      <c r="F192" s="15">
        <v>4516</v>
      </c>
      <c r="G192" s="70" t="s">
        <v>311</v>
      </c>
    </row>
    <row r="193" spans="2:8" hidden="1" x14ac:dyDescent="0.25">
      <c r="B193" s="71" t="s">
        <v>260</v>
      </c>
      <c r="C193" t="s">
        <v>4</v>
      </c>
      <c r="D193" t="s">
        <v>41</v>
      </c>
      <c r="E193" t="s">
        <v>51</v>
      </c>
      <c r="F193" s="14">
        <v>3408</v>
      </c>
      <c r="G193" s="70" t="s">
        <v>280</v>
      </c>
      <c r="H193" t="s">
        <v>15</v>
      </c>
    </row>
    <row r="194" spans="2:8" hidden="1" x14ac:dyDescent="0.25">
      <c r="B194" s="71" t="s">
        <v>260</v>
      </c>
      <c r="C194" t="s">
        <v>4</v>
      </c>
      <c r="D194" t="s">
        <v>5</v>
      </c>
      <c r="E194" t="s">
        <v>105</v>
      </c>
      <c r="F194" s="14">
        <v>7219</v>
      </c>
      <c r="G194" s="70" t="s">
        <v>314</v>
      </c>
      <c r="H194" t="s">
        <v>15</v>
      </c>
    </row>
    <row r="195" spans="2:8" hidden="1" x14ac:dyDescent="0.25">
      <c r="B195" s="71" t="s">
        <v>260</v>
      </c>
      <c r="C195" t="s">
        <v>4</v>
      </c>
      <c r="D195" t="s">
        <v>41</v>
      </c>
      <c r="E195" t="s">
        <v>49</v>
      </c>
      <c r="F195" s="14">
        <v>2481</v>
      </c>
      <c r="G195" s="70" t="s">
        <v>287</v>
      </c>
      <c r="H195" t="s">
        <v>9</v>
      </c>
    </row>
    <row r="196" spans="2:8" hidden="1" x14ac:dyDescent="0.25">
      <c r="B196" s="71" t="s">
        <v>260</v>
      </c>
      <c r="C196" t="s">
        <v>10</v>
      </c>
      <c r="D196" t="s">
        <v>11</v>
      </c>
      <c r="E196" t="s">
        <v>16</v>
      </c>
      <c r="F196" s="15">
        <v>3253</v>
      </c>
      <c r="G196" s="70" t="s">
        <v>294</v>
      </c>
    </row>
    <row r="197" spans="2:8" hidden="1" x14ac:dyDescent="0.25">
      <c r="B197" s="71" t="s">
        <v>260</v>
      </c>
      <c r="C197" t="s">
        <v>10</v>
      </c>
      <c r="D197" t="s">
        <v>28</v>
      </c>
      <c r="E197" t="s">
        <v>29</v>
      </c>
      <c r="F197" s="15">
        <v>21661</v>
      </c>
      <c r="G197" s="70" t="s">
        <v>337</v>
      </c>
    </row>
    <row r="198" spans="2:8" hidden="1" x14ac:dyDescent="0.25">
      <c r="B198" s="71" t="s">
        <v>260</v>
      </c>
      <c r="C198" t="s">
        <v>4</v>
      </c>
      <c r="D198" t="s">
        <v>19</v>
      </c>
      <c r="E198" t="s">
        <v>71</v>
      </c>
      <c r="F198" s="14">
        <v>7844</v>
      </c>
      <c r="G198" s="70" t="s">
        <v>331</v>
      </c>
      <c r="H198" t="s">
        <v>9</v>
      </c>
    </row>
    <row r="199" spans="2:8" hidden="1" x14ac:dyDescent="0.25">
      <c r="B199" s="71" t="s">
        <v>260</v>
      </c>
      <c r="C199" t="s">
        <v>4</v>
      </c>
      <c r="D199" t="s">
        <v>5</v>
      </c>
      <c r="E199" t="s">
        <v>22</v>
      </c>
      <c r="F199" s="14">
        <v>4561</v>
      </c>
      <c r="G199" s="70" t="s">
        <v>306</v>
      </c>
      <c r="H199" t="s">
        <v>15</v>
      </c>
    </row>
    <row r="200" spans="2:8" hidden="1" x14ac:dyDescent="0.25">
      <c r="B200" s="71" t="s">
        <v>260</v>
      </c>
      <c r="C200" t="s">
        <v>4</v>
      </c>
      <c r="D200" t="s">
        <v>5</v>
      </c>
      <c r="E200" t="s">
        <v>36</v>
      </c>
      <c r="F200" s="14">
        <v>6819</v>
      </c>
      <c r="G200" s="70" t="s">
        <v>311</v>
      </c>
      <c r="H200" t="s">
        <v>9</v>
      </c>
    </row>
    <row r="201" spans="2:8" hidden="1" x14ac:dyDescent="0.25">
      <c r="B201" s="71" t="s">
        <v>260</v>
      </c>
      <c r="C201" t="s">
        <v>10</v>
      </c>
      <c r="D201" t="s">
        <v>11</v>
      </c>
      <c r="E201" t="s">
        <v>56</v>
      </c>
      <c r="F201" s="15">
        <v>6721</v>
      </c>
      <c r="G201" s="70" t="s">
        <v>337</v>
      </c>
    </row>
    <row r="202" spans="2:8" hidden="1" x14ac:dyDescent="0.25">
      <c r="B202" s="71" t="s">
        <v>260</v>
      </c>
      <c r="C202" t="s">
        <v>4</v>
      </c>
      <c r="D202" t="s">
        <v>41</v>
      </c>
      <c r="E202" t="s">
        <v>221</v>
      </c>
      <c r="F202" s="14">
        <v>7329</v>
      </c>
      <c r="G202" s="70" t="s">
        <v>294</v>
      </c>
      <c r="H202" t="s">
        <v>15</v>
      </c>
    </row>
    <row r="203" spans="2:8" hidden="1" x14ac:dyDescent="0.25">
      <c r="B203" s="71" t="s">
        <v>260</v>
      </c>
      <c r="C203" t="s">
        <v>4</v>
      </c>
      <c r="D203" t="s">
        <v>19</v>
      </c>
      <c r="E203" t="s">
        <v>132</v>
      </c>
      <c r="F203" s="14">
        <v>6177</v>
      </c>
      <c r="G203" s="70" t="s">
        <v>366</v>
      </c>
      <c r="H203" t="s">
        <v>15</v>
      </c>
    </row>
    <row r="204" spans="2:8" hidden="1" x14ac:dyDescent="0.25">
      <c r="B204" s="71" t="s">
        <v>260</v>
      </c>
      <c r="C204" t="s">
        <v>10</v>
      </c>
      <c r="D204" t="s">
        <v>28</v>
      </c>
      <c r="E204" t="s">
        <v>33</v>
      </c>
      <c r="F204" s="15">
        <v>18498</v>
      </c>
      <c r="G204" s="70" t="s">
        <v>366</v>
      </c>
    </row>
    <row r="205" spans="2:8" hidden="1" x14ac:dyDescent="0.25">
      <c r="B205" s="71" t="s">
        <v>260</v>
      </c>
      <c r="C205" t="s">
        <v>10</v>
      </c>
      <c r="D205" t="s">
        <v>28</v>
      </c>
      <c r="E205" t="s">
        <v>33</v>
      </c>
      <c r="F205" s="15">
        <v>12450</v>
      </c>
      <c r="G205" s="70" t="s">
        <v>306</v>
      </c>
    </row>
    <row r="206" spans="2:8" hidden="1" x14ac:dyDescent="0.25">
      <c r="B206" s="71" t="s">
        <v>260</v>
      </c>
      <c r="C206" t="s">
        <v>10</v>
      </c>
      <c r="D206" t="s">
        <v>28</v>
      </c>
      <c r="E206" t="s">
        <v>36</v>
      </c>
      <c r="F206" s="14">
        <v>3923</v>
      </c>
      <c r="G206" s="70" t="s">
        <v>272</v>
      </c>
      <c r="H206" t="s">
        <v>9</v>
      </c>
    </row>
    <row r="207" spans="2:8" hidden="1" x14ac:dyDescent="0.25">
      <c r="B207" s="71" t="s">
        <v>369</v>
      </c>
      <c r="C207" t="s">
        <v>10</v>
      </c>
      <c r="D207" t="s">
        <v>28</v>
      </c>
      <c r="E207" t="s">
        <v>33</v>
      </c>
      <c r="F207" s="15">
        <v>22472</v>
      </c>
      <c r="G207" s="70" t="s">
        <v>371</v>
      </c>
    </row>
    <row r="208" spans="2:8" hidden="1" x14ac:dyDescent="0.25">
      <c r="B208" s="71" t="s">
        <v>369</v>
      </c>
      <c r="C208" t="s">
        <v>10</v>
      </c>
      <c r="D208" t="s">
        <v>28</v>
      </c>
      <c r="E208" t="s">
        <v>29</v>
      </c>
      <c r="F208" s="15">
        <v>10029</v>
      </c>
      <c r="G208" s="70" t="s">
        <v>373</v>
      </c>
    </row>
    <row r="209" spans="2:8" hidden="1" x14ac:dyDescent="0.25">
      <c r="B209" s="71" t="s">
        <v>369</v>
      </c>
      <c r="C209" t="s">
        <v>10</v>
      </c>
      <c r="D209" t="s">
        <v>28</v>
      </c>
      <c r="E209" t="s">
        <v>33</v>
      </c>
      <c r="F209" s="15">
        <v>23864</v>
      </c>
      <c r="G209" s="70" t="s">
        <v>375</v>
      </c>
    </row>
    <row r="210" spans="2:8" hidden="1" x14ac:dyDescent="0.25">
      <c r="B210" s="71" t="s">
        <v>369</v>
      </c>
      <c r="C210" t="s">
        <v>10</v>
      </c>
      <c r="D210" t="s">
        <v>11</v>
      </c>
      <c r="E210" t="s">
        <v>56</v>
      </c>
      <c r="F210" s="15">
        <v>1642</v>
      </c>
      <c r="G210" s="70" t="s">
        <v>377</v>
      </c>
    </row>
    <row r="211" spans="2:8" hidden="1" x14ac:dyDescent="0.25">
      <c r="B211" s="71" t="s">
        <v>369</v>
      </c>
      <c r="C211" t="s">
        <v>10</v>
      </c>
      <c r="D211" t="s">
        <v>28</v>
      </c>
      <c r="E211" t="s">
        <v>36</v>
      </c>
      <c r="F211" s="14">
        <v>11738</v>
      </c>
      <c r="G211" s="70" t="s">
        <v>378</v>
      </c>
      <c r="H211" t="s">
        <v>15</v>
      </c>
    </row>
    <row r="212" spans="2:8" hidden="1" x14ac:dyDescent="0.25">
      <c r="B212" s="71" t="s">
        <v>369</v>
      </c>
      <c r="C212" t="s">
        <v>4</v>
      </c>
      <c r="D212" t="s">
        <v>19</v>
      </c>
      <c r="E212" t="s">
        <v>132</v>
      </c>
      <c r="F212" s="14">
        <v>2547</v>
      </c>
      <c r="G212" s="70" t="s">
        <v>379</v>
      </c>
      <c r="H212" t="s">
        <v>9</v>
      </c>
    </row>
    <row r="213" spans="2:8" hidden="1" x14ac:dyDescent="0.25">
      <c r="B213" s="71" t="s">
        <v>369</v>
      </c>
      <c r="C213" t="s">
        <v>4</v>
      </c>
      <c r="D213" t="s">
        <v>41</v>
      </c>
      <c r="E213" t="s">
        <v>49</v>
      </c>
      <c r="F213" s="14">
        <v>171</v>
      </c>
      <c r="G213" s="70" t="s">
        <v>381</v>
      </c>
      <c r="H213" t="s">
        <v>15</v>
      </c>
    </row>
    <row r="214" spans="2:8" hidden="1" x14ac:dyDescent="0.25">
      <c r="B214" s="71" t="s">
        <v>369</v>
      </c>
      <c r="C214" t="s">
        <v>10</v>
      </c>
      <c r="D214" t="s">
        <v>28</v>
      </c>
      <c r="E214" t="s">
        <v>29</v>
      </c>
      <c r="F214" s="15">
        <v>17822</v>
      </c>
      <c r="G214" s="70" t="s">
        <v>379</v>
      </c>
    </row>
    <row r="215" spans="2:8" hidden="1" x14ac:dyDescent="0.25">
      <c r="B215" s="71" t="s">
        <v>369</v>
      </c>
      <c r="C215" t="s">
        <v>4</v>
      </c>
      <c r="D215" t="s">
        <v>5</v>
      </c>
      <c r="E215" t="s">
        <v>22</v>
      </c>
      <c r="F215" s="14">
        <v>7849</v>
      </c>
      <c r="G215" s="70" t="s">
        <v>384</v>
      </c>
      <c r="H215" t="s">
        <v>15</v>
      </c>
    </row>
    <row r="216" spans="2:8" hidden="1" x14ac:dyDescent="0.25">
      <c r="B216" s="71" t="s">
        <v>369</v>
      </c>
      <c r="C216" t="s">
        <v>10</v>
      </c>
      <c r="D216" t="s">
        <v>11</v>
      </c>
      <c r="E216" t="s">
        <v>16</v>
      </c>
      <c r="F216" s="15">
        <v>15025</v>
      </c>
      <c r="G216" s="70" t="s">
        <v>386</v>
      </c>
    </row>
    <row r="217" spans="2:8" hidden="1" x14ac:dyDescent="0.25">
      <c r="B217" s="71" t="s">
        <v>369</v>
      </c>
      <c r="C217" t="s">
        <v>4</v>
      </c>
      <c r="D217" t="s">
        <v>19</v>
      </c>
      <c r="E217" t="s">
        <v>65</v>
      </c>
      <c r="F217" s="14">
        <v>6122</v>
      </c>
      <c r="G217" s="70" t="s">
        <v>388</v>
      </c>
      <c r="H217" t="s">
        <v>9</v>
      </c>
    </row>
    <row r="218" spans="2:8" hidden="1" x14ac:dyDescent="0.25">
      <c r="B218" s="71" t="s">
        <v>369</v>
      </c>
      <c r="C218" t="s">
        <v>4</v>
      </c>
      <c r="D218" t="s">
        <v>41</v>
      </c>
      <c r="E218" t="s">
        <v>51</v>
      </c>
      <c r="F218" s="14">
        <v>7997</v>
      </c>
      <c r="G218" s="70" t="s">
        <v>390</v>
      </c>
      <c r="H218" t="s">
        <v>15</v>
      </c>
    </row>
    <row r="219" spans="2:8" hidden="1" x14ac:dyDescent="0.25">
      <c r="B219" s="71" t="s">
        <v>369</v>
      </c>
      <c r="C219" t="s">
        <v>4</v>
      </c>
      <c r="D219" t="s">
        <v>41</v>
      </c>
      <c r="E219" t="s">
        <v>42</v>
      </c>
      <c r="F219" s="14">
        <v>5298</v>
      </c>
      <c r="G219" s="70" t="s">
        <v>392</v>
      </c>
      <c r="H219" t="s">
        <v>9</v>
      </c>
    </row>
    <row r="220" spans="2:8" hidden="1" x14ac:dyDescent="0.25">
      <c r="B220" s="71" t="s">
        <v>369</v>
      </c>
      <c r="C220" t="s">
        <v>10</v>
      </c>
      <c r="D220" t="s">
        <v>28</v>
      </c>
      <c r="E220" t="s">
        <v>36</v>
      </c>
      <c r="F220" s="14">
        <v>1175</v>
      </c>
      <c r="G220" s="70" t="s">
        <v>394</v>
      </c>
      <c r="H220" t="s">
        <v>15</v>
      </c>
    </row>
    <row r="221" spans="2:8" hidden="1" x14ac:dyDescent="0.25">
      <c r="B221" s="71" t="s">
        <v>369</v>
      </c>
      <c r="C221" t="s">
        <v>10</v>
      </c>
      <c r="D221" t="s">
        <v>28</v>
      </c>
      <c r="E221" t="s">
        <v>33</v>
      </c>
      <c r="F221" s="15">
        <v>21058</v>
      </c>
      <c r="G221" s="70" t="s">
        <v>396</v>
      </c>
    </row>
    <row r="222" spans="2:8" hidden="1" x14ac:dyDescent="0.25">
      <c r="B222" s="71" t="s">
        <v>369</v>
      </c>
      <c r="C222" t="s">
        <v>10</v>
      </c>
      <c r="D222" t="s">
        <v>11</v>
      </c>
      <c r="E222" t="s">
        <v>12</v>
      </c>
      <c r="F222" s="15">
        <v>11233</v>
      </c>
      <c r="G222" s="70" t="s">
        <v>398</v>
      </c>
    </row>
    <row r="223" spans="2:8" hidden="1" x14ac:dyDescent="0.25">
      <c r="B223" s="71" t="s">
        <v>369</v>
      </c>
      <c r="C223" t="s">
        <v>10</v>
      </c>
      <c r="D223" t="s">
        <v>28</v>
      </c>
      <c r="E223" t="s">
        <v>29</v>
      </c>
      <c r="F223" s="15">
        <v>14030</v>
      </c>
      <c r="G223" s="70" t="s">
        <v>381</v>
      </c>
    </row>
    <row r="224" spans="2:8" hidden="1" x14ac:dyDescent="0.25">
      <c r="B224" s="71" t="s">
        <v>369</v>
      </c>
      <c r="C224" t="s">
        <v>4</v>
      </c>
      <c r="D224" t="s">
        <v>5</v>
      </c>
      <c r="E224" t="s">
        <v>22</v>
      </c>
      <c r="F224" s="14">
        <v>4799</v>
      </c>
      <c r="G224" s="70" t="s">
        <v>401</v>
      </c>
      <c r="H224" t="s">
        <v>15</v>
      </c>
    </row>
    <row r="225" spans="2:8" hidden="1" x14ac:dyDescent="0.25">
      <c r="B225" s="71" t="s">
        <v>369</v>
      </c>
      <c r="C225" t="s">
        <v>10</v>
      </c>
      <c r="D225" t="s">
        <v>28</v>
      </c>
      <c r="E225" t="s">
        <v>36</v>
      </c>
      <c r="F225" s="14">
        <v>13029</v>
      </c>
      <c r="G225" s="70" t="s">
        <v>403</v>
      </c>
      <c r="H225" t="s">
        <v>9</v>
      </c>
    </row>
    <row r="226" spans="2:8" hidden="1" x14ac:dyDescent="0.25">
      <c r="B226" s="71" t="s">
        <v>369</v>
      </c>
      <c r="C226" t="s">
        <v>4</v>
      </c>
      <c r="D226" t="s">
        <v>41</v>
      </c>
      <c r="E226" t="s">
        <v>49</v>
      </c>
      <c r="F226" s="14">
        <v>7082</v>
      </c>
      <c r="G226" s="70" t="s">
        <v>405</v>
      </c>
      <c r="H226" t="s">
        <v>9</v>
      </c>
    </row>
    <row r="227" spans="2:8" hidden="1" x14ac:dyDescent="0.25">
      <c r="B227" s="71" t="s">
        <v>369</v>
      </c>
      <c r="C227" t="s">
        <v>10</v>
      </c>
      <c r="D227" t="s">
        <v>28</v>
      </c>
      <c r="E227" t="s">
        <v>36</v>
      </c>
      <c r="F227" s="14">
        <v>9674</v>
      </c>
      <c r="G227" s="70" t="s">
        <v>407</v>
      </c>
      <c r="H227" t="s">
        <v>9</v>
      </c>
    </row>
    <row r="228" spans="2:8" hidden="1" x14ac:dyDescent="0.25">
      <c r="B228" s="71" t="s">
        <v>369</v>
      </c>
      <c r="C228" t="s">
        <v>4</v>
      </c>
      <c r="D228" t="s">
        <v>41</v>
      </c>
      <c r="E228" t="s">
        <v>49</v>
      </c>
      <c r="F228" s="14">
        <v>4323</v>
      </c>
      <c r="G228" s="70" t="s">
        <v>409</v>
      </c>
      <c r="H228" t="s">
        <v>15</v>
      </c>
    </row>
    <row r="229" spans="2:8" hidden="1" x14ac:dyDescent="0.25">
      <c r="B229" s="71" t="s">
        <v>369</v>
      </c>
      <c r="C229" t="s">
        <v>4</v>
      </c>
      <c r="D229" t="s">
        <v>41</v>
      </c>
      <c r="E229" t="s">
        <v>221</v>
      </c>
      <c r="F229" s="14">
        <v>6664</v>
      </c>
      <c r="G229" s="70" t="s">
        <v>371</v>
      </c>
      <c r="H229" t="s">
        <v>15</v>
      </c>
    </row>
    <row r="230" spans="2:8" hidden="1" x14ac:dyDescent="0.25">
      <c r="B230" s="71" t="s">
        <v>369</v>
      </c>
      <c r="C230" t="s">
        <v>4</v>
      </c>
      <c r="D230" t="s">
        <v>19</v>
      </c>
      <c r="E230" t="s">
        <v>71</v>
      </c>
      <c r="F230" s="14">
        <v>3553</v>
      </c>
      <c r="G230" s="70" t="s">
        <v>379</v>
      </c>
      <c r="H230" t="s">
        <v>9</v>
      </c>
    </row>
    <row r="231" spans="2:8" hidden="1" x14ac:dyDescent="0.25">
      <c r="B231" s="71" t="s">
        <v>369</v>
      </c>
      <c r="C231" t="s">
        <v>4</v>
      </c>
      <c r="D231" t="s">
        <v>5</v>
      </c>
      <c r="E231" t="s">
        <v>69</v>
      </c>
      <c r="F231" s="14">
        <v>7965</v>
      </c>
      <c r="G231" s="70" t="s">
        <v>407</v>
      </c>
      <c r="H231" t="s">
        <v>15</v>
      </c>
    </row>
    <row r="232" spans="2:8" hidden="1" x14ac:dyDescent="0.25">
      <c r="B232" s="71" t="s">
        <v>369</v>
      </c>
      <c r="C232" t="s">
        <v>10</v>
      </c>
      <c r="D232" t="s">
        <v>28</v>
      </c>
      <c r="E232" t="s">
        <v>29</v>
      </c>
      <c r="F232" s="15">
        <v>20036</v>
      </c>
      <c r="G232" s="70" t="s">
        <v>390</v>
      </c>
    </row>
    <row r="233" spans="2:8" hidden="1" x14ac:dyDescent="0.25">
      <c r="B233" s="71" t="s">
        <v>369</v>
      </c>
      <c r="C233" t="s">
        <v>4</v>
      </c>
      <c r="D233" t="s">
        <v>19</v>
      </c>
      <c r="E233" t="s">
        <v>71</v>
      </c>
      <c r="F233" s="14">
        <v>380</v>
      </c>
      <c r="G233" s="70" t="s">
        <v>378</v>
      </c>
      <c r="H233" t="s">
        <v>15</v>
      </c>
    </row>
    <row r="234" spans="2:8" hidden="1" x14ac:dyDescent="0.25">
      <c r="B234" s="71" t="s">
        <v>369</v>
      </c>
      <c r="C234" t="s">
        <v>4</v>
      </c>
      <c r="D234" t="s">
        <v>19</v>
      </c>
      <c r="E234" t="s">
        <v>71</v>
      </c>
      <c r="F234" s="14">
        <v>1978</v>
      </c>
      <c r="G234" s="70" t="s">
        <v>384</v>
      </c>
      <c r="H234" t="s">
        <v>15</v>
      </c>
    </row>
    <row r="235" spans="2:8" hidden="1" x14ac:dyDescent="0.25">
      <c r="B235" s="71" t="s">
        <v>369</v>
      </c>
      <c r="C235" t="s">
        <v>10</v>
      </c>
      <c r="D235" t="s">
        <v>11</v>
      </c>
      <c r="E235" t="s">
        <v>12</v>
      </c>
      <c r="F235" s="15">
        <v>15722</v>
      </c>
      <c r="G235" s="70" t="s">
        <v>417</v>
      </c>
    </row>
    <row r="236" spans="2:8" hidden="1" x14ac:dyDescent="0.25">
      <c r="B236" s="71" t="s">
        <v>369</v>
      </c>
      <c r="C236" t="s">
        <v>10</v>
      </c>
      <c r="D236" t="s">
        <v>28</v>
      </c>
      <c r="E236" t="s">
        <v>33</v>
      </c>
      <c r="F236" s="15">
        <v>3027</v>
      </c>
      <c r="G236" s="70" t="s">
        <v>373</v>
      </c>
    </row>
    <row r="237" spans="2:8" hidden="1" x14ac:dyDescent="0.25">
      <c r="B237" s="71" t="s">
        <v>369</v>
      </c>
      <c r="C237" t="s">
        <v>10</v>
      </c>
      <c r="D237" t="s">
        <v>11</v>
      </c>
      <c r="E237" t="s">
        <v>12</v>
      </c>
      <c r="F237" s="15">
        <v>14804</v>
      </c>
      <c r="G237" s="70" t="s">
        <v>420</v>
      </c>
    </row>
    <row r="238" spans="2:8" hidden="1" x14ac:dyDescent="0.25">
      <c r="B238" s="71" t="s">
        <v>369</v>
      </c>
      <c r="C238" t="s">
        <v>4</v>
      </c>
      <c r="D238" t="s">
        <v>5</v>
      </c>
      <c r="E238" t="s">
        <v>6</v>
      </c>
      <c r="F238" s="14">
        <v>5522</v>
      </c>
      <c r="G238" s="70" t="s">
        <v>377</v>
      </c>
      <c r="H238" t="s">
        <v>15</v>
      </c>
    </row>
    <row r="239" spans="2:8" hidden="1" x14ac:dyDescent="0.25">
      <c r="B239" s="71" t="s">
        <v>369</v>
      </c>
      <c r="C239" t="s">
        <v>4</v>
      </c>
      <c r="D239" t="s">
        <v>19</v>
      </c>
      <c r="E239" t="s">
        <v>71</v>
      </c>
      <c r="F239" s="14">
        <v>6757</v>
      </c>
      <c r="G239" s="70" t="s">
        <v>420</v>
      </c>
      <c r="H239" t="s">
        <v>15</v>
      </c>
    </row>
    <row r="240" spans="2:8" hidden="1" x14ac:dyDescent="0.25">
      <c r="B240" s="71" t="s">
        <v>369</v>
      </c>
      <c r="C240" t="s">
        <v>4</v>
      </c>
      <c r="D240" t="s">
        <v>5</v>
      </c>
      <c r="E240" t="s">
        <v>22</v>
      </c>
      <c r="F240" s="14">
        <v>7607</v>
      </c>
      <c r="G240" s="70" t="s">
        <v>398</v>
      </c>
      <c r="H240" t="s">
        <v>9</v>
      </c>
    </row>
    <row r="241" spans="2:8" hidden="1" x14ac:dyDescent="0.25">
      <c r="B241" s="71" t="s">
        <v>369</v>
      </c>
      <c r="C241" t="s">
        <v>10</v>
      </c>
      <c r="D241" t="s">
        <v>28</v>
      </c>
      <c r="E241" t="s">
        <v>29</v>
      </c>
      <c r="F241" s="15">
        <v>17560</v>
      </c>
      <c r="G241" s="70" t="s">
        <v>409</v>
      </c>
    </row>
    <row r="242" spans="2:8" hidden="1" x14ac:dyDescent="0.25">
      <c r="B242" s="71" t="s">
        <v>369</v>
      </c>
      <c r="C242" t="s">
        <v>10</v>
      </c>
      <c r="D242" t="s">
        <v>28</v>
      </c>
      <c r="E242" t="s">
        <v>29</v>
      </c>
      <c r="F242" s="15">
        <v>19555</v>
      </c>
      <c r="G242" s="70" t="s">
        <v>396</v>
      </c>
    </row>
    <row r="243" spans="2:8" hidden="1" x14ac:dyDescent="0.25">
      <c r="B243" s="71" t="s">
        <v>369</v>
      </c>
      <c r="C243" t="s">
        <v>10</v>
      </c>
      <c r="D243" t="s">
        <v>28</v>
      </c>
      <c r="E243" t="s">
        <v>29</v>
      </c>
      <c r="F243" s="15">
        <v>24292</v>
      </c>
      <c r="G243" s="70" t="s">
        <v>427</v>
      </c>
    </row>
    <row r="244" spans="2:8" hidden="1" x14ac:dyDescent="0.25">
      <c r="B244" s="71" t="s">
        <v>369</v>
      </c>
      <c r="C244" t="s">
        <v>4</v>
      </c>
      <c r="D244" t="s">
        <v>5</v>
      </c>
      <c r="E244" t="s">
        <v>36</v>
      </c>
      <c r="F244" s="14">
        <v>2689</v>
      </c>
      <c r="G244" s="70" t="s">
        <v>398</v>
      </c>
      <c r="H244" t="s">
        <v>15</v>
      </c>
    </row>
    <row r="245" spans="2:8" hidden="1" x14ac:dyDescent="0.25">
      <c r="B245" s="71" t="s">
        <v>369</v>
      </c>
      <c r="C245" t="s">
        <v>10</v>
      </c>
      <c r="D245" t="s">
        <v>11</v>
      </c>
      <c r="E245" t="s">
        <v>16</v>
      </c>
      <c r="F245" s="15">
        <v>20697</v>
      </c>
      <c r="G245" s="70" t="s">
        <v>409</v>
      </c>
    </row>
    <row r="246" spans="2:8" hidden="1" x14ac:dyDescent="0.25">
      <c r="B246" s="71" t="s">
        <v>369</v>
      </c>
      <c r="C246" t="s">
        <v>4</v>
      </c>
      <c r="D246" t="s">
        <v>5</v>
      </c>
      <c r="E246" t="s">
        <v>6</v>
      </c>
      <c r="F246" s="14">
        <v>6303</v>
      </c>
      <c r="G246" s="70" t="s">
        <v>386</v>
      </c>
      <c r="H246" t="s">
        <v>9</v>
      </c>
    </row>
    <row r="247" spans="2:8" hidden="1" x14ac:dyDescent="0.25">
      <c r="B247" s="71" t="s">
        <v>369</v>
      </c>
      <c r="C247" t="s">
        <v>4</v>
      </c>
      <c r="D247" t="s">
        <v>41</v>
      </c>
      <c r="E247" t="s">
        <v>51</v>
      </c>
      <c r="F247" s="14">
        <v>3751</v>
      </c>
      <c r="G247" s="70" t="s">
        <v>401</v>
      </c>
      <c r="H247" t="s">
        <v>9</v>
      </c>
    </row>
    <row r="248" spans="2:8" hidden="1" x14ac:dyDescent="0.25">
      <c r="B248" s="71" t="s">
        <v>369</v>
      </c>
      <c r="C248" t="s">
        <v>10</v>
      </c>
      <c r="D248" t="s">
        <v>11</v>
      </c>
      <c r="E248" t="s">
        <v>16</v>
      </c>
      <c r="F248" s="15">
        <v>11896</v>
      </c>
      <c r="G248" s="70" t="s">
        <v>433</v>
      </c>
    </row>
    <row r="249" spans="2:8" hidden="1" x14ac:dyDescent="0.25">
      <c r="B249" s="71" t="s">
        <v>369</v>
      </c>
      <c r="C249" t="s">
        <v>4</v>
      </c>
      <c r="D249" t="s">
        <v>41</v>
      </c>
      <c r="E249" t="s">
        <v>221</v>
      </c>
      <c r="F249" s="14">
        <v>1184</v>
      </c>
      <c r="G249" s="70" t="s">
        <v>396</v>
      </c>
      <c r="H249" t="s">
        <v>9</v>
      </c>
    </row>
    <row r="250" spans="2:8" hidden="1" x14ac:dyDescent="0.25">
      <c r="B250" s="71" t="s">
        <v>369</v>
      </c>
      <c r="C250" t="s">
        <v>4</v>
      </c>
      <c r="D250" t="s">
        <v>19</v>
      </c>
      <c r="E250" t="s">
        <v>111</v>
      </c>
      <c r="F250" s="14">
        <v>2539</v>
      </c>
      <c r="G250" s="70" t="s">
        <v>401</v>
      </c>
      <c r="H250" t="s">
        <v>15</v>
      </c>
    </row>
    <row r="251" spans="2:8" hidden="1" x14ac:dyDescent="0.25">
      <c r="B251" s="71" t="s">
        <v>369</v>
      </c>
      <c r="C251" t="s">
        <v>4</v>
      </c>
      <c r="D251" t="s">
        <v>41</v>
      </c>
      <c r="E251" t="s">
        <v>45</v>
      </c>
      <c r="F251" s="14">
        <v>7726</v>
      </c>
      <c r="G251" s="70" t="s">
        <v>437</v>
      </c>
      <c r="H251" t="s">
        <v>9</v>
      </c>
    </row>
    <row r="252" spans="2:8" hidden="1" x14ac:dyDescent="0.25">
      <c r="B252" s="71" t="s">
        <v>369</v>
      </c>
      <c r="C252" t="s">
        <v>10</v>
      </c>
      <c r="D252" t="s">
        <v>11</v>
      </c>
      <c r="E252" t="s">
        <v>12</v>
      </c>
      <c r="F252" s="15">
        <v>16273</v>
      </c>
      <c r="G252" s="70" t="s">
        <v>377</v>
      </c>
    </row>
    <row r="253" spans="2:8" hidden="1" x14ac:dyDescent="0.25">
      <c r="B253" s="71" t="s">
        <v>369</v>
      </c>
      <c r="C253" t="s">
        <v>4</v>
      </c>
      <c r="D253" t="s">
        <v>41</v>
      </c>
      <c r="E253" t="s">
        <v>45</v>
      </c>
      <c r="F253" s="14">
        <v>365</v>
      </c>
      <c r="G253" s="70" t="s">
        <v>386</v>
      </c>
      <c r="H253" t="s">
        <v>9</v>
      </c>
    </row>
    <row r="254" spans="2:8" hidden="1" x14ac:dyDescent="0.25">
      <c r="B254" s="71" t="s">
        <v>369</v>
      </c>
      <c r="C254" t="s">
        <v>4</v>
      </c>
      <c r="D254" t="s">
        <v>19</v>
      </c>
      <c r="E254" t="s">
        <v>25</v>
      </c>
      <c r="F254" s="14">
        <v>7087</v>
      </c>
      <c r="G254" s="70" t="s">
        <v>417</v>
      </c>
      <c r="H254" t="s">
        <v>15</v>
      </c>
    </row>
    <row r="255" spans="2:8" hidden="1" x14ac:dyDescent="0.25">
      <c r="B255" s="71" t="s">
        <v>369</v>
      </c>
      <c r="C255" t="s">
        <v>4</v>
      </c>
      <c r="D255" t="s">
        <v>5</v>
      </c>
      <c r="E255" t="s">
        <v>69</v>
      </c>
      <c r="F255" s="14">
        <v>7096</v>
      </c>
      <c r="G255" s="70" t="s">
        <v>392</v>
      </c>
      <c r="H255" t="s">
        <v>9</v>
      </c>
    </row>
    <row r="256" spans="2:8" hidden="1" x14ac:dyDescent="0.25">
      <c r="B256" s="71" t="s">
        <v>369</v>
      </c>
      <c r="C256" t="s">
        <v>10</v>
      </c>
      <c r="D256" t="s">
        <v>28</v>
      </c>
      <c r="E256" t="s">
        <v>33</v>
      </c>
      <c r="F256" s="15">
        <v>3415</v>
      </c>
      <c r="G256" s="70" t="s">
        <v>394</v>
      </c>
    </row>
    <row r="257" spans="2:8" hidden="1" x14ac:dyDescent="0.25">
      <c r="B257" s="71" t="s">
        <v>369</v>
      </c>
      <c r="C257" t="s">
        <v>4</v>
      </c>
      <c r="D257" t="s">
        <v>5</v>
      </c>
      <c r="E257" t="s">
        <v>105</v>
      </c>
      <c r="F257" s="14">
        <v>4223</v>
      </c>
      <c r="G257" s="70" t="s">
        <v>437</v>
      </c>
      <c r="H257" t="s">
        <v>9</v>
      </c>
    </row>
    <row r="258" spans="2:8" hidden="1" x14ac:dyDescent="0.25">
      <c r="B258" s="71" t="s">
        <v>369</v>
      </c>
      <c r="C258" t="s">
        <v>10</v>
      </c>
      <c r="D258" t="s">
        <v>28</v>
      </c>
      <c r="E258" t="s">
        <v>29</v>
      </c>
      <c r="F258" s="15">
        <v>4885</v>
      </c>
      <c r="G258" s="70" t="s">
        <v>449</v>
      </c>
    </row>
    <row r="259" spans="2:8" hidden="1" x14ac:dyDescent="0.25">
      <c r="B259" s="71" t="s">
        <v>369</v>
      </c>
      <c r="C259" t="s">
        <v>4</v>
      </c>
      <c r="D259" t="s">
        <v>5</v>
      </c>
      <c r="E259" t="s">
        <v>105</v>
      </c>
      <c r="F259" s="14">
        <v>1572</v>
      </c>
      <c r="G259" s="70" t="s">
        <v>394</v>
      </c>
      <c r="H259" t="s">
        <v>9</v>
      </c>
    </row>
    <row r="260" spans="2:8" hidden="1" x14ac:dyDescent="0.25">
      <c r="B260" s="71" t="s">
        <v>369</v>
      </c>
      <c r="C260" t="s">
        <v>4</v>
      </c>
      <c r="D260" t="s">
        <v>41</v>
      </c>
      <c r="E260" t="s">
        <v>49</v>
      </c>
      <c r="F260" s="14">
        <v>369</v>
      </c>
      <c r="G260" s="70" t="s">
        <v>405</v>
      </c>
      <c r="H260" t="s">
        <v>9</v>
      </c>
    </row>
    <row r="261" spans="2:8" hidden="1" x14ac:dyDescent="0.25">
      <c r="B261" s="71" t="s">
        <v>369</v>
      </c>
      <c r="C261" t="s">
        <v>10</v>
      </c>
      <c r="D261" t="s">
        <v>28</v>
      </c>
      <c r="E261" t="s">
        <v>33</v>
      </c>
      <c r="F261" s="15">
        <v>2675</v>
      </c>
      <c r="G261" s="70" t="s">
        <v>403</v>
      </c>
    </row>
    <row r="262" spans="2:8" hidden="1" x14ac:dyDescent="0.25">
      <c r="B262" s="71" t="s">
        <v>369</v>
      </c>
      <c r="C262" t="s">
        <v>10</v>
      </c>
      <c r="D262" t="s">
        <v>28</v>
      </c>
      <c r="E262" t="s">
        <v>36</v>
      </c>
      <c r="F262" s="14">
        <v>11357</v>
      </c>
      <c r="G262" s="70" t="s">
        <v>390</v>
      </c>
      <c r="H262" t="s">
        <v>15</v>
      </c>
    </row>
    <row r="263" spans="2:8" hidden="1" x14ac:dyDescent="0.25">
      <c r="B263" s="71" t="s">
        <v>369</v>
      </c>
      <c r="C263" t="s">
        <v>10</v>
      </c>
      <c r="D263" t="s">
        <v>28</v>
      </c>
      <c r="E263" t="s">
        <v>36</v>
      </c>
      <c r="F263" s="14">
        <v>6535</v>
      </c>
      <c r="G263" s="70" t="s">
        <v>390</v>
      </c>
      <c r="H263" t="s">
        <v>9</v>
      </c>
    </row>
    <row r="264" spans="2:8" hidden="1" x14ac:dyDescent="0.25">
      <c r="B264" s="71" t="s">
        <v>369</v>
      </c>
      <c r="C264" t="s">
        <v>4</v>
      </c>
      <c r="D264" t="s">
        <v>19</v>
      </c>
      <c r="E264" t="s">
        <v>111</v>
      </c>
      <c r="F264" s="14">
        <v>197</v>
      </c>
      <c r="G264" s="70" t="s">
        <v>401</v>
      </c>
      <c r="H264" t="s">
        <v>15</v>
      </c>
    </row>
    <row r="265" spans="2:8" hidden="1" x14ac:dyDescent="0.25">
      <c r="B265" s="71" t="s">
        <v>369</v>
      </c>
      <c r="C265" t="s">
        <v>10</v>
      </c>
      <c r="D265" t="s">
        <v>11</v>
      </c>
      <c r="E265" t="s">
        <v>16</v>
      </c>
      <c r="F265" s="15">
        <v>6000</v>
      </c>
      <c r="G265" s="70" t="s">
        <v>401</v>
      </c>
    </row>
    <row r="266" spans="2:8" hidden="1" x14ac:dyDescent="0.25">
      <c r="B266" s="71" t="s">
        <v>369</v>
      </c>
      <c r="C266" t="s">
        <v>4</v>
      </c>
      <c r="D266" t="s">
        <v>5</v>
      </c>
      <c r="E266" t="s">
        <v>36</v>
      </c>
      <c r="F266" s="14">
        <v>6064</v>
      </c>
      <c r="G266" s="70" t="s">
        <v>401</v>
      </c>
      <c r="H266" t="s">
        <v>15</v>
      </c>
    </row>
    <row r="267" spans="2:8" hidden="1" x14ac:dyDescent="0.25">
      <c r="B267" s="71" t="s">
        <v>369</v>
      </c>
      <c r="C267" t="s">
        <v>10</v>
      </c>
      <c r="D267" t="s">
        <v>28</v>
      </c>
      <c r="E267" t="s">
        <v>36</v>
      </c>
      <c r="F267" s="14">
        <v>15748</v>
      </c>
      <c r="G267" s="70" t="s">
        <v>381</v>
      </c>
      <c r="H267" t="s">
        <v>15</v>
      </c>
    </row>
    <row r="268" spans="2:8" hidden="1" x14ac:dyDescent="0.25">
      <c r="B268" s="71" t="s">
        <v>369</v>
      </c>
      <c r="C268" t="s">
        <v>10</v>
      </c>
      <c r="D268" t="s">
        <v>28</v>
      </c>
      <c r="E268" t="s">
        <v>33</v>
      </c>
      <c r="F268" s="15">
        <v>12052</v>
      </c>
      <c r="G268" s="70" t="s">
        <v>460</v>
      </c>
    </row>
    <row r="269" spans="2:8" hidden="1" x14ac:dyDescent="0.25">
      <c r="B269" s="71" t="s">
        <v>369</v>
      </c>
      <c r="C269" t="s">
        <v>10</v>
      </c>
      <c r="D269" t="s">
        <v>28</v>
      </c>
      <c r="E269" t="s">
        <v>33</v>
      </c>
      <c r="F269" s="15">
        <v>11059</v>
      </c>
      <c r="G269" s="70" t="s">
        <v>390</v>
      </c>
    </row>
    <row r="270" spans="2:8" hidden="1" x14ac:dyDescent="0.25">
      <c r="B270" s="71" t="s">
        <v>369</v>
      </c>
      <c r="C270" t="s">
        <v>10</v>
      </c>
      <c r="D270" t="s">
        <v>28</v>
      </c>
      <c r="E270" t="s">
        <v>33</v>
      </c>
      <c r="F270" s="15">
        <v>1959</v>
      </c>
      <c r="G270" s="70" t="s">
        <v>384</v>
      </c>
    </row>
    <row r="271" spans="2:8" hidden="1" x14ac:dyDescent="0.25">
      <c r="B271" s="71" t="s">
        <v>369</v>
      </c>
      <c r="C271" t="s">
        <v>4</v>
      </c>
      <c r="D271" t="s">
        <v>19</v>
      </c>
      <c r="E271" t="s">
        <v>111</v>
      </c>
      <c r="F271" s="14">
        <v>6439</v>
      </c>
      <c r="G271" s="70" t="s">
        <v>375</v>
      </c>
      <c r="H271" t="s">
        <v>9</v>
      </c>
    </row>
    <row r="272" spans="2:8" hidden="1" x14ac:dyDescent="0.25">
      <c r="B272" s="71" t="s">
        <v>369</v>
      </c>
      <c r="C272" t="s">
        <v>4</v>
      </c>
      <c r="D272" t="s">
        <v>5</v>
      </c>
      <c r="E272" t="s">
        <v>105</v>
      </c>
      <c r="F272" s="14">
        <v>154</v>
      </c>
      <c r="G272" s="70" t="s">
        <v>371</v>
      </c>
      <c r="H272" t="s">
        <v>9</v>
      </c>
    </row>
    <row r="273" spans="2:8" hidden="1" x14ac:dyDescent="0.25">
      <c r="B273" s="71" t="s">
        <v>369</v>
      </c>
      <c r="C273" t="s">
        <v>10</v>
      </c>
      <c r="D273" t="s">
        <v>11</v>
      </c>
      <c r="E273" t="s">
        <v>56</v>
      </c>
      <c r="F273" s="15">
        <v>18084</v>
      </c>
      <c r="G273" s="70" t="s">
        <v>407</v>
      </c>
    </row>
    <row r="274" spans="2:8" hidden="1" x14ac:dyDescent="0.25">
      <c r="B274" s="71" t="s">
        <v>369</v>
      </c>
      <c r="C274" t="s">
        <v>4</v>
      </c>
      <c r="D274" t="s">
        <v>41</v>
      </c>
      <c r="E274" t="s">
        <v>45</v>
      </c>
      <c r="F274" s="14">
        <v>2707</v>
      </c>
      <c r="G274" s="70" t="s">
        <v>373</v>
      </c>
      <c r="H274" t="s">
        <v>9</v>
      </c>
    </row>
    <row r="275" spans="2:8" hidden="1" x14ac:dyDescent="0.25">
      <c r="B275" s="71" t="s">
        <v>369</v>
      </c>
      <c r="C275" t="s">
        <v>4</v>
      </c>
      <c r="D275" t="s">
        <v>19</v>
      </c>
      <c r="E275" t="s">
        <v>20</v>
      </c>
      <c r="F275" s="14">
        <v>1561</v>
      </c>
      <c r="G275" s="70" t="s">
        <v>386</v>
      </c>
      <c r="H275" t="s">
        <v>15</v>
      </c>
    </row>
    <row r="276" spans="2:8" hidden="1" x14ac:dyDescent="0.25">
      <c r="B276" s="71" t="s">
        <v>369</v>
      </c>
      <c r="C276" t="s">
        <v>10</v>
      </c>
      <c r="D276" t="s">
        <v>11</v>
      </c>
      <c r="E276" t="s">
        <v>56</v>
      </c>
      <c r="F276" s="15">
        <v>16429</v>
      </c>
      <c r="G276" s="70" t="s">
        <v>394</v>
      </c>
    </row>
    <row r="277" spans="2:8" hidden="1" x14ac:dyDescent="0.25">
      <c r="B277" s="71" t="s">
        <v>369</v>
      </c>
      <c r="C277" t="s">
        <v>10</v>
      </c>
      <c r="D277" t="s">
        <v>28</v>
      </c>
      <c r="E277" t="s">
        <v>33</v>
      </c>
      <c r="F277" s="15">
        <v>15896</v>
      </c>
      <c r="G277" s="70" t="s">
        <v>409</v>
      </c>
    </row>
    <row r="278" spans="2:8" hidden="1" x14ac:dyDescent="0.25">
      <c r="B278" s="71" t="s">
        <v>369</v>
      </c>
      <c r="C278" t="s">
        <v>10</v>
      </c>
      <c r="D278" t="s">
        <v>28</v>
      </c>
      <c r="E278" t="s">
        <v>36</v>
      </c>
      <c r="F278" s="14">
        <v>7977</v>
      </c>
      <c r="G278" s="70" t="s">
        <v>375</v>
      </c>
      <c r="H278" t="s">
        <v>9</v>
      </c>
    </row>
    <row r="279" spans="2:8" hidden="1" x14ac:dyDescent="0.25">
      <c r="B279" s="71" t="s">
        <v>369</v>
      </c>
      <c r="C279" t="s">
        <v>4</v>
      </c>
      <c r="D279" t="s">
        <v>5</v>
      </c>
      <c r="E279" t="s">
        <v>36</v>
      </c>
      <c r="F279" s="14">
        <v>3375</v>
      </c>
      <c r="G279" s="70" t="s">
        <v>373</v>
      </c>
      <c r="H279" t="s">
        <v>9</v>
      </c>
    </row>
    <row r="280" spans="2:8" hidden="1" x14ac:dyDescent="0.25">
      <c r="B280" s="71" t="s">
        <v>369</v>
      </c>
      <c r="C280" t="s">
        <v>4</v>
      </c>
      <c r="D280" t="s">
        <v>41</v>
      </c>
      <c r="E280" t="s">
        <v>168</v>
      </c>
      <c r="F280" s="14">
        <v>5531</v>
      </c>
      <c r="G280" s="70" t="s">
        <v>460</v>
      </c>
      <c r="H280" t="s">
        <v>9</v>
      </c>
    </row>
    <row r="281" spans="2:8" hidden="1" x14ac:dyDescent="0.25">
      <c r="B281" s="71" t="s">
        <v>369</v>
      </c>
      <c r="C281" t="s">
        <v>10</v>
      </c>
      <c r="D281" t="s">
        <v>28</v>
      </c>
      <c r="E281" t="s">
        <v>29</v>
      </c>
      <c r="F281" s="15">
        <v>8859</v>
      </c>
      <c r="G281" s="70" t="s">
        <v>378</v>
      </c>
    </row>
    <row r="282" spans="2:8" hidden="1" x14ac:dyDescent="0.25">
      <c r="B282" s="71" t="s">
        <v>369</v>
      </c>
      <c r="C282" t="s">
        <v>4</v>
      </c>
      <c r="D282" t="s">
        <v>5</v>
      </c>
      <c r="E282" t="s">
        <v>105</v>
      </c>
      <c r="F282" s="14">
        <v>7000</v>
      </c>
      <c r="G282" s="70" t="s">
        <v>394</v>
      </c>
      <c r="H282" t="s">
        <v>15</v>
      </c>
    </row>
    <row r="283" spans="2:8" hidden="1" x14ac:dyDescent="0.25">
      <c r="B283" s="71" t="s">
        <v>369</v>
      </c>
      <c r="C283" t="s">
        <v>10</v>
      </c>
      <c r="D283" t="s">
        <v>11</v>
      </c>
      <c r="E283" t="s">
        <v>16</v>
      </c>
      <c r="F283" s="15">
        <v>3006</v>
      </c>
      <c r="G283" s="70" t="s">
        <v>390</v>
      </c>
    </row>
    <row r="284" spans="2:8" hidden="1" x14ac:dyDescent="0.25">
      <c r="B284" s="71" t="s">
        <v>369</v>
      </c>
      <c r="C284" t="s">
        <v>10</v>
      </c>
      <c r="D284" t="s">
        <v>28</v>
      </c>
      <c r="E284" t="s">
        <v>29</v>
      </c>
      <c r="F284" s="15">
        <v>8649</v>
      </c>
      <c r="G284" s="70" t="s">
        <v>433</v>
      </c>
    </row>
    <row r="285" spans="2:8" hidden="1" x14ac:dyDescent="0.25">
      <c r="B285" s="71" t="s">
        <v>369</v>
      </c>
      <c r="C285" t="s">
        <v>4</v>
      </c>
      <c r="D285" t="s">
        <v>41</v>
      </c>
      <c r="E285" t="s">
        <v>121</v>
      </c>
      <c r="F285" s="14">
        <v>2753</v>
      </c>
      <c r="G285" s="70" t="s">
        <v>409</v>
      </c>
      <c r="H285" t="s">
        <v>9</v>
      </c>
    </row>
    <row r="286" spans="2:8" hidden="1" x14ac:dyDescent="0.25">
      <c r="B286" s="71" t="s">
        <v>369</v>
      </c>
      <c r="C286" t="s">
        <v>4</v>
      </c>
      <c r="D286" t="s">
        <v>19</v>
      </c>
      <c r="E286" t="s">
        <v>71</v>
      </c>
      <c r="F286" s="14">
        <v>5633</v>
      </c>
      <c r="G286" s="70" t="s">
        <v>371</v>
      </c>
      <c r="H286" t="s">
        <v>15</v>
      </c>
    </row>
    <row r="287" spans="2:8" hidden="1" x14ac:dyDescent="0.25">
      <c r="B287" s="71" t="s">
        <v>369</v>
      </c>
      <c r="C287" t="s">
        <v>10</v>
      </c>
      <c r="D287" t="s">
        <v>11</v>
      </c>
      <c r="E287" t="s">
        <v>16</v>
      </c>
      <c r="F287" s="15">
        <v>10838</v>
      </c>
      <c r="G287" s="70" t="s">
        <v>381</v>
      </c>
    </row>
    <row r="288" spans="2:8" hidden="1" x14ac:dyDescent="0.25">
      <c r="B288" s="71" t="s">
        <v>480</v>
      </c>
      <c r="C288" t="s">
        <v>4</v>
      </c>
      <c r="D288" t="s">
        <v>19</v>
      </c>
      <c r="E288" t="s">
        <v>25</v>
      </c>
      <c r="F288" s="14">
        <v>2181</v>
      </c>
      <c r="G288" s="70" t="s">
        <v>482</v>
      </c>
      <c r="H288" t="s">
        <v>15</v>
      </c>
    </row>
    <row r="289" spans="2:8" hidden="1" x14ac:dyDescent="0.25">
      <c r="B289" s="71" t="s">
        <v>480</v>
      </c>
      <c r="C289" t="s">
        <v>4</v>
      </c>
      <c r="D289" t="s">
        <v>41</v>
      </c>
      <c r="E289" t="s">
        <v>168</v>
      </c>
      <c r="F289" s="14">
        <v>7479</v>
      </c>
      <c r="G289" s="70" t="s">
        <v>484</v>
      </c>
      <c r="H289" t="s">
        <v>15</v>
      </c>
    </row>
    <row r="290" spans="2:8" hidden="1" x14ac:dyDescent="0.25">
      <c r="B290" s="71" t="s">
        <v>480</v>
      </c>
      <c r="C290" t="s">
        <v>4</v>
      </c>
      <c r="D290" t="s">
        <v>41</v>
      </c>
      <c r="E290" t="s">
        <v>45</v>
      </c>
      <c r="F290" s="14">
        <v>6174</v>
      </c>
      <c r="G290" s="70" t="s">
        <v>486</v>
      </c>
      <c r="H290" t="s">
        <v>15</v>
      </c>
    </row>
    <row r="291" spans="2:8" hidden="1" x14ac:dyDescent="0.25">
      <c r="B291" s="71" t="s">
        <v>480</v>
      </c>
      <c r="C291" t="s">
        <v>4</v>
      </c>
      <c r="D291" t="s">
        <v>5</v>
      </c>
      <c r="E291" t="s">
        <v>105</v>
      </c>
      <c r="F291" s="14">
        <v>5384</v>
      </c>
      <c r="G291" s="70" t="s">
        <v>488</v>
      </c>
      <c r="H291" t="s">
        <v>9</v>
      </c>
    </row>
    <row r="292" spans="2:8" hidden="1" x14ac:dyDescent="0.25">
      <c r="B292" s="71" t="s">
        <v>480</v>
      </c>
      <c r="C292" t="s">
        <v>4</v>
      </c>
      <c r="D292" t="s">
        <v>41</v>
      </c>
      <c r="E292" t="s">
        <v>49</v>
      </c>
      <c r="F292" s="14">
        <v>1245</v>
      </c>
      <c r="G292" s="70" t="s">
        <v>490</v>
      </c>
      <c r="H292" t="s">
        <v>15</v>
      </c>
    </row>
    <row r="293" spans="2:8" hidden="1" x14ac:dyDescent="0.25">
      <c r="B293" s="71" t="s">
        <v>480</v>
      </c>
      <c r="C293" t="s">
        <v>10</v>
      </c>
      <c r="D293" t="s">
        <v>28</v>
      </c>
      <c r="E293" t="s">
        <v>33</v>
      </c>
      <c r="F293" s="15">
        <v>13230</v>
      </c>
      <c r="G293" s="70" t="s">
        <v>492</v>
      </c>
    </row>
    <row r="294" spans="2:8" hidden="1" x14ac:dyDescent="0.25">
      <c r="B294" s="71" t="s">
        <v>480</v>
      </c>
      <c r="C294" t="s">
        <v>10</v>
      </c>
      <c r="D294" t="s">
        <v>28</v>
      </c>
      <c r="E294" t="s">
        <v>29</v>
      </c>
      <c r="F294" s="15">
        <v>3035</v>
      </c>
      <c r="G294" s="70" t="s">
        <v>494</v>
      </c>
    </row>
    <row r="295" spans="2:8" hidden="1" x14ac:dyDescent="0.25">
      <c r="B295" s="71" t="s">
        <v>480</v>
      </c>
      <c r="C295" t="s">
        <v>10</v>
      </c>
      <c r="D295" t="s">
        <v>28</v>
      </c>
      <c r="E295" t="s">
        <v>33</v>
      </c>
      <c r="F295" s="15">
        <v>11881</v>
      </c>
      <c r="G295" s="70" t="s">
        <v>496</v>
      </c>
    </row>
    <row r="296" spans="2:8" hidden="1" x14ac:dyDescent="0.25">
      <c r="B296" s="71" t="s">
        <v>480</v>
      </c>
      <c r="C296" t="s">
        <v>10</v>
      </c>
      <c r="D296" t="s">
        <v>11</v>
      </c>
      <c r="E296" t="s">
        <v>56</v>
      </c>
      <c r="F296" s="15">
        <v>18160</v>
      </c>
      <c r="G296" s="70" t="s">
        <v>492</v>
      </c>
    </row>
    <row r="297" spans="2:8" hidden="1" x14ac:dyDescent="0.25">
      <c r="B297" s="71" t="s">
        <v>480</v>
      </c>
      <c r="C297" t="s">
        <v>4</v>
      </c>
      <c r="D297" t="s">
        <v>5</v>
      </c>
      <c r="E297" t="s">
        <v>105</v>
      </c>
      <c r="F297" s="14">
        <v>1817</v>
      </c>
      <c r="G297" s="70" t="s">
        <v>499</v>
      </c>
      <c r="H297" t="s">
        <v>15</v>
      </c>
    </row>
    <row r="298" spans="2:8" hidden="1" x14ac:dyDescent="0.25">
      <c r="B298" s="71" t="s">
        <v>480</v>
      </c>
      <c r="C298" t="s">
        <v>10</v>
      </c>
      <c r="D298" t="s">
        <v>11</v>
      </c>
      <c r="E298" t="s">
        <v>56</v>
      </c>
      <c r="F298" s="15">
        <v>24598</v>
      </c>
      <c r="G298" s="70" t="s">
        <v>484</v>
      </c>
    </row>
    <row r="299" spans="2:8" hidden="1" x14ac:dyDescent="0.25">
      <c r="B299" s="71" t="s">
        <v>480</v>
      </c>
      <c r="C299" t="s">
        <v>10</v>
      </c>
      <c r="D299" t="s">
        <v>11</v>
      </c>
      <c r="E299" t="s">
        <v>16</v>
      </c>
      <c r="F299" s="15">
        <v>10859</v>
      </c>
      <c r="G299" s="70" t="s">
        <v>502</v>
      </c>
    </row>
    <row r="300" spans="2:8" hidden="1" x14ac:dyDescent="0.25">
      <c r="B300" s="71" t="s">
        <v>480</v>
      </c>
      <c r="C300" t="s">
        <v>10</v>
      </c>
      <c r="D300" t="s">
        <v>11</v>
      </c>
      <c r="E300" t="s">
        <v>56</v>
      </c>
      <c r="F300" s="15">
        <v>11237</v>
      </c>
      <c r="G300" s="70" t="s">
        <v>504</v>
      </c>
    </row>
    <row r="301" spans="2:8" hidden="1" x14ac:dyDescent="0.25">
      <c r="B301" s="71" t="s">
        <v>480</v>
      </c>
      <c r="C301" t="s">
        <v>4</v>
      </c>
      <c r="D301" t="s">
        <v>5</v>
      </c>
      <c r="E301" t="s">
        <v>22</v>
      </c>
      <c r="F301" s="14">
        <v>6822</v>
      </c>
      <c r="G301" s="70" t="s">
        <v>506</v>
      </c>
      <c r="H301" t="s">
        <v>9</v>
      </c>
    </row>
    <row r="302" spans="2:8" hidden="1" x14ac:dyDescent="0.25">
      <c r="B302" s="71" t="s">
        <v>480</v>
      </c>
      <c r="C302" t="s">
        <v>4</v>
      </c>
      <c r="D302" t="s">
        <v>41</v>
      </c>
      <c r="E302" t="s">
        <v>51</v>
      </c>
      <c r="F302" s="14">
        <v>4506</v>
      </c>
      <c r="G302" s="70" t="s">
        <v>490</v>
      </c>
      <c r="H302" t="s">
        <v>9</v>
      </c>
    </row>
    <row r="303" spans="2:8" hidden="1" x14ac:dyDescent="0.25">
      <c r="B303" s="71" t="s">
        <v>480</v>
      </c>
      <c r="C303" t="s">
        <v>4</v>
      </c>
      <c r="D303" t="s">
        <v>19</v>
      </c>
      <c r="E303" t="s">
        <v>20</v>
      </c>
      <c r="F303" s="14">
        <v>5628</v>
      </c>
      <c r="G303" s="70" t="s">
        <v>509</v>
      </c>
      <c r="H303" t="s">
        <v>9</v>
      </c>
    </row>
    <row r="304" spans="2:8" hidden="1" x14ac:dyDescent="0.25">
      <c r="B304" s="71" t="s">
        <v>480</v>
      </c>
      <c r="C304" t="s">
        <v>10</v>
      </c>
      <c r="D304" t="s">
        <v>28</v>
      </c>
      <c r="E304" t="s">
        <v>36</v>
      </c>
      <c r="F304" s="14">
        <v>2677</v>
      </c>
      <c r="G304" s="70" t="s">
        <v>511</v>
      </c>
      <c r="H304" t="s">
        <v>15</v>
      </c>
    </row>
    <row r="305" spans="2:8" hidden="1" x14ac:dyDescent="0.25">
      <c r="B305" s="71" t="s">
        <v>480</v>
      </c>
      <c r="C305" t="s">
        <v>10</v>
      </c>
      <c r="D305" t="s">
        <v>28</v>
      </c>
      <c r="E305" t="s">
        <v>29</v>
      </c>
      <c r="F305" s="15">
        <v>23396</v>
      </c>
      <c r="G305" s="70" t="s">
        <v>513</v>
      </c>
    </row>
    <row r="306" spans="2:8" hidden="1" x14ac:dyDescent="0.25">
      <c r="B306" s="71" t="s">
        <v>480</v>
      </c>
      <c r="C306" t="s">
        <v>10</v>
      </c>
      <c r="D306" t="s">
        <v>28</v>
      </c>
      <c r="E306" t="s">
        <v>36</v>
      </c>
      <c r="F306" s="14">
        <v>15621</v>
      </c>
      <c r="G306" s="70" t="s">
        <v>482</v>
      </c>
      <c r="H306" t="s">
        <v>9</v>
      </c>
    </row>
    <row r="307" spans="2:8" hidden="1" x14ac:dyDescent="0.25">
      <c r="B307" s="71" t="s">
        <v>480</v>
      </c>
      <c r="C307" t="s">
        <v>10</v>
      </c>
      <c r="D307" t="s">
        <v>11</v>
      </c>
      <c r="E307" t="s">
        <v>16</v>
      </c>
      <c r="F307" s="15">
        <v>4243</v>
      </c>
      <c r="G307" s="70" t="s">
        <v>484</v>
      </c>
    </row>
    <row r="308" spans="2:8" hidden="1" x14ac:dyDescent="0.25">
      <c r="B308" s="71" t="s">
        <v>480</v>
      </c>
      <c r="C308" t="s">
        <v>4</v>
      </c>
      <c r="D308" t="s">
        <v>41</v>
      </c>
      <c r="E308" t="s">
        <v>45</v>
      </c>
      <c r="F308" s="14">
        <v>5228</v>
      </c>
      <c r="G308" s="70" t="s">
        <v>517</v>
      </c>
      <c r="H308" t="s">
        <v>15</v>
      </c>
    </row>
    <row r="309" spans="2:8" hidden="1" x14ac:dyDescent="0.25">
      <c r="B309" s="71" t="s">
        <v>480</v>
      </c>
      <c r="C309" t="s">
        <v>4</v>
      </c>
      <c r="D309" t="s">
        <v>41</v>
      </c>
      <c r="E309" t="s">
        <v>42</v>
      </c>
      <c r="F309" s="14">
        <v>2199</v>
      </c>
      <c r="G309" s="70" t="s">
        <v>509</v>
      </c>
      <c r="H309" t="s">
        <v>15</v>
      </c>
    </row>
    <row r="310" spans="2:8" hidden="1" x14ac:dyDescent="0.25">
      <c r="B310" s="71" t="s">
        <v>480</v>
      </c>
      <c r="C310" t="s">
        <v>4</v>
      </c>
      <c r="D310" t="s">
        <v>5</v>
      </c>
      <c r="E310" t="s">
        <v>36</v>
      </c>
      <c r="F310" s="14">
        <v>6311</v>
      </c>
      <c r="G310" s="70" t="s">
        <v>520</v>
      </c>
      <c r="H310" t="s">
        <v>15</v>
      </c>
    </row>
    <row r="311" spans="2:8" hidden="1" x14ac:dyDescent="0.25">
      <c r="B311" s="71" t="s">
        <v>480</v>
      </c>
      <c r="C311" t="s">
        <v>4</v>
      </c>
      <c r="D311" t="s">
        <v>5</v>
      </c>
      <c r="E311" t="s">
        <v>105</v>
      </c>
      <c r="F311" s="14">
        <v>2418</v>
      </c>
      <c r="G311" s="70" t="s">
        <v>494</v>
      </c>
      <c r="H311" t="s">
        <v>15</v>
      </c>
    </row>
    <row r="312" spans="2:8" hidden="1" x14ac:dyDescent="0.25">
      <c r="B312" s="71" t="s">
        <v>480</v>
      </c>
      <c r="C312" t="s">
        <v>4</v>
      </c>
      <c r="D312" t="s">
        <v>41</v>
      </c>
      <c r="E312" t="s">
        <v>168</v>
      </c>
      <c r="F312" s="14">
        <v>7211</v>
      </c>
      <c r="G312" s="70" t="s">
        <v>523</v>
      </c>
      <c r="H312" t="s">
        <v>9</v>
      </c>
    </row>
    <row r="313" spans="2:8" hidden="1" x14ac:dyDescent="0.25">
      <c r="B313" s="71" t="s">
        <v>480</v>
      </c>
      <c r="C313" t="s">
        <v>10</v>
      </c>
      <c r="D313" t="s">
        <v>11</v>
      </c>
      <c r="E313" t="s">
        <v>12</v>
      </c>
      <c r="F313" s="15">
        <v>2463</v>
      </c>
      <c r="G313" s="70" t="s">
        <v>525</v>
      </c>
    </row>
    <row r="314" spans="2:8" hidden="1" x14ac:dyDescent="0.25">
      <c r="B314" s="71" t="s">
        <v>480</v>
      </c>
      <c r="C314" t="s">
        <v>10</v>
      </c>
      <c r="D314" t="s">
        <v>11</v>
      </c>
      <c r="E314" t="s">
        <v>56</v>
      </c>
      <c r="F314" s="15">
        <v>12191</v>
      </c>
      <c r="G314" s="70" t="s">
        <v>527</v>
      </c>
    </row>
    <row r="315" spans="2:8" hidden="1" x14ac:dyDescent="0.25">
      <c r="B315" s="71" t="s">
        <v>480</v>
      </c>
      <c r="C315" t="s">
        <v>4</v>
      </c>
      <c r="D315" t="s">
        <v>19</v>
      </c>
      <c r="E315" t="s">
        <v>87</v>
      </c>
      <c r="F315" s="14">
        <v>1791</v>
      </c>
      <c r="G315" s="70" t="s">
        <v>504</v>
      </c>
      <c r="H315" t="s">
        <v>9</v>
      </c>
    </row>
    <row r="316" spans="2:8" hidden="1" x14ac:dyDescent="0.25">
      <c r="B316" s="71" t="s">
        <v>480</v>
      </c>
      <c r="C316" t="s">
        <v>4</v>
      </c>
      <c r="D316" t="s">
        <v>5</v>
      </c>
      <c r="E316" t="s">
        <v>69</v>
      </c>
      <c r="F316" s="14">
        <v>2313</v>
      </c>
      <c r="G316" s="70" t="s">
        <v>511</v>
      </c>
      <c r="H316" t="s">
        <v>9</v>
      </c>
    </row>
    <row r="317" spans="2:8" hidden="1" x14ac:dyDescent="0.25">
      <c r="B317" s="71" t="s">
        <v>480</v>
      </c>
      <c r="C317" t="s">
        <v>4</v>
      </c>
      <c r="D317" t="s">
        <v>19</v>
      </c>
      <c r="E317" t="s">
        <v>111</v>
      </c>
      <c r="F317" s="14">
        <v>6878</v>
      </c>
      <c r="G317" s="70" t="s">
        <v>486</v>
      </c>
      <c r="H317" t="s">
        <v>15</v>
      </c>
    </row>
    <row r="318" spans="2:8" hidden="1" x14ac:dyDescent="0.25">
      <c r="B318" s="71" t="s">
        <v>480</v>
      </c>
      <c r="C318" t="s">
        <v>10</v>
      </c>
      <c r="D318" t="s">
        <v>11</v>
      </c>
      <c r="E318" t="s">
        <v>56</v>
      </c>
      <c r="F318" s="15">
        <v>22359</v>
      </c>
      <c r="G318" s="70" t="s">
        <v>527</v>
      </c>
    </row>
    <row r="319" spans="2:8" hidden="1" x14ac:dyDescent="0.25">
      <c r="B319" s="71" t="s">
        <v>480</v>
      </c>
      <c r="C319" t="s">
        <v>10</v>
      </c>
      <c r="D319" t="s">
        <v>11</v>
      </c>
      <c r="E319" t="s">
        <v>56</v>
      </c>
      <c r="F319" s="15">
        <v>16041</v>
      </c>
      <c r="G319" s="70" t="s">
        <v>504</v>
      </c>
    </row>
    <row r="320" spans="2:8" hidden="1" x14ac:dyDescent="0.25">
      <c r="B320" s="71" t="s">
        <v>480</v>
      </c>
      <c r="C320" t="s">
        <v>4</v>
      </c>
      <c r="D320" t="s">
        <v>5</v>
      </c>
      <c r="E320" t="s">
        <v>22</v>
      </c>
      <c r="F320" s="14">
        <v>6190</v>
      </c>
      <c r="G320" s="70" t="s">
        <v>534</v>
      </c>
      <c r="H320" t="s">
        <v>15</v>
      </c>
    </row>
    <row r="321" spans="2:8" hidden="1" x14ac:dyDescent="0.25">
      <c r="B321" s="71" t="s">
        <v>480</v>
      </c>
      <c r="C321" t="s">
        <v>4</v>
      </c>
      <c r="D321" t="s">
        <v>19</v>
      </c>
      <c r="E321" t="s">
        <v>87</v>
      </c>
      <c r="F321" s="14">
        <v>4022</v>
      </c>
      <c r="G321" s="70" t="s">
        <v>490</v>
      </c>
      <c r="H321" t="s">
        <v>9</v>
      </c>
    </row>
    <row r="322" spans="2:8" hidden="1" x14ac:dyDescent="0.25">
      <c r="B322" s="71" t="s">
        <v>480</v>
      </c>
      <c r="C322" t="s">
        <v>4</v>
      </c>
      <c r="D322" t="s">
        <v>19</v>
      </c>
      <c r="E322" t="s">
        <v>25</v>
      </c>
      <c r="F322" s="14">
        <v>1887</v>
      </c>
      <c r="G322" s="70" t="s">
        <v>534</v>
      </c>
      <c r="H322" t="s">
        <v>15</v>
      </c>
    </row>
    <row r="323" spans="2:8" hidden="1" x14ac:dyDescent="0.25">
      <c r="B323" s="71" t="s">
        <v>480</v>
      </c>
      <c r="C323" t="s">
        <v>4</v>
      </c>
      <c r="D323" t="s">
        <v>5</v>
      </c>
      <c r="E323" t="s">
        <v>69</v>
      </c>
      <c r="F323" s="14">
        <v>5853</v>
      </c>
      <c r="G323" s="70" t="s">
        <v>520</v>
      </c>
      <c r="H323" t="s">
        <v>15</v>
      </c>
    </row>
    <row r="324" spans="2:8" hidden="1" x14ac:dyDescent="0.25">
      <c r="B324" s="71" t="s">
        <v>480</v>
      </c>
      <c r="C324" t="s">
        <v>10</v>
      </c>
      <c r="D324" t="s">
        <v>28</v>
      </c>
      <c r="E324" t="s">
        <v>33</v>
      </c>
      <c r="F324" s="15">
        <v>18677</v>
      </c>
      <c r="G324" s="70" t="s">
        <v>527</v>
      </c>
    </row>
    <row r="325" spans="2:8" hidden="1" x14ac:dyDescent="0.25">
      <c r="B325" s="71" t="s">
        <v>480</v>
      </c>
      <c r="C325" t="s">
        <v>4</v>
      </c>
      <c r="D325" t="s">
        <v>19</v>
      </c>
      <c r="E325" t="s">
        <v>111</v>
      </c>
      <c r="F325" s="14">
        <v>5813</v>
      </c>
      <c r="G325" s="70" t="s">
        <v>488</v>
      </c>
      <c r="H325" t="s">
        <v>9</v>
      </c>
    </row>
    <row r="326" spans="2:8" hidden="1" x14ac:dyDescent="0.25">
      <c r="B326" s="71" t="s">
        <v>480</v>
      </c>
      <c r="C326" t="s">
        <v>10</v>
      </c>
      <c r="D326" t="s">
        <v>11</v>
      </c>
      <c r="E326" t="s">
        <v>16</v>
      </c>
      <c r="F326" s="15">
        <v>9744</v>
      </c>
      <c r="G326" s="70" t="s">
        <v>523</v>
      </c>
    </row>
    <row r="327" spans="2:8" hidden="1" x14ac:dyDescent="0.25">
      <c r="B327" s="71" t="s">
        <v>480</v>
      </c>
      <c r="C327" t="s">
        <v>4</v>
      </c>
      <c r="D327" t="s">
        <v>41</v>
      </c>
      <c r="E327" t="s">
        <v>49</v>
      </c>
      <c r="F327" s="14">
        <v>4372</v>
      </c>
      <c r="G327" s="70" t="s">
        <v>494</v>
      </c>
      <c r="H327" t="s">
        <v>9</v>
      </c>
    </row>
    <row r="328" spans="2:8" hidden="1" x14ac:dyDescent="0.25">
      <c r="B328" s="71" t="s">
        <v>480</v>
      </c>
      <c r="C328" t="s">
        <v>4</v>
      </c>
      <c r="D328" t="s">
        <v>41</v>
      </c>
      <c r="E328" t="s">
        <v>45</v>
      </c>
      <c r="F328" s="14">
        <v>1475</v>
      </c>
      <c r="G328" s="70" t="s">
        <v>490</v>
      </c>
      <c r="H328" t="s">
        <v>15</v>
      </c>
    </row>
    <row r="329" spans="2:8" hidden="1" x14ac:dyDescent="0.25">
      <c r="B329" s="71" t="s">
        <v>480</v>
      </c>
      <c r="C329" t="s">
        <v>4</v>
      </c>
      <c r="D329" t="s">
        <v>5</v>
      </c>
      <c r="E329" t="s">
        <v>6</v>
      </c>
      <c r="F329" s="14">
        <v>2985</v>
      </c>
      <c r="G329" s="70" t="s">
        <v>482</v>
      </c>
      <c r="H329" t="s">
        <v>15</v>
      </c>
    </row>
    <row r="330" spans="2:8" hidden="1" x14ac:dyDescent="0.25">
      <c r="B330" s="71" t="s">
        <v>480</v>
      </c>
      <c r="C330" t="s">
        <v>4</v>
      </c>
      <c r="D330" t="s">
        <v>41</v>
      </c>
      <c r="E330" t="s">
        <v>168</v>
      </c>
      <c r="F330" s="14">
        <v>5126</v>
      </c>
      <c r="G330" s="70" t="s">
        <v>509</v>
      </c>
      <c r="H330" t="s">
        <v>15</v>
      </c>
    </row>
    <row r="331" spans="2:8" hidden="1" x14ac:dyDescent="0.25">
      <c r="B331" s="71" t="s">
        <v>480</v>
      </c>
      <c r="C331" t="s">
        <v>4</v>
      </c>
      <c r="D331" t="s">
        <v>19</v>
      </c>
      <c r="E331" t="s">
        <v>87</v>
      </c>
      <c r="F331" s="14">
        <v>4406</v>
      </c>
      <c r="G331" s="70" t="s">
        <v>486</v>
      </c>
      <c r="H331" t="s">
        <v>15</v>
      </c>
    </row>
    <row r="332" spans="2:8" hidden="1" x14ac:dyDescent="0.25">
      <c r="B332" s="71" t="s">
        <v>480</v>
      </c>
      <c r="C332" t="s">
        <v>10</v>
      </c>
      <c r="D332" t="s">
        <v>28</v>
      </c>
      <c r="E332" t="s">
        <v>33</v>
      </c>
      <c r="F332" s="15">
        <v>7263</v>
      </c>
      <c r="G332" s="70" t="s">
        <v>496</v>
      </c>
    </row>
    <row r="333" spans="2:8" hidden="1" x14ac:dyDescent="0.25">
      <c r="B333" s="71" t="s">
        <v>480</v>
      </c>
      <c r="C333" t="s">
        <v>10</v>
      </c>
      <c r="D333" t="s">
        <v>28</v>
      </c>
      <c r="E333" t="s">
        <v>33</v>
      </c>
      <c r="F333" s="15">
        <v>2602</v>
      </c>
      <c r="G333" s="70" t="s">
        <v>548</v>
      </c>
    </row>
    <row r="334" spans="2:8" hidden="1" x14ac:dyDescent="0.25">
      <c r="B334" s="71" t="s">
        <v>480</v>
      </c>
      <c r="C334" t="s">
        <v>4</v>
      </c>
      <c r="D334" t="s">
        <v>41</v>
      </c>
      <c r="E334" t="s">
        <v>121</v>
      </c>
      <c r="F334" s="14">
        <v>4890</v>
      </c>
      <c r="G334" s="70" t="s">
        <v>550</v>
      </c>
      <c r="H334" t="s">
        <v>15</v>
      </c>
    </row>
    <row r="335" spans="2:8" hidden="1" x14ac:dyDescent="0.25">
      <c r="B335" s="71" t="s">
        <v>480</v>
      </c>
      <c r="C335" t="s">
        <v>10</v>
      </c>
      <c r="D335" t="s">
        <v>11</v>
      </c>
      <c r="E335" t="s">
        <v>56</v>
      </c>
      <c r="F335" s="15">
        <v>24268</v>
      </c>
      <c r="G335" s="70" t="s">
        <v>552</v>
      </c>
    </row>
    <row r="336" spans="2:8" hidden="1" x14ac:dyDescent="0.25">
      <c r="B336" s="71" t="s">
        <v>480</v>
      </c>
      <c r="C336" t="s">
        <v>4</v>
      </c>
      <c r="D336" t="s">
        <v>19</v>
      </c>
      <c r="E336" t="s">
        <v>71</v>
      </c>
      <c r="F336" s="14">
        <v>1329</v>
      </c>
      <c r="G336" s="70" t="s">
        <v>504</v>
      </c>
      <c r="H336" t="s">
        <v>15</v>
      </c>
    </row>
    <row r="337" spans="2:8" hidden="1" x14ac:dyDescent="0.25">
      <c r="B337" s="71" t="s">
        <v>480</v>
      </c>
      <c r="C337" t="s">
        <v>4</v>
      </c>
      <c r="D337" t="s">
        <v>19</v>
      </c>
      <c r="E337" t="s">
        <v>65</v>
      </c>
      <c r="F337" s="14">
        <v>1831</v>
      </c>
      <c r="G337" s="70" t="s">
        <v>488</v>
      </c>
      <c r="H337" t="s">
        <v>15</v>
      </c>
    </row>
    <row r="338" spans="2:8" hidden="1" x14ac:dyDescent="0.25">
      <c r="B338" s="71" t="s">
        <v>480</v>
      </c>
      <c r="C338" t="s">
        <v>4</v>
      </c>
      <c r="D338" t="s">
        <v>41</v>
      </c>
      <c r="E338" t="s">
        <v>121</v>
      </c>
      <c r="F338" s="14">
        <v>5533</v>
      </c>
      <c r="G338" s="70" t="s">
        <v>511</v>
      </c>
      <c r="H338" t="s">
        <v>15</v>
      </c>
    </row>
    <row r="339" spans="2:8" hidden="1" x14ac:dyDescent="0.25">
      <c r="B339" s="71" t="s">
        <v>480</v>
      </c>
      <c r="C339" t="s">
        <v>10</v>
      </c>
      <c r="D339" t="s">
        <v>28</v>
      </c>
      <c r="E339" t="s">
        <v>29</v>
      </c>
      <c r="F339" s="15">
        <v>14614</v>
      </c>
      <c r="G339" s="70" t="s">
        <v>499</v>
      </c>
    </row>
    <row r="340" spans="2:8" hidden="1" x14ac:dyDescent="0.25">
      <c r="B340" s="71" t="s">
        <v>480</v>
      </c>
      <c r="C340" t="s">
        <v>4</v>
      </c>
      <c r="D340" t="s">
        <v>19</v>
      </c>
      <c r="E340" t="s">
        <v>65</v>
      </c>
      <c r="F340" s="14">
        <v>367</v>
      </c>
      <c r="G340" s="70" t="s">
        <v>486</v>
      </c>
      <c r="H340" t="s">
        <v>15</v>
      </c>
    </row>
    <row r="341" spans="2:8" hidden="1" x14ac:dyDescent="0.25">
      <c r="B341" s="71" t="s">
        <v>480</v>
      </c>
      <c r="C341" t="s">
        <v>10</v>
      </c>
      <c r="D341" t="s">
        <v>28</v>
      </c>
      <c r="E341" t="s">
        <v>29</v>
      </c>
      <c r="F341" s="15">
        <v>3595</v>
      </c>
      <c r="G341" s="70" t="s">
        <v>488</v>
      </c>
    </row>
    <row r="342" spans="2:8" hidden="1" x14ac:dyDescent="0.25">
      <c r="B342" s="71" t="s">
        <v>480</v>
      </c>
      <c r="C342" t="s">
        <v>4</v>
      </c>
      <c r="D342" t="s">
        <v>41</v>
      </c>
      <c r="E342" t="s">
        <v>45</v>
      </c>
      <c r="F342" s="14">
        <v>5789</v>
      </c>
      <c r="G342" s="70" t="s">
        <v>484</v>
      </c>
      <c r="H342" t="s">
        <v>15</v>
      </c>
    </row>
    <row r="343" spans="2:8" hidden="1" x14ac:dyDescent="0.25">
      <c r="B343" s="71" t="s">
        <v>480</v>
      </c>
      <c r="C343" t="s">
        <v>4</v>
      </c>
      <c r="D343" t="s">
        <v>41</v>
      </c>
      <c r="E343" t="s">
        <v>45</v>
      </c>
      <c r="F343" s="14">
        <v>7767</v>
      </c>
      <c r="G343" s="70" t="s">
        <v>509</v>
      </c>
      <c r="H343" t="s">
        <v>9</v>
      </c>
    </row>
    <row r="344" spans="2:8" hidden="1" x14ac:dyDescent="0.25">
      <c r="B344" s="71" t="s">
        <v>480</v>
      </c>
      <c r="C344" t="s">
        <v>4</v>
      </c>
      <c r="D344" t="s">
        <v>41</v>
      </c>
      <c r="E344" t="s">
        <v>168</v>
      </c>
      <c r="F344" s="14">
        <v>5481</v>
      </c>
      <c r="G344" s="70" t="s">
        <v>520</v>
      </c>
      <c r="H344" t="s">
        <v>9</v>
      </c>
    </row>
    <row r="345" spans="2:8" hidden="1" x14ac:dyDescent="0.25">
      <c r="B345" s="71" t="s">
        <v>480</v>
      </c>
      <c r="C345" t="s">
        <v>4</v>
      </c>
      <c r="D345" t="s">
        <v>41</v>
      </c>
      <c r="E345" t="s">
        <v>42</v>
      </c>
      <c r="F345" s="14">
        <v>318</v>
      </c>
      <c r="G345" s="70" t="s">
        <v>523</v>
      </c>
      <c r="H345" t="s">
        <v>15</v>
      </c>
    </row>
    <row r="346" spans="2:8" hidden="1" x14ac:dyDescent="0.25">
      <c r="B346" s="71" t="s">
        <v>480</v>
      </c>
      <c r="C346" t="s">
        <v>4</v>
      </c>
      <c r="D346" t="s">
        <v>19</v>
      </c>
      <c r="E346" t="s">
        <v>71</v>
      </c>
      <c r="F346" s="14">
        <v>328</v>
      </c>
      <c r="G346" s="70" t="s">
        <v>502</v>
      </c>
      <c r="H346" t="s">
        <v>15</v>
      </c>
    </row>
    <row r="347" spans="2:8" hidden="1" x14ac:dyDescent="0.25">
      <c r="B347" s="71" t="s">
        <v>480</v>
      </c>
      <c r="C347" t="s">
        <v>4</v>
      </c>
      <c r="D347" t="s">
        <v>19</v>
      </c>
      <c r="E347" t="s">
        <v>132</v>
      </c>
      <c r="F347" s="14">
        <v>7909</v>
      </c>
      <c r="G347" s="70" t="s">
        <v>484</v>
      </c>
      <c r="H347" t="s">
        <v>15</v>
      </c>
    </row>
    <row r="348" spans="2:8" hidden="1" x14ac:dyDescent="0.25">
      <c r="B348" s="71" t="s">
        <v>480</v>
      </c>
      <c r="C348" t="s">
        <v>4</v>
      </c>
      <c r="D348" t="s">
        <v>5</v>
      </c>
      <c r="E348" t="s">
        <v>6</v>
      </c>
      <c r="F348" s="14">
        <v>5920</v>
      </c>
      <c r="G348" s="70" t="s">
        <v>566</v>
      </c>
      <c r="H348" t="s">
        <v>9</v>
      </c>
    </row>
    <row r="349" spans="2:8" hidden="1" x14ac:dyDescent="0.25">
      <c r="B349" s="71" t="s">
        <v>480</v>
      </c>
      <c r="C349" t="s">
        <v>10</v>
      </c>
      <c r="D349" t="s">
        <v>11</v>
      </c>
      <c r="E349" t="s">
        <v>56</v>
      </c>
      <c r="F349" s="15">
        <v>18671</v>
      </c>
      <c r="G349" s="70" t="s">
        <v>523</v>
      </c>
    </row>
    <row r="350" spans="2:8" hidden="1" x14ac:dyDescent="0.25">
      <c r="B350" s="71" t="s">
        <v>480</v>
      </c>
      <c r="C350" t="s">
        <v>10</v>
      </c>
      <c r="D350" t="s">
        <v>11</v>
      </c>
      <c r="E350" t="s">
        <v>12</v>
      </c>
      <c r="F350" s="15">
        <v>23153</v>
      </c>
      <c r="G350" s="70" t="s">
        <v>550</v>
      </c>
    </row>
    <row r="351" spans="2:8" hidden="1" x14ac:dyDescent="0.25">
      <c r="B351" s="71" t="s">
        <v>480</v>
      </c>
      <c r="C351" t="s">
        <v>10</v>
      </c>
      <c r="D351" t="s">
        <v>11</v>
      </c>
      <c r="E351" t="s">
        <v>16</v>
      </c>
      <c r="F351" s="15">
        <v>12620</v>
      </c>
      <c r="G351" s="70" t="s">
        <v>504</v>
      </c>
    </row>
    <row r="352" spans="2:8" hidden="1" x14ac:dyDescent="0.25">
      <c r="B352" s="71" t="s">
        <v>480</v>
      </c>
      <c r="C352" t="s">
        <v>4</v>
      </c>
      <c r="D352" t="s">
        <v>19</v>
      </c>
      <c r="E352" t="s">
        <v>65</v>
      </c>
      <c r="F352" s="14">
        <v>4804</v>
      </c>
      <c r="G352" s="70" t="s">
        <v>506</v>
      </c>
      <c r="H352" t="s">
        <v>9</v>
      </c>
    </row>
    <row r="353" spans="2:8" hidden="1" x14ac:dyDescent="0.25">
      <c r="B353" s="71" t="s">
        <v>480</v>
      </c>
      <c r="C353" t="s">
        <v>10</v>
      </c>
      <c r="D353" t="s">
        <v>11</v>
      </c>
      <c r="E353" t="s">
        <v>12</v>
      </c>
      <c r="F353" s="15">
        <v>17951</v>
      </c>
      <c r="G353" s="70" t="s">
        <v>550</v>
      </c>
    </row>
    <row r="354" spans="2:8" hidden="1" x14ac:dyDescent="0.25">
      <c r="B354" s="71" t="s">
        <v>480</v>
      </c>
      <c r="C354" t="s">
        <v>4</v>
      </c>
      <c r="D354" t="s">
        <v>19</v>
      </c>
      <c r="E354" t="s">
        <v>25</v>
      </c>
      <c r="F354" s="14">
        <v>5974</v>
      </c>
      <c r="G354" s="70" t="s">
        <v>482</v>
      </c>
      <c r="H354" t="s">
        <v>15</v>
      </c>
    </row>
    <row r="355" spans="2:8" hidden="1" x14ac:dyDescent="0.25">
      <c r="B355" s="71" t="s">
        <v>480</v>
      </c>
      <c r="C355" t="s">
        <v>4</v>
      </c>
      <c r="D355" t="s">
        <v>41</v>
      </c>
      <c r="E355" t="s">
        <v>51</v>
      </c>
      <c r="F355" s="14">
        <v>1294</v>
      </c>
      <c r="G355" s="70" t="s">
        <v>572</v>
      </c>
      <c r="H355" t="s">
        <v>15</v>
      </c>
    </row>
    <row r="356" spans="2:8" hidden="1" x14ac:dyDescent="0.25">
      <c r="B356" s="71" t="s">
        <v>480</v>
      </c>
      <c r="C356" t="s">
        <v>4</v>
      </c>
      <c r="D356" t="s">
        <v>5</v>
      </c>
      <c r="E356" t="s">
        <v>6</v>
      </c>
      <c r="F356" s="14">
        <v>6505</v>
      </c>
      <c r="G356" s="70" t="s">
        <v>581</v>
      </c>
      <c r="H356" t="s">
        <v>9</v>
      </c>
    </row>
    <row r="357" spans="2:8" hidden="1" x14ac:dyDescent="0.25">
      <c r="B357" s="71" t="s">
        <v>480</v>
      </c>
      <c r="C357" t="s">
        <v>4</v>
      </c>
      <c r="D357" t="s">
        <v>19</v>
      </c>
      <c r="E357" t="s">
        <v>132</v>
      </c>
      <c r="F357" s="14">
        <v>4909</v>
      </c>
      <c r="G357" s="70" t="s">
        <v>492</v>
      </c>
      <c r="H357" t="s">
        <v>15</v>
      </c>
    </row>
    <row r="358" spans="2:8" hidden="1" x14ac:dyDescent="0.25">
      <c r="B358" s="71" t="s">
        <v>480</v>
      </c>
      <c r="C358" t="s">
        <v>4</v>
      </c>
      <c r="D358" t="s">
        <v>19</v>
      </c>
      <c r="E358" t="s">
        <v>111</v>
      </c>
      <c r="F358" s="14">
        <v>3573</v>
      </c>
      <c r="G358" s="70" t="s">
        <v>584</v>
      </c>
      <c r="H358" t="s">
        <v>15</v>
      </c>
    </row>
    <row r="359" spans="2:8" hidden="1" x14ac:dyDescent="0.25">
      <c r="B359" s="71" t="s">
        <v>480</v>
      </c>
      <c r="C359" t="s">
        <v>10</v>
      </c>
      <c r="D359" t="s">
        <v>11</v>
      </c>
      <c r="E359" t="s">
        <v>12</v>
      </c>
      <c r="F359" s="15">
        <v>12935</v>
      </c>
      <c r="G359" s="70" t="s">
        <v>566</v>
      </c>
    </row>
    <row r="360" spans="2:8" hidden="1" x14ac:dyDescent="0.25">
      <c r="B360" s="71" t="s">
        <v>480</v>
      </c>
      <c r="C360" t="s">
        <v>4</v>
      </c>
      <c r="D360" t="s">
        <v>5</v>
      </c>
      <c r="E360" t="s">
        <v>105</v>
      </c>
      <c r="F360" s="14">
        <v>1686</v>
      </c>
      <c r="G360" s="70" t="s">
        <v>490</v>
      </c>
      <c r="H360" t="s">
        <v>9</v>
      </c>
    </row>
    <row r="361" spans="2:8" hidden="1" x14ac:dyDescent="0.25">
      <c r="B361" s="71" t="s">
        <v>480</v>
      </c>
      <c r="C361" t="s">
        <v>4</v>
      </c>
      <c r="D361" t="s">
        <v>5</v>
      </c>
      <c r="E361" t="s">
        <v>36</v>
      </c>
      <c r="F361" s="14">
        <v>3006</v>
      </c>
      <c r="G361" s="70" t="s">
        <v>527</v>
      </c>
      <c r="H361" t="s">
        <v>15</v>
      </c>
    </row>
    <row r="362" spans="2:8" hidden="1" x14ac:dyDescent="0.25">
      <c r="B362" s="71" t="s">
        <v>480</v>
      </c>
      <c r="C362" t="s">
        <v>4</v>
      </c>
      <c r="D362" t="s">
        <v>41</v>
      </c>
      <c r="E362" t="s">
        <v>121</v>
      </c>
      <c r="F362" s="14">
        <v>4536</v>
      </c>
      <c r="G362" s="70" t="s">
        <v>496</v>
      </c>
      <c r="H362" t="s">
        <v>9</v>
      </c>
    </row>
    <row r="363" spans="2:8" hidden="1" x14ac:dyDescent="0.25">
      <c r="B363" s="71" t="s">
        <v>480</v>
      </c>
      <c r="C363" t="s">
        <v>4</v>
      </c>
      <c r="D363" t="s">
        <v>19</v>
      </c>
      <c r="E363" t="s">
        <v>111</v>
      </c>
      <c r="F363" s="14">
        <v>1940</v>
      </c>
      <c r="G363" s="70" t="s">
        <v>581</v>
      </c>
      <c r="H363" t="s">
        <v>9</v>
      </c>
    </row>
    <row r="364" spans="2:8" hidden="1" x14ac:dyDescent="0.25">
      <c r="B364" s="71" t="s">
        <v>480</v>
      </c>
      <c r="C364" t="s">
        <v>4</v>
      </c>
      <c r="D364" t="s">
        <v>19</v>
      </c>
      <c r="E364" t="s">
        <v>71</v>
      </c>
      <c r="F364" s="14">
        <v>7482</v>
      </c>
      <c r="G364" s="70" t="s">
        <v>527</v>
      </c>
      <c r="H364" t="s">
        <v>15</v>
      </c>
    </row>
    <row r="365" spans="2:8" hidden="1" x14ac:dyDescent="0.25">
      <c r="B365" s="71" t="s">
        <v>480</v>
      </c>
      <c r="C365" t="s">
        <v>4</v>
      </c>
      <c r="D365" t="s">
        <v>41</v>
      </c>
      <c r="E365" t="s">
        <v>45</v>
      </c>
      <c r="F365" s="14">
        <v>1376</v>
      </c>
      <c r="G365" s="70" t="s">
        <v>513</v>
      </c>
      <c r="H365" t="s">
        <v>9</v>
      </c>
    </row>
    <row r="366" spans="2:8" hidden="1" x14ac:dyDescent="0.25">
      <c r="B366" s="71" t="s">
        <v>480</v>
      </c>
      <c r="C366" t="s">
        <v>4</v>
      </c>
      <c r="D366" t="s">
        <v>19</v>
      </c>
      <c r="E366" t="s">
        <v>87</v>
      </c>
      <c r="F366" s="14">
        <v>4334</v>
      </c>
      <c r="G366" s="70" t="s">
        <v>492</v>
      </c>
      <c r="H366" t="s">
        <v>15</v>
      </c>
    </row>
    <row r="367" spans="2:8" hidden="1" x14ac:dyDescent="0.25">
      <c r="B367" s="71" t="s">
        <v>591</v>
      </c>
      <c r="C367" t="s">
        <v>4</v>
      </c>
      <c r="D367" t="s">
        <v>19</v>
      </c>
      <c r="E367" t="s">
        <v>132</v>
      </c>
      <c r="F367" s="14">
        <v>6931</v>
      </c>
      <c r="G367" s="70" t="s">
        <v>593</v>
      </c>
      <c r="H367" t="s">
        <v>15</v>
      </c>
    </row>
    <row r="368" spans="2:8" hidden="1" x14ac:dyDescent="0.25">
      <c r="B368" s="71" t="s">
        <v>591</v>
      </c>
      <c r="C368" t="s">
        <v>4</v>
      </c>
      <c r="D368" t="s">
        <v>5</v>
      </c>
      <c r="E368" t="s">
        <v>6</v>
      </c>
      <c r="F368" s="14">
        <v>481</v>
      </c>
      <c r="G368" s="70" t="s">
        <v>595</v>
      </c>
      <c r="H368" t="s">
        <v>9</v>
      </c>
    </row>
    <row r="369" spans="2:8" hidden="1" x14ac:dyDescent="0.25">
      <c r="B369" s="71" t="s">
        <v>591</v>
      </c>
      <c r="C369" t="s">
        <v>10</v>
      </c>
      <c r="D369" t="s">
        <v>28</v>
      </c>
      <c r="E369" t="s">
        <v>33</v>
      </c>
      <c r="F369" s="15">
        <v>16891</v>
      </c>
      <c r="G369" s="70" t="s">
        <v>597</v>
      </c>
    </row>
    <row r="370" spans="2:8" hidden="1" x14ac:dyDescent="0.25">
      <c r="B370" s="71" t="s">
        <v>591</v>
      </c>
      <c r="C370" t="s">
        <v>4</v>
      </c>
      <c r="D370" t="s">
        <v>19</v>
      </c>
      <c r="E370" t="s">
        <v>132</v>
      </c>
      <c r="F370" s="14">
        <v>5236</v>
      </c>
      <c r="G370" s="70" t="s">
        <v>599</v>
      </c>
      <c r="H370" t="s">
        <v>15</v>
      </c>
    </row>
    <row r="371" spans="2:8" hidden="1" x14ac:dyDescent="0.25">
      <c r="B371" s="71" t="s">
        <v>591</v>
      </c>
      <c r="C371" t="s">
        <v>10</v>
      </c>
      <c r="D371" t="s">
        <v>11</v>
      </c>
      <c r="E371" t="s">
        <v>12</v>
      </c>
      <c r="F371" s="15">
        <v>10570</v>
      </c>
      <c r="G371" s="70" t="s">
        <v>601</v>
      </c>
    </row>
    <row r="372" spans="2:8" hidden="1" x14ac:dyDescent="0.25">
      <c r="B372" s="71" t="s">
        <v>591</v>
      </c>
      <c r="C372" t="s">
        <v>4</v>
      </c>
      <c r="D372" t="s">
        <v>19</v>
      </c>
      <c r="E372" t="s">
        <v>71</v>
      </c>
      <c r="F372" s="14">
        <v>7952</v>
      </c>
      <c r="G372" s="70" t="s">
        <v>603</v>
      </c>
      <c r="H372" t="s">
        <v>15</v>
      </c>
    </row>
    <row r="373" spans="2:8" hidden="1" x14ac:dyDescent="0.25">
      <c r="B373" s="71" t="s">
        <v>591</v>
      </c>
      <c r="C373" t="s">
        <v>10</v>
      </c>
      <c r="D373" t="s">
        <v>28</v>
      </c>
      <c r="E373" t="s">
        <v>29</v>
      </c>
      <c r="F373" s="15">
        <v>8772</v>
      </c>
      <c r="G373" s="70" t="s">
        <v>605</v>
      </c>
    </row>
    <row r="374" spans="2:8" hidden="1" x14ac:dyDescent="0.25">
      <c r="B374" s="71" t="s">
        <v>591</v>
      </c>
      <c r="C374" t="s">
        <v>4</v>
      </c>
      <c r="D374" t="s">
        <v>5</v>
      </c>
      <c r="E374" t="s">
        <v>6</v>
      </c>
      <c r="F374" s="14">
        <v>7771</v>
      </c>
      <c r="G374" s="70" t="s">
        <v>607</v>
      </c>
      <c r="H374" t="s">
        <v>15</v>
      </c>
    </row>
    <row r="375" spans="2:8" hidden="1" x14ac:dyDescent="0.25">
      <c r="B375" s="71" t="s">
        <v>591</v>
      </c>
      <c r="C375" t="s">
        <v>10</v>
      </c>
      <c r="D375" t="s">
        <v>28</v>
      </c>
      <c r="E375" t="s">
        <v>29</v>
      </c>
      <c r="F375" s="15">
        <v>13366</v>
      </c>
      <c r="G375" s="70" t="s">
        <v>609</v>
      </c>
    </row>
    <row r="376" spans="2:8" hidden="1" x14ac:dyDescent="0.25">
      <c r="B376" s="71" t="s">
        <v>591</v>
      </c>
      <c r="C376" t="s">
        <v>4</v>
      </c>
      <c r="D376" t="s">
        <v>5</v>
      </c>
      <c r="E376" t="s">
        <v>69</v>
      </c>
      <c r="F376" s="14">
        <v>4694</v>
      </c>
      <c r="G376" s="70" t="s">
        <v>601</v>
      </c>
      <c r="H376" t="s">
        <v>15</v>
      </c>
    </row>
    <row r="377" spans="2:8" hidden="1" x14ac:dyDescent="0.25">
      <c r="B377" s="71" t="s">
        <v>591</v>
      </c>
      <c r="C377" t="s">
        <v>10</v>
      </c>
      <c r="D377" t="s">
        <v>28</v>
      </c>
      <c r="E377" t="s">
        <v>36</v>
      </c>
      <c r="F377" s="14">
        <v>16488</v>
      </c>
      <c r="G377" s="70" t="s">
        <v>609</v>
      </c>
      <c r="H377" t="s">
        <v>9</v>
      </c>
    </row>
    <row r="378" spans="2:8" hidden="1" x14ac:dyDescent="0.25">
      <c r="B378" s="71" t="s">
        <v>591</v>
      </c>
      <c r="C378" t="s">
        <v>10</v>
      </c>
      <c r="D378" t="s">
        <v>28</v>
      </c>
      <c r="E378" t="s">
        <v>36</v>
      </c>
      <c r="F378" s="14">
        <v>14356</v>
      </c>
      <c r="G378" s="70" t="s">
        <v>595</v>
      </c>
      <c r="H378" t="s">
        <v>15</v>
      </c>
    </row>
    <row r="379" spans="2:8" hidden="1" x14ac:dyDescent="0.25">
      <c r="B379" s="71" t="s">
        <v>591</v>
      </c>
      <c r="C379" t="s">
        <v>4</v>
      </c>
      <c r="D379" t="s">
        <v>41</v>
      </c>
      <c r="E379" t="s">
        <v>121</v>
      </c>
      <c r="F379" s="14">
        <v>5405</v>
      </c>
      <c r="G379" s="70" t="s">
        <v>614</v>
      </c>
      <c r="H379" t="s">
        <v>15</v>
      </c>
    </row>
    <row r="380" spans="2:8" hidden="1" x14ac:dyDescent="0.25">
      <c r="B380" s="71" t="s">
        <v>591</v>
      </c>
      <c r="C380" t="s">
        <v>10</v>
      </c>
      <c r="D380" t="s">
        <v>28</v>
      </c>
      <c r="E380" t="s">
        <v>33</v>
      </c>
      <c r="F380" s="15">
        <v>4616</v>
      </c>
      <c r="G380" s="70" t="s">
        <v>616</v>
      </c>
    </row>
    <row r="381" spans="2:8" hidden="1" x14ac:dyDescent="0.25">
      <c r="B381" s="71" t="s">
        <v>591</v>
      </c>
      <c r="C381" t="s">
        <v>10</v>
      </c>
      <c r="D381" t="s">
        <v>28</v>
      </c>
      <c r="E381" t="s">
        <v>36</v>
      </c>
      <c r="F381" s="14">
        <v>11495</v>
      </c>
      <c r="G381" s="70" t="s">
        <v>618</v>
      </c>
      <c r="H381" t="s">
        <v>15</v>
      </c>
    </row>
    <row r="382" spans="2:8" hidden="1" x14ac:dyDescent="0.25">
      <c r="B382" s="71" t="s">
        <v>591</v>
      </c>
      <c r="C382" t="s">
        <v>4</v>
      </c>
      <c r="D382" t="s">
        <v>41</v>
      </c>
      <c r="E382" t="s">
        <v>168</v>
      </c>
      <c r="F382" s="14">
        <v>4363</v>
      </c>
      <c r="G382" s="70" t="s">
        <v>618</v>
      </c>
      <c r="H382" t="s">
        <v>9</v>
      </c>
    </row>
    <row r="383" spans="2:8" hidden="1" x14ac:dyDescent="0.25">
      <c r="B383" s="71" t="s">
        <v>591</v>
      </c>
      <c r="C383" t="s">
        <v>4</v>
      </c>
      <c r="D383" t="s">
        <v>5</v>
      </c>
      <c r="E383" t="s">
        <v>6</v>
      </c>
      <c r="F383" s="14">
        <v>7464</v>
      </c>
      <c r="G383" s="70" t="s">
        <v>605</v>
      </c>
      <c r="H383" t="s">
        <v>15</v>
      </c>
    </row>
    <row r="384" spans="2:8" hidden="1" x14ac:dyDescent="0.25">
      <c r="B384" s="71" t="s">
        <v>591</v>
      </c>
      <c r="C384" t="s">
        <v>10</v>
      </c>
      <c r="D384" t="s">
        <v>28</v>
      </c>
      <c r="E384" t="s">
        <v>33</v>
      </c>
      <c r="F384" s="15">
        <v>12491</v>
      </c>
      <c r="G384" s="70" t="s">
        <v>622</v>
      </c>
    </row>
    <row r="385" spans="2:8" hidden="1" x14ac:dyDescent="0.25">
      <c r="B385" s="71" t="s">
        <v>591</v>
      </c>
      <c r="C385" t="s">
        <v>10</v>
      </c>
      <c r="D385" t="s">
        <v>11</v>
      </c>
      <c r="E385" t="s">
        <v>12</v>
      </c>
      <c r="F385" s="15">
        <v>19594</v>
      </c>
      <c r="G385" s="70" t="s">
        <v>624</v>
      </c>
    </row>
    <row r="386" spans="2:8" hidden="1" x14ac:dyDescent="0.25">
      <c r="B386" s="71" t="s">
        <v>591</v>
      </c>
      <c r="C386" t="s">
        <v>10</v>
      </c>
      <c r="D386" t="s">
        <v>11</v>
      </c>
      <c r="E386" t="s">
        <v>12</v>
      </c>
      <c r="F386" s="15">
        <v>9814</v>
      </c>
      <c r="G386" s="70" t="s">
        <v>626</v>
      </c>
    </row>
    <row r="387" spans="2:8" hidden="1" x14ac:dyDescent="0.25">
      <c r="B387" s="71" t="s">
        <v>591</v>
      </c>
      <c r="C387" t="s">
        <v>4</v>
      </c>
      <c r="D387" t="s">
        <v>41</v>
      </c>
      <c r="E387" t="s">
        <v>42</v>
      </c>
      <c r="F387" s="14">
        <v>1495</v>
      </c>
      <c r="G387" s="70" t="s">
        <v>628</v>
      </c>
      <c r="H387" t="s">
        <v>15</v>
      </c>
    </row>
    <row r="388" spans="2:8" hidden="1" x14ac:dyDescent="0.25">
      <c r="B388" s="71" t="s">
        <v>591</v>
      </c>
      <c r="C388" t="s">
        <v>4</v>
      </c>
      <c r="D388" t="s">
        <v>5</v>
      </c>
      <c r="E388" t="s">
        <v>69</v>
      </c>
      <c r="F388" s="14">
        <v>4856</v>
      </c>
      <c r="G388" s="70" t="s">
        <v>626</v>
      </c>
      <c r="H388" t="s">
        <v>15</v>
      </c>
    </row>
    <row r="389" spans="2:8" hidden="1" x14ac:dyDescent="0.25">
      <c r="B389" s="71" t="s">
        <v>591</v>
      </c>
      <c r="C389" t="s">
        <v>4</v>
      </c>
      <c r="D389" t="s">
        <v>5</v>
      </c>
      <c r="E389" t="s">
        <v>6</v>
      </c>
      <c r="F389" s="14">
        <v>5700</v>
      </c>
      <c r="G389" s="70" t="s">
        <v>628</v>
      </c>
      <c r="H389" t="s">
        <v>9</v>
      </c>
    </row>
    <row r="390" spans="2:8" hidden="1" x14ac:dyDescent="0.25">
      <c r="B390" s="71" t="s">
        <v>591</v>
      </c>
      <c r="C390" t="s">
        <v>10</v>
      </c>
      <c r="D390" t="s">
        <v>11</v>
      </c>
      <c r="E390" t="s">
        <v>12</v>
      </c>
      <c r="F390" s="15">
        <v>3882</v>
      </c>
      <c r="G390" s="70" t="s">
        <v>599</v>
      </c>
    </row>
    <row r="391" spans="2:8" hidden="1" x14ac:dyDescent="0.25">
      <c r="B391" s="71" t="s">
        <v>591</v>
      </c>
      <c r="C391" t="s">
        <v>10</v>
      </c>
      <c r="D391" t="s">
        <v>11</v>
      </c>
      <c r="E391" t="s">
        <v>56</v>
      </c>
      <c r="F391" s="15">
        <v>4851</v>
      </c>
      <c r="G391" s="70" t="s">
        <v>616</v>
      </c>
    </row>
    <row r="392" spans="2:8" hidden="1" x14ac:dyDescent="0.25">
      <c r="B392" s="71" t="s">
        <v>591</v>
      </c>
      <c r="C392" t="s">
        <v>4</v>
      </c>
      <c r="D392" t="s">
        <v>41</v>
      </c>
      <c r="E392" t="s">
        <v>51</v>
      </c>
      <c r="F392" s="14">
        <v>4790</v>
      </c>
      <c r="G392" s="70" t="s">
        <v>634</v>
      </c>
      <c r="H392" t="s">
        <v>9</v>
      </c>
    </row>
    <row r="393" spans="2:8" hidden="1" x14ac:dyDescent="0.25">
      <c r="B393" s="71" t="s">
        <v>591</v>
      </c>
      <c r="C393" t="s">
        <v>4</v>
      </c>
      <c r="D393" t="s">
        <v>5</v>
      </c>
      <c r="E393" t="s">
        <v>22</v>
      </c>
      <c r="F393" s="14">
        <v>2721</v>
      </c>
      <c r="G393" s="70" t="s">
        <v>636</v>
      </c>
      <c r="H393" t="s">
        <v>15</v>
      </c>
    </row>
    <row r="394" spans="2:8" hidden="1" x14ac:dyDescent="0.25">
      <c r="B394" s="71" t="s">
        <v>591</v>
      </c>
      <c r="C394" t="s">
        <v>4</v>
      </c>
      <c r="D394" t="s">
        <v>19</v>
      </c>
      <c r="E394" t="s">
        <v>71</v>
      </c>
      <c r="F394" s="14">
        <v>4780</v>
      </c>
      <c r="G394" s="70" t="s">
        <v>638</v>
      </c>
      <c r="H394" t="s">
        <v>15</v>
      </c>
    </row>
    <row r="395" spans="2:8" hidden="1" x14ac:dyDescent="0.25">
      <c r="B395" s="71" t="s">
        <v>591</v>
      </c>
      <c r="C395" t="s">
        <v>10</v>
      </c>
      <c r="D395" t="s">
        <v>11</v>
      </c>
      <c r="E395" t="s">
        <v>56</v>
      </c>
      <c r="F395" s="15">
        <v>15112</v>
      </c>
      <c r="G395" s="70" t="s">
        <v>622</v>
      </c>
    </row>
    <row r="396" spans="2:8" hidden="1" x14ac:dyDescent="0.25">
      <c r="B396" s="71" t="s">
        <v>591</v>
      </c>
      <c r="C396" t="s">
        <v>4</v>
      </c>
      <c r="D396" t="s">
        <v>5</v>
      </c>
      <c r="E396" t="s">
        <v>105</v>
      </c>
      <c r="F396" s="14">
        <v>2967</v>
      </c>
      <c r="G396" s="70" t="s">
        <v>636</v>
      </c>
      <c r="H396" t="s">
        <v>15</v>
      </c>
    </row>
    <row r="397" spans="2:8" hidden="1" x14ac:dyDescent="0.25">
      <c r="B397" s="71" t="s">
        <v>591</v>
      </c>
      <c r="C397" t="s">
        <v>4</v>
      </c>
      <c r="D397" t="s">
        <v>41</v>
      </c>
      <c r="E397" t="s">
        <v>121</v>
      </c>
      <c r="F397" s="14">
        <v>50</v>
      </c>
      <c r="G397" s="70" t="s">
        <v>642</v>
      </c>
      <c r="H397" t="s">
        <v>9</v>
      </c>
    </row>
    <row r="398" spans="2:8" hidden="1" x14ac:dyDescent="0.25">
      <c r="B398" s="71" t="s">
        <v>591</v>
      </c>
      <c r="C398" t="s">
        <v>4</v>
      </c>
      <c r="D398" t="s">
        <v>5</v>
      </c>
      <c r="E398" t="s">
        <v>6</v>
      </c>
      <c r="F398" s="14">
        <v>4037</v>
      </c>
      <c r="G398" s="70" t="s">
        <v>644</v>
      </c>
      <c r="H398" t="s">
        <v>15</v>
      </c>
    </row>
    <row r="399" spans="2:8" hidden="1" x14ac:dyDescent="0.25">
      <c r="B399" s="71" t="s">
        <v>591</v>
      </c>
      <c r="C399" t="s">
        <v>10</v>
      </c>
      <c r="D399" t="s">
        <v>11</v>
      </c>
      <c r="E399" t="s">
        <v>16</v>
      </c>
      <c r="F399" s="15">
        <v>20004</v>
      </c>
      <c r="G399" s="70" t="s">
        <v>646</v>
      </c>
    </row>
    <row r="400" spans="2:8" hidden="1" x14ac:dyDescent="0.25">
      <c r="B400" s="71" t="s">
        <v>591</v>
      </c>
      <c r="C400" t="s">
        <v>10</v>
      </c>
      <c r="D400" t="s">
        <v>28</v>
      </c>
      <c r="E400" t="s">
        <v>33</v>
      </c>
      <c r="F400" s="15">
        <v>12645</v>
      </c>
      <c r="G400" s="70" t="s">
        <v>609</v>
      </c>
    </row>
    <row r="401" spans="2:8" hidden="1" x14ac:dyDescent="0.25">
      <c r="B401" s="71" t="s">
        <v>591</v>
      </c>
      <c r="C401" t="s">
        <v>4</v>
      </c>
      <c r="D401" t="s">
        <v>5</v>
      </c>
      <c r="E401" t="s">
        <v>22</v>
      </c>
      <c r="F401" s="14">
        <v>2809</v>
      </c>
      <c r="G401" s="70" t="s">
        <v>609</v>
      </c>
      <c r="H401" t="s">
        <v>15</v>
      </c>
    </row>
    <row r="402" spans="2:8" hidden="1" x14ac:dyDescent="0.25">
      <c r="B402" s="71" t="s">
        <v>591</v>
      </c>
      <c r="C402" t="s">
        <v>4</v>
      </c>
      <c r="D402" t="s">
        <v>41</v>
      </c>
      <c r="E402" t="s">
        <v>51</v>
      </c>
      <c r="F402" s="14">
        <v>5407</v>
      </c>
      <c r="G402" s="70" t="s">
        <v>624</v>
      </c>
      <c r="H402" t="s">
        <v>9</v>
      </c>
    </row>
    <row r="403" spans="2:8" hidden="1" x14ac:dyDescent="0.25">
      <c r="B403" s="71" t="s">
        <v>591</v>
      </c>
      <c r="C403" t="s">
        <v>4</v>
      </c>
      <c r="D403" t="s">
        <v>5</v>
      </c>
      <c r="E403" t="s">
        <v>22</v>
      </c>
      <c r="F403" s="14">
        <v>3321</v>
      </c>
      <c r="G403" s="70" t="s">
        <v>651</v>
      </c>
      <c r="H403" t="s">
        <v>9</v>
      </c>
    </row>
    <row r="404" spans="2:8" hidden="1" x14ac:dyDescent="0.25">
      <c r="B404" s="71" t="s">
        <v>591</v>
      </c>
      <c r="C404" t="s">
        <v>4</v>
      </c>
      <c r="D404" t="s">
        <v>19</v>
      </c>
      <c r="E404" t="s">
        <v>65</v>
      </c>
      <c r="F404" s="14">
        <v>6526</v>
      </c>
      <c r="G404" s="70" t="s">
        <v>653</v>
      </c>
      <c r="H404" t="s">
        <v>9</v>
      </c>
    </row>
    <row r="405" spans="2:8" hidden="1" x14ac:dyDescent="0.25">
      <c r="B405" s="71" t="s">
        <v>591</v>
      </c>
      <c r="C405" t="s">
        <v>10</v>
      </c>
      <c r="D405" t="s">
        <v>11</v>
      </c>
      <c r="E405" t="s">
        <v>12</v>
      </c>
      <c r="F405" s="15">
        <v>15916</v>
      </c>
      <c r="G405" s="70" t="s">
        <v>642</v>
      </c>
    </row>
    <row r="406" spans="2:8" hidden="1" x14ac:dyDescent="0.25">
      <c r="B406" s="71" t="s">
        <v>591</v>
      </c>
      <c r="C406" t="s">
        <v>10</v>
      </c>
      <c r="D406" t="s">
        <v>28</v>
      </c>
      <c r="E406" t="s">
        <v>33</v>
      </c>
      <c r="F406" s="15">
        <v>6296</v>
      </c>
      <c r="G406" s="70" t="s">
        <v>656</v>
      </c>
    </row>
    <row r="407" spans="2:8" hidden="1" x14ac:dyDescent="0.25">
      <c r="B407" s="71" t="s">
        <v>591</v>
      </c>
      <c r="C407" t="s">
        <v>4</v>
      </c>
      <c r="D407" t="s">
        <v>5</v>
      </c>
      <c r="E407" t="s">
        <v>22</v>
      </c>
      <c r="F407" s="14">
        <v>2683</v>
      </c>
      <c r="G407" s="70" t="s">
        <v>622</v>
      </c>
      <c r="H407" t="s">
        <v>15</v>
      </c>
    </row>
    <row r="408" spans="2:8" hidden="1" x14ac:dyDescent="0.25">
      <c r="B408" s="71" t="s">
        <v>591</v>
      </c>
      <c r="C408" t="s">
        <v>4</v>
      </c>
      <c r="D408" t="s">
        <v>5</v>
      </c>
      <c r="E408" t="s">
        <v>22</v>
      </c>
      <c r="F408" s="14">
        <v>302</v>
      </c>
      <c r="G408" s="70" t="s">
        <v>614</v>
      </c>
      <c r="H408" t="s">
        <v>9</v>
      </c>
    </row>
    <row r="409" spans="2:8" hidden="1" x14ac:dyDescent="0.25">
      <c r="B409" s="71" t="s">
        <v>591</v>
      </c>
      <c r="C409" t="s">
        <v>4</v>
      </c>
      <c r="D409" t="s">
        <v>19</v>
      </c>
      <c r="E409" t="s">
        <v>65</v>
      </c>
      <c r="F409" s="14">
        <v>1332</v>
      </c>
      <c r="G409" s="70" t="s">
        <v>605</v>
      </c>
      <c r="H409" t="s">
        <v>9</v>
      </c>
    </row>
    <row r="410" spans="2:8" hidden="1" x14ac:dyDescent="0.25">
      <c r="B410" s="71" t="s">
        <v>591</v>
      </c>
      <c r="C410" t="s">
        <v>4</v>
      </c>
      <c r="D410" t="s">
        <v>41</v>
      </c>
      <c r="E410" t="s">
        <v>168</v>
      </c>
      <c r="F410" s="14">
        <v>821</v>
      </c>
      <c r="G410" s="70" t="s">
        <v>628</v>
      </c>
      <c r="H410" t="s">
        <v>9</v>
      </c>
    </row>
    <row r="411" spans="2:8" hidden="1" x14ac:dyDescent="0.25">
      <c r="B411" s="71" t="s">
        <v>591</v>
      </c>
      <c r="C411" t="s">
        <v>10</v>
      </c>
      <c r="D411" t="s">
        <v>28</v>
      </c>
      <c r="E411" t="s">
        <v>29</v>
      </c>
      <c r="F411" s="15">
        <v>18246</v>
      </c>
      <c r="G411" s="70" t="s">
        <v>653</v>
      </c>
    </row>
    <row r="412" spans="2:8" hidden="1" x14ac:dyDescent="0.25">
      <c r="B412" s="71" t="s">
        <v>591</v>
      </c>
      <c r="C412" t="s">
        <v>4</v>
      </c>
      <c r="D412" t="s">
        <v>19</v>
      </c>
      <c r="E412" t="s">
        <v>87</v>
      </c>
      <c r="F412" s="14">
        <v>5066</v>
      </c>
      <c r="G412" s="70" t="s">
        <v>644</v>
      </c>
      <c r="H412" t="s">
        <v>9</v>
      </c>
    </row>
    <row r="413" spans="2:8" hidden="1" x14ac:dyDescent="0.25">
      <c r="B413" s="71" t="s">
        <v>591</v>
      </c>
      <c r="C413" t="s">
        <v>10</v>
      </c>
      <c r="D413" t="s">
        <v>11</v>
      </c>
      <c r="E413" t="s">
        <v>12</v>
      </c>
      <c r="F413" s="15">
        <v>20540</v>
      </c>
      <c r="G413" s="70" t="s">
        <v>634</v>
      </c>
    </row>
    <row r="414" spans="2:8" hidden="1" x14ac:dyDescent="0.25">
      <c r="B414" s="71" t="s">
        <v>591</v>
      </c>
      <c r="C414" t="s">
        <v>10</v>
      </c>
      <c r="D414" t="s">
        <v>11</v>
      </c>
      <c r="E414" t="s">
        <v>12</v>
      </c>
      <c r="F414" s="15">
        <v>18039</v>
      </c>
      <c r="G414" s="70" t="s">
        <v>607</v>
      </c>
    </row>
    <row r="415" spans="2:8" hidden="1" x14ac:dyDescent="0.25">
      <c r="B415" s="71" t="s">
        <v>591</v>
      </c>
      <c r="C415" t="s">
        <v>4</v>
      </c>
      <c r="D415" t="s">
        <v>5</v>
      </c>
      <c r="E415" t="s">
        <v>6</v>
      </c>
      <c r="F415" s="14">
        <v>2400</v>
      </c>
      <c r="G415" s="70" t="s">
        <v>666</v>
      </c>
      <c r="H415" t="s">
        <v>9</v>
      </c>
    </row>
    <row r="416" spans="2:8" hidden="1" x14ac:dyDescent="0.25">
      <c r="B416" s="71" t="s">
        <v>591</v>
      </c>
      <c r="C416" t="s">
        <v>4</v>
      </c>
      <c r="D416" t="s">
        <v>41</v>
      </c>
      <c r="E416" t="s">
        <v>49</v>
      </c>
      <c r="F416" s="14">
        <v>4797</v>
      </c>
      <c r="G416" s="70" t="s">
        <v>642</v>
      </c>
      <c r="H416" t="s">
        <v>9</v>
      </c>
    </row>
    <row r="417" spans="2:8" hidden="1" x14ac:dyDescent="0.25">
      <c r="B417" s="71" t="s">
        <v>591</v>
      </c>
      <c r="C417" t="s">
        <v>4</v>
      </c>
      <c r="D417" t="s">
        <v>19</v>
      </c>
      <c r="E417" t="s">
        <v>65</v>
      </c>
      <c r="F417" s="14">
        <v>859</v>
      </c>
      <c r="G417" s="70" t="s">
        <v>651</v>
      </c>
      <c r="H417" t="s">
        <v>9</v>
      </c>
    </row>
    <row r="418" spans="2:8" hidden="1" x14ac:dyDescent="0.25">
      <c r="B418" s="71" t="s">
        <v>591</v>
      </c>
      <c r="C418" t="s">
        <v>4</v>
      </c>
      <c r="D418" t="s">
        <v>19</v>
      </c>
      <c r="E418" t="s">
        <v>111</v>
      </c>
      <c r="F418" s="14">
        <v>6336</v>
      </c>
      <c r="G418" s="70" t="s">
        <v>638</v>
      </c>
      <c r="H418" t="s">
        <v>15</v>
      </c>
    </row>
    <row r="419" spans="2:8" hidden="1" x14ac:dyDescent="0.25">
      <c r="B419" s="71" t="s">
        <v>591</v>
      </c>
      <c r="C419" t="s">
        <v>10</v>
      </c>
      <c r="D419" t="s">
        <v>28</v>
      </c>
      <c r="E419" t="s">
        <v>29</v>
      </c>
      <c r="F419" s="15">
        <v>7591</v>
      </c>
      <c r="G419" s="70" t="s">
        <v>636</v>
      </c>
    </row>
    <row r="420" spans="2:8" hidden="1" x14ac:dyDescent="0.25">
      <c r="B420" s="71" t="s">
        <v>591</v>
      </c>
      <c r="C420" t="s">
        <v>4</v>
      </c>
      <c r="D420" t="s">
        <v>41</v>
      </c>
      <c r="E420" t="s">
        <v>168</v>
      </c>
      <c r="F420" s="14">
        <v>5582</v>
      </c>
      <c r="G420" s="70" t="s">
        <v>634</v>
      </c>
      <c r="H420" t="s">
        <v>15</v>
      </c>
    </row>
    <row r="421" spans="2:8" hidden="1" x14ac:dyDescent="0.25">
      <c r="B421" s="71" t="s">
        <v>591</v>
      </c>
      <c r="C421" t="s">
        <v>4</v>
      </c>
      <c r="D421" t="s">
        <v>5</v>
      </c>
      <c r="E421" t="s">
        <v>69</v>
      </c>
      <c r="F421" s="14">
        <v>7666</v>
      </c>
      <c r="G421" s="70" t="s">
        <v>680</v>
      </c>
      <c r="H421" t="s">
        <v>9</v>
      </c>
    </row>
    <row r="422" spans="2:8" hidden="1" x14ac:dyDescent="0.25">
      <c r="B422" s="71" t="s">
        <v>591</v>
      </c>
      <c r="C422" t="s">
        <v>10</v>
      </c>
      <c r="D422" t="s">
        <v>11</v>
      </c>
      <c r="E422" t="s">
        <v>12</v>
      </c>
      <c r="F422" s="15">
        <v>16408</v>
      </c>
      <c r="G422" s="70" t="s">
        <v>634</v>
      </c>
    </row>
    <row r="423" spans="2:8" hidden="1" x14ac:dyDescent="0.25">
      <c r="B423" s="71" t="s">
        <v>591</v>
      </c>
      <c r="C423" t="s">
        <v>4</v>
      </c>
      <c r="D423" t="s">
        <v>41</v>
      </c>
      <c r="E423" t="s">
        <v>168</v>
      </c>
      <c r="F423" s="14">
        <v>4325</v>
      </c>
      <c r="G423" s="70" t="s">
        <v>666</v>
      </c>
      <c r="H423" t="s">
        <v>15</v>
      </c>
    </row>
    <row r="424" spans="2:8" hidden="1" x14ac:dyDescent="0.25">
      <c r="B424" s="71" t="s">
        <v>591</v>
      </c>
      <c r="C424" t="s">
        <v>10</v>
      </c>
      <c r="D424" t="s">
        <v>11</v>
      </c>
      <c r="E424" t="s">
        <v>56</v>
      </c>
      <c r="F424" s="15">
        <v>6193</v>
      </c>
      <c r="G424" s="70" t="s">
        <v>605</v>
      </c>
    </row>
    <row r="425" spans="2:8" hidden="1" x14ac:dyDescent="0.25">
      <c r="B425" s="71" t="s">
        <v>591</v>
      </c>
      <c r="C425" t="s">
        <v>4</v>
      </c>
      <c r="D425" t="s">
        <v>41</v>
      </c>
      <c r="E425" t="s">
        <v>168</v>
      </c>
      <c r="F425" s="14">
        <v>4583</v>
      </c>
      <c r="G425" s="70" t="s">
        <v>653</v>
      </c>
      <c r="H425" t="s">
        <v>9</v>
      </c>
    </row>
    <row r="426" spans="2:8" hidden="1" x14ac:dyDescent="0.25">
      <c r="B426" s="71" t="s">
        <v>591</v>
      </c>
      <c r="C426" t="s">
        <v>4</v>
      </c>
      <c r="D426" t="s">
        <v>19</v>
      </c>
      <c r="E426" t="s">
        <v>20</v>
      </c>
      <c r="F426" s="14">
        <v>5176</v>
      </c>
      <c r="G426" s="70" t="s">
        <v>656</v>
      </c>
      <c r="H426" t="s">
        <v>15</v>
      </c>
    </row>
    <row r="427" spans="2:8" hidden="1" x14ac:dyDescent="0.25">
      <c r="B427" s="71" t="s">
        <v>591</v>
      </c>
      <c r="C427" t="s">
        <v>4</v>
      </c>
      <c r="D427" t="s">
        <v>5</v>
      </c>
      <c r="E427" t="s">
        <v>22</v>
      </c>
      <c r="F427" s="14">
        <v>7262</v>
      </c>
      <c r="G427" s="70" t="s">
        <v>642</v>
      </c>
      <c r="H427" t="s">
        <v>9</v>
      </c>
    </row>
    <row r="428" spans="2:8" hidden="1" x14ac:dyDescent="0.25">
      <c r="B428" s="71" t="s">
        <v>591</v>
      </c>
      <c r="C428" t="s">
        <v>4</v>
      </c>
      <c r="D428" t="s">
        <v>41</v>
      </c>
      <c r="E428" t="s">
        <v>51</v>
      </c>
      <c r="F428" s="14">
        <v>6204</v>
      </c>
      <c r="G428" s="70" t="s">
        <v>593</v>
      </c>
      <c r="H428" t="s">
        <v>15</v>
      </c>
    </row>
    <row r="429" spans="2:8" hidden="1" x14ac:dyDescent="0.25">
      <c r="B429" s="71" t="s">
        <v>591</v>
      </c>
      <c r="C429" t="s">
        <v>10</v>
      </c>
      <c r="D429" t="s">
        <v>28</v>
      </c>
      <c r="E429" t="s">
        <v>29</v>
      </c>
      <c r="F429" s="15">
        <v>5241</v>
      </c>
      <c r="G429" s="70" t="s">
        <v>680</v>
      </c>
    </row>
    <row r="430" spans="2:8" hidden="1" x14ac:dyDescent="0.25">
      <c r="B430" s="71" t="s">
        <v>591</v>
      </c>
      <c r="C430" t="s">
        <v>10</v>
      </c>
      <c r="D430" t="s">
        <v>11</v>
      </c>
      <c r="E430" t="s">
        <v>12</v>
      </c>
      <c r="F430" s="15">
        <v>19687</v>
      </c>
      <c r="G430" s="70" t="s">
        <v>609</v>
      </c>
    </row>
    <row r="431" spans="2:8" hidden="1" x14ac:dyDescent="0.25">
      <c r="B431" s="71" t="s">
        <v>591</v>
      </c>
      <c r="C431" t="s">
        <v>10</v>
      </c>
      <c r="D431" t="s">
        <v>11</v>
      </c>
      <c r="E431" t="s">
        <v>12</v>
      </c>
      <c r="F431" s="15">
        <v>12086</v>
      </c>
      <c r="G431" s="70" t="s">
        <v>609</v>
      </c>
    </row>
    <row r="432" spans="2:8" hidden="1" x14ac:dyDescent="0.25">
      <c r="B432" s="71" t="s">
        <v>591</v>
      </c>
      <c r="C432" t="s">
        <v>4</v>
      </c>
      <c r="D432" t="s">
        <v>41</v>
      </c>
      <c r="E432" t="s">
        <v>49</v>
      </c>
      <c r="F432" s="14">
        <v>6023</v>
      </c>
      <c r="G432" s="70" t="s">
        <v>651</v>
      </c>
      <c r="H432" t="s">
        <v>15</v>
      </c>
    </row>
    <row r="433" spans="2:8" hidden="1" x14ac:dyDescent="0.25">
      <c r="B433" s="71" t="s">
        <v>591</v>
      </c>
      <c r="C433" t="s">
        <v>4</v>
      </c>
      <c r="D433" t="s">
        <v>41</v>
      </c>
      <c r="E433" t="s">
        <v>42</v>
      </c>
      <c r="F433" s="14">
        <v>1632</v>
      </c>
      <c r="G433" s="70" t="s">
        <v>599</v>
      </c>
      <c r="H433" t="s">
        <v>9</v>
      </c>
    </row>
    <row r="434" spans="2:8" hidden="1" x14ac:dyDescent="0.25">
      <c r="B434" s="71" t="s">
        <v>591</v>
      </c>
      <c r="C434" t="s">
        <v>4</v>
      </c>
      <c r="D434" t="s">
        <v>5</v>
      </c>
      <c r="E434" t="s">
        <v>36</v>
      </c>
      <c r="F434" s="14">
        <v>5507</v>
      </c>
      <c r="G434" s="70" t="s">
        <v>616</v>
      </c>
      <c r="H434" t="s">
        <v>9</v>
      </c>
    </row>
    <row r="435" spans="2:8" hidden="1" x14ac:dyDescent="0.25">
      <c r="B435" s="71" t="s">
        <v>591</v>
      </c>
      <c r="C435" t="s">
        <v>10</v>
      </c>
      <c r="D435" t="s">
        <v>11</v>
      </c>
      <c r="E435" t="s">
        <v>56</v>
      </c>
      <c r="F435" s="15">
        <v>15042</v>
      </c>
      <c r="G435" s="70" t="s">
        <v>651</v>
      </c>
    </row>
    <row r="436" spans="2:8" hidden="1" x14ac:dyDescent="0.25">
      <c r="B436" s="71" t="s">
        <v>591</v>
      </c>
      <c r="C436" t="s">
        <v>10</v>
      </c>
      <c r="D436" t="s">
        <v>28</v>
      </c>
      <c r="E436" t="s">
        <v>36</v>
      </c>
      <c r="F436" s="14">
        <v>16830</v>
      </c>
      <c r="G436" s="70" t="s">
        <v>624</v>
      </c>
      <c r="H436" t="s">
        <v>15</v>
      </c>
    </row>
    <row r="437" spans="2:8" hidden="1" x14ac:dyDescent="0.25">
      <c r="B437" s="71" t="s">
        <v>591</v>
      </c>
      <c r="C437" t="s">
        <v>10</v>
      </c>
      <c r="D437" t="s">
        <v>28</v>
      </c>
      <c r="E437" t="s">
        <v>29</v>
      </c>
      <c r="F437" s="15">
        <v>8347</v>
      </c>
      <c r="G437" s="70" t="s">
        <v>595</v>
      </c>
    </row>
    <row r="438" spans="2:8" hidden="1" x14ac:dyDescent="0.25">
      <c r="B438" s="71" t="s">
        <v>591</v>
      </c>
      <c r="C438" t="s">
        <v>4</v>
      </c>
      <c r="D438" t="s">
        <v>5</v>
      </c>
      <c r="E438" t="s">
        <v>69</v>
      </c>
      <c r="F438" s="14">
        <v>1439</v>
      </c>
      <c r="G438" s="70" t="s">
        <v>605</v>
      </c>
      <c r="H438" t="s">
        <v>15</v>
      </c>
    </row>
    <row r="439" spans="2:8" hidden="1" x14ac:dyDescent="0.25">
      <c r="B439" s="71" t="s">
        <v>591</v>
      </c>
      <c r="C439" t="s">
        <v>10</v>
      </c>
      <c r="D439" t="s">
        <v>28</v>
      </c>
      <c r="E439" t="s">
        <v>29</v>
      </c>
      <c r="F439" s="15">
        <v>15728</v>
      </c>
      <c r="G439" s="70" t="s">
        <v>634</v>
      </c>
    </row>
    <row r="440" spans="2:8" hidden="1" x14ac:dyDescent="0.25">
      <c r="B440" s="71" t="s">
        <v>591</v>
      </c>
      <c r="C440" t="s">
        <v>4</v>
      </c>
      <c r="D440" t="s">
        <v>41</v>
      </c>
      <c r="E440" t="s">
        <v>42</v>
      </c>
      <c r="F440" s="14">
        <v>7607</v>
      </c>
      <c r="G440" s="70" t="s">
        <v>680</v>
      </c>
      <c r="H440" t="s">
        <v>15</v>
      </c>
    </row>
    <row r="441" spans="2:8" hidden="1" x14ac:dyDescent="0.25">
      <c r="B441" s="71" t="s">
        <v>591</v>
      </c>
      <c r="C441" t="s">
        <v>10</v>
      </c>
      <c r="D441" t="s">
        <v>11</v>
      </c>
      <c r="E441" t="s">
        <v>16</v>
      </c>
      <c r="F441" s="15">
        <v>22791</v>
      </c>
      <c r="G441" s="70" t="s">
        <v>614</v>
      </c>
    </row>
    <row r="442" spans="2:8" hidden="1" x14ac:dyDescent="0.25">
      <c r="B442" s="71" t="s">
        <v>591</v>
      </c>
      <c r="C442" t="s">
        <v>10</v>
      </c>
      <c r="D442" t="s">
        <v>11</v>
      </c>
      <c r="E442" t="s">
        <v>16</v>
      </c>
      <c r="F442" s="15">
        <v>6844</v>
      </c>
      <c r="G442" s="70" t="s">
        <v>651</v>
      </c>
    </row>
    <row r="443" spans="2:8" hidden="1" x14ac:dyDescent="0.25">
      <c r="B443" s="71" t="s">
        <v>591</v>
      </c>
      <c r="C443" t="s">
        <v>10</v>
      </c>
      <c r="D443" t="s">
        <v>28</v>
      </c>
      <c r="E443" t="s">
        <v>33</v>
      </c>
      <c r="F443" s="15">
        <v>11341</v>
      </c>
      <c r="G443" s="70" t="s">
        <v>622</v>
      </c>
    </row>
    <row r="444" spans="2:8" hidden="1" x14ac:dyDescent="0.25">
      <c r="B444" s="71" t="s">
        <v>702</v>
      </c>
      <c r="C444" t="s">
        <v>10</v>
      </c>
      <c r="D444" t="s">
        <v>11</v>
      </c>
      <c r="E444" t="s">
        <v>16</v>
      </c>
      <c r="F444" s="15">
        <v>6910</v>
      </c>
      <c r="G444" s="70" t="s">
        <v>703</v>
      </c>
    </row>
    <row r="445" spans="2:8" hidden="1" x14ac:dyDescent="0.25">
      <c r="B445" s="71" t="s">
        <v>702</v>
      </c>
      <c r="C445" t="s">
        <v>4</v>
      </c>
      <c r="D445" t="s">
        <v>19</v>
      </c>
      <c r="E445" t="s">
        <v>20</v>
      </c>
      <c r="F445" s="14">
        <v>6629</v>
      </c>
      <c r="G445" s="70" t="s">
        <v>705</v>
      </c>
      <c r="H445" t="s">
        <v>9</v>
      </c>
    </row>
    <row r="446" spans="2:8" hidden="1" x14ac:dyDescent="0.25">
      <c r="B446" s="71" t="s">
        <v>702</v>
      </c>
      <c r="C446" t="s">
        <v>10</v>
      </c>
      <c r="D446" t="s">
        <v>28</v>
      </c>
      <c r="E446" t="s">
        <v>33</v>
      </c>
      <c r="F446" s="15">
        <v>14401</v>
      </c>
      <c r="G446" s="70" t="s">
        <v>707</v>
      </c>
    </row>
    <row r="447" spans="2:8" hidden="1" x14ac:dyDescent="0.25">
      <c r="B447" s="71" t="s">
        <v>702</v>
      </c>
      <c r="C447" t="s">
        <v>10</v>
      </c>
      <c r="D447" t="s">
        <v>11</v>
      </c>
      <c r="E447" t="s">
        <v>12</v>
      </c>
      <c r="F447" s="15">
        <v>3407</v>
      </c>
      <c r="G447" s="70" t="s">
        <v>709</v>
      </c>
    </row>
    <row r="448" spans="2:8" hidden="1" x14ac:dyDescent="0.25">
      <c r="B448" s="71" t="s">
        <v>702</v>
      </c>
      <c r="C448" t="s">
        <v>10</v>
      </c>
      <c r="D448" t="s">
        <v>11</v>
      </c>
      <c r="E448" t="s">
        <v>56</v>
      </c>
      <c r="F448" s="15">
        <v>21712</v>
      </c>
      <c r="G448" s="70" t="s">
        <v>711</v>
      </c>
    </row>
    <row r="449" spans="2:8" hidden="1" x14ac:dyDescent="0.25">
      <c r="B449" s="71" t="s">
        <v>702</v>
      </c>
      <c r="C449" t="s">
        <v>4</v>
      </c>
      <c r="D449" t="s">
        <v>19</v>
      </c>
      <c r="E449" t="s">
        <v>71</v>
      </c>
      <c r="F449" s="14">
        <v>7689</v>
      </c>
      <c r="G449" s="70" t="s">
        <v>713</v>
      </c>
      <c r="H449" t="s">
        <v>9</v>
      </c>
    </row>
    <row r="450" spans="2:8" hidden="1" x14ac:dyDescent="0.25">
      <c r="B450" s="71" t="s">
        <v>702</v>
      </c>
      <c r="C450" t="s">
        <v>10</v>
      </c>
      <c r="D450" t="s">
        <v>11</v>
      </c>
      <c r="E450" t="s">
        <v>16</v>
      </c>
      <c r="F450" s="15">
        <v>14497</v>
      </c>
      <c r="G450" s="70" t="s">
        <v>715</v>
      </c>
    </row>
    <row r="451" spans="2:8" hidden="1" x14ac:dyDescent="0.25">
      <c r="B451" s="71" t="s">
        <v>702</v>
      </c>
      <c r="C451" t="s">
        <v>10</v>
      </c>
      <c r="D451" t="s">
        <v>28</v>
      </c>
      <c r="E451" t="s">
        <v>33</v>
      </c>
      <c r="F451" s="15">
        <v>21095</v>
      </c>
      <c r="G451" s="70" t="s">
        <v>717</v>
      </c>
    </row>
    <row r="452" spans="2:8" hidden="1" x14ac:dyDescent="0.25">
      <c r="B452" s="71" t="s">
        <v>702</v>
      </c>
      <c r="C452" t="s">
        <v>10</v>
      </c>
      <c r="D452" t="s">
        <v>11</v>
      </c>
      <c r="E452" t="s">
        <v>12</v>
      </c>
      <c r="F452" s="15">
        <v>24518</v>
      </c>
      <c r="G452" s="70" t="s">
        <v>719</v>
      </c>
    </row>
    <row r="453" spans="2:8" hidden="1" x14ac:dyDescent="0.25">
      <c r="B453" s="71" t="s">
        <v>702</v>
      </c>
      <c r="C453" t="s">
        <v>10</v>
      </c>
      <c r="D453" t="s">
        <v>11</v>
      </c>
      <c r="E453" t="s">
        <v>12</v>
      </c>
      <c r="F453" s="15">
        <v>11404</v>
      </c>
      <c r="G453" s="70" t="s">
        <v>721</v>
      </c>
    </row>
    <row r="454" spans="2:8" hidden="1" x14ac:dyDescent="0.25">
      <c r="B454" s="71" t="s">
        <v>702</v>
      </c>
      <c r="C454" t="s">
        <v>4</v>
      </c>
      <c r="D454" t="s">
        <v>5</v>
      </c>
      <c r="E454" t="s">
        <v>105</v>
      </c>
      <c r="F454" s="14">
        <v>692</v>
      </c>
      <c r="G454" s="70" t="s">
        <v>723</v>
      </c>
      <c r="H454" t="s">
        <v>15</v>
      </c>
    </row>
    <row r="455" spans="2:8" hidden="1" x14ac:dyDescent="0.25">
      <c r="B455" s="71" t="s">
        <v>702</v>
      </c>
      <c r="C455" t="s">
        <v>10</v>
      </c>
      <c r="D455" t="s">
        <v>28</v>
      </c>
      <c r="E455" t="s">
        <v>33</v>
      </c>
      <c r="F455" s="15">
        <v>5784</v>
      </c>
      <c r="G455" s="70" t="s">
        <v>725</v>
      </c>
    </row>
    <row r="456" spans="2:8" hidden="1" x14ac:dyDescent="0.25">
      <c r="B456" s="71" t="s">
        <v>702</v>
      </c>
      <c r="C456" t="s">
        <v>10</v>
      </c>
      <c r="D456" t="s">
        <v>28</v>
      </c>
      <c r="E456" t="s">
        <v>29</v>
      </c>
      <c r="F456" s="15">
        <v>24844</v>
      </c>
      <c r="G456" s="70" t="s">
        <v>727</v>
      </c>
    </row>
    <row r="457" spans="2:8" hidden="1" x14ac:dyDescent="0.25">
      <c r="B457" s="71" t="s">
        <v>702</v>
      </c>
      <c r="C457" t="s">
        <v>4</v>
      </c>
      <c r="D457" t="s">
        <v>41</v>
      </c>
      <c r="E457" t="s">
        <v>221</v>
      </c>
      <c r="F457" s="14">
        <v>2287</v>
      </c>
      <c r="G457" s="70" t="s">
        <v>729</v>
      </c>
      <c r="H457" t="s">
        <v>9</v>
      </c>
    </row>
    <row r="458" spans="2:8" hidden="1" x14ac:dyDescent="0.25">
      <c r="B458" s="71" t="s">
        <v>702</v>
      </c>
      <c r="C458" t="s">
        <v>4</v>
      </c>
      <c r="D458" t="s">
        <v>5</v>
      </c>
      <c r="E458" t="s">
        <v>69</v>
      </c>
      <c r="F458" s="14">
        <v>2628</v>
      </c>
      <c r="G458" s="70" t="s">
        <v>731</v>
      </c>
      <c r="H458" t="s">
        <v>9</v>
      </c>
    </row>
    <row r="459" spans="2:8" hidden="1" x14ac:dyDescent="0.25">
      <c r="B459" s="71" t="s">
        <v>702</v>
      </c>
      <c r="C459" t="s">
        <v>4</v>
      </c>
      <c r="D459" t="s">
        <v>5</v>
      </c>
      <c r="E459" t="s">
        <v>105</v>
      </c>
      <c r="F459" s="14">
        <v>2719</v>
      </c>
      <c r="G459" s="70" t="s">
        <v>719</v>
      </c>
      <c r="H459" t="s">
        <v>15</v>
      </c>
    </row>
    <row r="460" spans="2:8" hidden="1" x14ac:dyDescent="0.25">
      <c r="B460" s="71" t="s">
        <v>702</v>
      </c>
      <c r="C460" t="s">
        <v>4</v>
      </c>
      <c r="D460" t="s">
        <v>5</v>
      </c>
      <c r="E460" t="s">
        <v>36</v>
      </c>
      <c r="F460" s="14">
        <v>3689</v>
      </c>
      <c r="G460" s="70" t="s">
        <v>715</v>
      </c>
      <c r="H460" t="s">
        <v>15</v>
      </c>
    </row>
    <row r="461" spans="2:8" hidden="1" x14ac:dyDescent="0.25">
      <c r="B461" s="71" t="s">
        <v>702</v>
      </c>
      <c r="C461" t="s">
        <v>4</v>
      </c>
      <c r="D461" t="s">
        <v>5</v>
      </c>
      <c r="E461" t="s">
        <v>105</v>
      </c>
      <c r="F461" s="14">
        <v>2863</v>
      </c>
      <c r="G461" s="70" t="s">
        <v>719</v>
      </c>
      <c r="H461" t="s">
        <v>9</v>
      </c>
    </row>
    <row r="462" spans="2:8" hidden="1" x14ac:dyDescent="0.25">
      <c r="B462" s="71" t="s">
        <v>702</v>
      </c>
      <c r="C462" t="s">
        <v>10</v>
      </c>
      <c r="D462" t="s">
        <v>28</v>
      </c>
      <c r="E462" t="s">
        <v>36</v>
      </c>
      <c r="F462" s="14">
        <v>2275</v>
      </c>
      <c r="G462" s="70" t="s">
        <v>709</v>
      </c>
      <c r="H462" t="s">
        <v>9</v>
      </c>
    </row>
    <row r="463" spans="2:8" hidden="1" x14ac:dyDescent="0.25">
      <c r="B463" s="71" t="s">
        <v>702</v>
      </c>
      <c r="C463" t="s">
        <v>10</v>
      </c>
      <c r="D463" t="s">
        <v>11</v>
      </c>
      <c r="E463" t="s">
        <v>16</v>
      </c>
      <c r="F463" s="15">
        <v>15367</v>
      </c>
      <c r="G463" s="70" t="s">
        <v>709</v>
      </c>
    </row>
    <row r="464" spans="2:8" hidden="1" x14ac:dyDescent="0.25">
      <c r="B464" s="71" t="s">
        <v>702</v>
      </c>
      <c r="C464" t="s">
        <v>10</v>
      </c>
      <c r="D464" t="s">
        <v>11</v>
      </c>
      <c r="E464" t="s">
        <v>16</v>
      </c>
      <c r="F464" s="15">
        <v>12088</v>
      </c>
      <c r="G464" s="70" t="s">
        <v>729</v>
      </c>
    </row>
    <row r="465" spans="2:8" hidden="1" x14ac:dyDescent="0.25">
      <c r="B465" s="71" t="s">
        <v>702</v>
      </c>
      <c r="C465" t="s">
        <v>4</v>
      </c>
      <c r="D465" t="s">
        <v>41</v>
      </c>
      <c r="E465" t="s">
        <v>168</v>
      </c>
      <c r="F465" s="14">
        <v>4113</v>
      </c>
      <c r="G465" s="70" t="s">
        <v>723</v>
      </c>
      <c r="H465" t="s">
        <v>15</v>
      </c>
    </row>
    <row r="466" spans="2:8" hidden="1" x14ac:dyDescent="0.25">
      <c r="B466" s="71" t="s">
        <v>702</v>
      </c>
      <c r="C466" t="s">
        <v>4</v>
      </c>
      <c r="D466" t="s">
        <v>19</v>
      </c>
      <c r="E466" t="s">
        <v>132</v>
      </c>
      <c r="F466" s="14">
        <v>983</v>
      </c>
      <c r="G466" s="70" t="s">
        <v>729</v>
      </c>
      <c r="H466" t="s">
        <v>15</v>
      </c>
    </row>
    <row r="467" spans="2:8" hidden="1" x14ac:dyDescent="0.25">
      <c r="B467" s="71" t="s">
        <v>702</v>
      </c>
      <c r="C467" t="s">
        <v>10</v>
      </c>
      <c r="D467" t="s">
        <v>11</v>
      </c>
      <c r="E467" t="s">
        <v>16</v>
      </c>
      <c r="F467" s="15">
        <v>1805</v>
      </c>
      <c r="G467" s="70" t="s">
        <v>741</v>
      </c>
    </row>
    <row r="468" spans="2:8" hidden="1" x14ac:dyDescent="0.25">
      <c r="B468" s="71" t="s">
        <v>702</v>
      </c>
      <c r="C468" t="s">
        <v>10</v>
      </c>
      <c r="D468" t="s">
        <v>11</v>
      </c>
      <c r="E468" t="s">
        <v>12</v>
      </c>
      <c r="F468" s="15">
        <v>22566</v>
      </c>
      <c r="G468" s="70" t="s">
        <v>707</v>
      </c>
    </row>
    <row r="469" spans="2:8" hidden="1" x14ac:dyDescent="0.25">
      <c r="B469" s="71" t="s">
        <v>702</v>
      </c>
      <c r="C469" t="s">
        <v>10</v>
      </c>
      <c r="D469" t="s">
        <v>11</v>
      </c>
      <c r="E469" t="s">
        <v>12</v>
      </c>
      <c r="F469" s="15">
        <v>7311</v>
      </c>
      <c r="G469" s="70" t="s">
        <v>731</v>
      </c>
    </row>
    <row r="470" spans="2:8" hidden="1" x14ac:dyDescent="0.25">
      <c r="B470" s="71" t="s">
        <v>702</v>
      </c>
      <c r="C470" t="s">
        <v>4</v>
      </c>
      <c r="D470" t="s">
        <v>41</v>
      </c>
      <c r="E470" t="s">
        <v>121</v>
      </c>
      <c r="F470" s="14">
        <v>3316</v>
      </c>
      <c r="G470" s="70" t="s">
        <v>705</v>
      </c>
      <c r="H470" t="s">
        <v>9</v>
      </c>
    </row>
    <row r="471" spans="2:8" hidden="1" x14ac:dyDescent="0.25">
      <c r="B471" s="71" t="s">
        <v>702</v>
      </c>
      <c r="C471" t="s">
        <v>4</v>
      </c>
      <c r="D471" t="s">
        <v>5</v>
      </c>
      <c r="E471" t="s">
        <v>22</v>
      </c>
      <c r="F471" s="14">
        <v>2799</v>
      </c>
      <c r="G471" s="70" t="s">
        <v>746</v>
      </c>
      <c r="H471" t="s">
        <v>9</v>
      </c>
    </row>
    <row r="472" spans="2:8" hidden="1" x14ac:dyDescent="0.25">
      <c r="B472" s="71" t="s">
        <v>702</v>
      </c>
      <c r="C472" t="s">
        <v>10</v>
      </c>
      <c r="D472" t="s">
        <v>28</v>
      </c>
      <c r="E472" t="s">
        <v>29</v>
      </c>
      <c r="F472" s="15">
        <v>18429</v>
      </c>
      <c r="G472" s="70" t="s">
        <v>748</v>
      </c>
    </row>
    <row r="473" spans="2:8" hidden="1" x14ac:dyDescent="0.25">
      <c r="B473" s="71" t="s">
        <v>702</v>
      </c>
      <c r="C473" t="s">
        <v>10</v>
      </c>
      <c r="D473" t="s">
        <v>11</v>
      </c>
      <c r="E473" t="s">
        <v>16</v>
      </c>
      <c r="F473" s="15">
        <v>10791</v>
      </c>
      <c r="G473" s="70" t="s">
        <v>750</v>
      </c>
    </row>
    <row r="474" spans="2:8" hidden="1" x14ac:dyDescent="0.25">
      <c r="B474" s="71" t="s">
        <v>702</v>
      </c>
      <c r="C474" t="s">
        <v>10</v>
      </c>
      <c r="D474" t="s">
        <v>11</v>
      </c>
      <c r="E474" t="s">
        <v>12</v>
      </c>
      <c r="F474" s="15">
        <v>5263</v>
      </c>
      <c r="G474" s="70" t="s">
        <v>707</v>
      </c>
    </row>
    <row r="475" spans="2:8" hidden="1" x14ac:dyDescent="0.25">
      <c r="B475" s="71" t="s">
        <v>702</v>
      </c>
      <c r="C475" t="s">
        <v>10</v>
      </c>
      <c r="D475" t="s">
        <v>11</v>
      </c>
      <c r="E475" t="s">
        <v>16</v>
      </c>
      <c r="F475" s="15">
        <v>12544</v>
      </c>
      <c r="G475" s="70" t="s">
        <v>753</v>
      </c>
    </row>
    <row r="476" spans="2:8" hidden="1" x14ac:dyDescent="0.25">
      <c r="B476" s="71" t="s">
        <v>702</v>
      </c>
      <c r="C476" t="s">
        <v>4</v>
      </c>
      <c r="D476" t="s">
        <v>19</v>
      </c>
      <c r="E476" t="s">
        <v>65</v>
      </c>
      <c r="F476" s="14">
        <v>6895</v>
      </c>
      <c r="G476" s="70" t="s">
        <v>717</v>
      </c>
      <c r="H476" t="s">
        <v>15</v>
      </c>
    </row>
    <row r="477" spans="2:8" hidden="1" x14ac:dyDescent="0.25">
      <c r="B477" s="71" t="s">
        <v>702</v>
      </c>
      <c r="C477" t="s">
        <v>10</v>
      </c>
      <c r="D477" t="s">
        <v>11</v>
      </c>
      <c r="E477" t="s">
        <v>56</v>
      </c>
      <c r="F477" s="15">
        <v>16561</v>
      </c>
      <c r="G477" s="70" t="s">
        <v>711</v>
      </c>
    </row>
    <row r="478" spans="2:8" hidden="1" x14ac:dyDescent="0.25">
      <c r="B478" s="71" t="s">
        <v>702</v>
      </c>
      <c r="C478" t="s">
        <v>10</v>
      </c>
      <c r="D478" t="s">
        <v>11</v>
      </c>
      <c r="E478" t="s">
        <v>56</v>
      </c>
      <c r="F478" s="15">
        <v>18301</v>
      </c>
      <c r="G478" s="70" t="s">
        <v>713</v>
      </c>
    </row>
    <row r="479" spans="2:8" hidden="1" x14ac:dyDescent="0.25">
      <c r="B479" s="71" t="s">
        <v>702</v>
      </c>
      <c r="C479" t="s">
        <v>4</v>
      </c>
      <c r="D479" t="s">
        <v>19</v>
      </c>
      <c r="E479" t="s">
        <v>111</v>
      </c>
      <c r="F479" s="14">
        <v>2169</v>
      </c>
      <c r="G479" s="70" t="s">
        <v>750</v>
      </c>
      <c r="H479" t="s">
        <v>15</v>
      </c>
    </row>
    <row r="480" spans="2:8" hidden="1" x14ac:dyDescent="0.25">
      <c r="B480" s="71" t="s">
        <v>702</v>
      </c>
      <c r="C480" t="s">
        <v>10</v>
      </c>
      <c r="D480" t="s">
        <v>11</v>
      </c>
      <c r="E480" t="s">
        <v>12</v>
      </c>
      <c r="F480" s="15">
        <v>18464</v>
      </c>
      <c r="G480" s="70" t="s">
        <v>748</v>
      </c>
    </row>
    <row r="481" spans="2:8" hidden="1" x14ac:dyDescent="0.25">
      <c r="B481" s="71" t="s">
        <v>702</v>
      </c>
      <c r="C481" t="s">
        <v>4</v>
      </c>
      <c r="D481" t="s">
        <v>41</v>
      </c>
      <c r="E481" t="s">
        <v>51</v>
      </c>
      <c r="F481" s="14">
        <v>1034</v>
      </c>
      <c r="G481" s="70" t="s">
        <v>760</v>
      </c>
      <c r="H481" t="s">
        <v>9</v>
      </c>
    </row>
    <row r="482" spans="2:8" hidden="1" x14ac:dyDescent="0.25">
      <c r="B482" s="71" t="s">
        <v>702</v>
      </c>
      <c r="C482" t="s">
        <v>4</v>
      </c>
      <c r="D482" t="s">
        <v>5</v>
      </c>
      <c r="E482" t="s">
        <v>22</v>
      </c>
      <c r="F482" s="14">
        <v>1849</v>
      </c>
      <c r="G482" s="70" t="s">
        <v>713</v>
      </c>
      <c r="H482" t="s">
        <v>15</v>
      </c>
    </row>
    <row r="483" spans="2:8" hidden="1" x14ac:dyDescent="0.25">
      <c r="B483" s="71" t="s">
        <v>702</v>
      </c>
      <c r="C483" t="s">
        <v>4</v>
      </c>
      <c r="D483" t="s">
        <v>41</v>
      </c>
      <c r="E483" t="s">
        <v>49</v>
      </c>
      <c r="F483" s="14">
        <v>3694</v>
      </c>
      <c r="G483" s="70" t="s">
        <v>715</v>
      </c>
      <c r="H483" t="s">
        <v>15</v>
      </c>
    </row>
    <row r="484" spans="2:8" hidden="1" x14ac:dyDescent="0.25">
      <c r="B484" s="71" t="s">
        <v>702</v>
      </c>
      <c r="C484" t="s">
        <v>4</v>
      </c>
      <c r="D484" t="s">
        <v>19</v>
      </c>
      <c r="E484" t="s">
        <v>111</v>
      </c>
      <c r="F484" s="14">
        <v>1727</v>
      </c>
      <c r="G484" s="70" t="s">
        <v>721</v>
      </c>
      <c r="H484" t="s">
        <v>9</v>
      </c>
    </row>
    <row r="485" spans="2:8" hidden="1" x14ac:dyDescent="0.25">
      <c r="B485" s="71" t="s">
        <v>702</v>
      </c>
      <c r="C485" t="s">
        <v>10</v>
      </c>
      <c r="D485" t="s">
        <v>28</v>
      </c>
      <c r="E485" t="s">
        <v>29</v>
      </c>
      <c r="F485" s="15">
        <v>12150</v>
      </c>
      <c r="G485" s="70" t="s">
        <v>707</v>
      </c>
    </row>
    <row r="486" spans="2:8" hidden="1" x14ac:dyDescent="0.25">
      <c r="B486" s="71" t="s">
        <v>702</v>
      </c>
      <c r="C486" t="s">
        <v>4</v>
      </c>
      <c r="D486" t="s">
        <v>5</v>
      </c>
      <c r="E486" t="s">
        <v>6</v>
      </c>
      <c r="F486" s="14">
        <v>1483</v>
      </c>
      <c r="G486" s="70" t="s">
        <v>723</v>
      </c>
      <c r="H486" t="s">
        <v>15</v>
      </c>
    </row>
    <row r="487" spans="2:8" hidden="1" x14ac:dyDescent="0.25">
      <c r="B487" s="71" t="s">
        <v>702</v>
      </c>
      <c r="C487" t="s">
        <v>10</v>
      </c>
      <c r="D487" t="s">
        <v>11</v>
      </c>
      <c r="E487" t="s">
        <v>12</v>
      </c>
      <c r="F487" s="15">
        <v>17118</v>
      </c>
      <c r="G487" s="70" t="s">
        <v>753</v>
      </c>
    </row>
    <row r="488" spans="2:8" hidden="1" x14ac:dyDescent="0.25">
      <c r="B488" s="71" t="s">
        <v>702</v>
      </c>
      <c r="C488" t="s">
        <v>10</v>
      </c>
      <c r="D488" t="s">
        <v>11</v>
      </c>
      <c r="E488" t="s">
        <v>12</v>
      </c>
      <c r="F488" s="15">
        <v>10740</v>
      </c>
      <c r="G488" s="70" t="s">
        <v>746</v>
      </c>
    </row>
    <row r="489" spans="2:8" hidden="1" x14ac:dyDescent="0.25">
      <c r="B489" s="71" t="s">
        <v>702</v>
      </c>
      <c r="C489" t="s">
        <v>4</v>
      </c>
      <c r="D489" t="s">
        <v>5</v>
      </c>
      <c r="E489" t="s">
        <v>22</v>
      </c>
      <c r="F489" s="14">
        <v>1671</v>
      </c>
      <c r="G489" s="70" t="s">
        <v>719</v>
      </c>
      <c r="H489" t="s">
        <v>9</v>
      </c>
    </row>
    <row r="490" spans="2:8" hidden="1" x14ac:dyDescent="0.25">
      <c r="B490" s="71" t="s">
        <v>702</v>
      </c>
      <c r="C490" t="s">
        <v>4</v>
      </c>
      <c r="D490" t="s">
        <v>41</v>
      </c>
      <c r="E490" t="s">
        <v>42</v>
      </c>
      <c r="F490" s="14">
        <v>1703</v>
      </c>
      <c r="G490" s="70" t="s">
        <v>741</v>
      </c>
      <c r="H490" t="s">
        <v>9</v>
      </c>
    </row>
    <row r="491" spans="2:8" hidden="1" x14ac:dyDescent="0.25">
      <c r="B491" s="71" t="s">
        <v>702</v>
      </c>
      <c r="C491" t="s">
        <v>4</v>
      </c>
      <c r="D491" t="s">
        <v>5</v>
      </c>
      <c r="E491" t="s">
        <v>6</v>
      </c>
      <c r="F491" s="14">
        <v>3629</v>
      </c>
      <c r="G491" s="70" t="s">
        <v>750</v>
      </c>
      <c r="H491" t="s">
        <v>15</v>
      </c>
    </row>
    <row r="492" spans="2:8" hidden="1" x14ac:dyDescent="0.25">
      <c r="B492" s="71" t="s">
        <v>702</v>
      </c>
      <c r="C492" t="s">
        <v>4</v>
      </c>
      <c r="D492" t="s">
        <v>41</v>
      </c>
      <c r="E492" t="s">
        <v>121</v>
      </c>
      <c r="F492" s="14">
        <v>674</v>
      </c>
      <c r="G492" s="70" t="s">
        <v>721</v>
      </c>
      <c r="H492" t="s">
        <v>15</v>
      </c>
    </row>
    <row r="493" spans="2:8" hidden="1" x14ac:dyDescent="0.25">
      <c r="B493" s="71" t="s">
        <v>702</v>
      </c>
      <c r="C493" t="s">
        <v>4</v>
      </c>
      <c r="D493" t="s">
        <v>41</v>
      </c>
      <c r="E493" t="s">
        <v>221</v>
      </c>
      <c r="F493" s="14">
        <v>4147</v>
      </c>
      <c r="G493" s="70" t="s">
        <v>731</v>
      </c>
      <c r="H493" t="s">
        <v>15</v>
      </c>
    </row>
    <row r="494" spans="2:8" hidden="1" x14ac:dyDescent="0.25">
      <c r="B494" s="71" t="s">
        <v>702</v>
      </c>
      <c r="C494" t="s">
        <v>10</v>
      </c>
      <c r="D494" t="s">
        <v>28</v>
      </c>
      <c r="E494" t="s">
        <v>29</v>
      </c>
      <c r="F494" s="15">
        <v>7769</v>
      </c>
      <c r="G494" s="70" t="s">
        <v>725</v>
      </c>
    </row>
    <row r="495" spans="2:8" hidden="1" x14ac:dyDescent="0.25">
      <c r="B495" s="71" t="s">
        <v>702</v>
      </c>
      <c r="C495" t="s">
        <v>4</v>
      </c>
      <c r="D495" t="s">
        <v>19</v>
      </c>
      <c r="E495" t="s">
        <v>25</v>
      </c>
      <c r="F495" s="14">
        <v>5721</v>
      </c>
      <c r="G495" s="70" t="s">
        <v>775</v>
      </c>
      <c r="H495" t="s">
        <v>9</v>
      </c>
    </row>
    <row r="496" spans="2:8" hidden="1" x14ac:dyDescent="0.25">
      <c r="B496" s="71" t="s">
        <v>702</v>
      </c>
      <c r="C496" t="s">
        <v>4</v>
      </c>
      <c r="D496" t="s">
        <v>5</v>
      </c>
      <c r="E496" t="s">
        <v>22</v>
      </c>
      <c r="F496" s="14">
        <v>5844</v>
      </c>
      <c r="G496" s="70" t="s">
        <v>713</v>
      </c>
      <c r="H496" t="s">
        <v>9</v>
      </c>
    </row>
    <row r="497" spans="2:8" hidden="1" x14ac:dyDescent="0.25">
      <c r="B497" s="71" t="s">
        <v>702</v>
      </c>
      <c r="C497" t="s">
        <v>4</v>
      </c>
      <c r="D497" t="s">
        <v>19</v>
      </c>
      <c r="E497" t="s">
        <v>65</v>
      </c>
      <c r="F497" s="14">
        <v>1945</v>
      </c>
      <c r="G497" s="70" t="s">
        <v>778</v>
      </c>
      <c r="H497" t="s">
        <v>15</v>
      </c>
    </row>
    <row r="498" spans="2:8" hidden="1" x14ac:dyDescent="0.25">
      <c r="B498" s="71" t="s">
        <v>702</v>
      </c>
      <c r="C498" t="s">
        <v>4</v>
      </c>
      <c r="D498" t="s">
        <v>5</v>
      </c>
      <c r="E498" t="s">
        <v>36</v>
      </c>
      <c r="F498" s="14">
        <v>5711</v>
      </c>
      <c r="G498" s="70" t="s">
        <v>715</v>
      </c>
      <c r="H498" t="s">
        <v>9</v>
      </c>
    </row>
    <row r="499" spans="2:8" hidden="1" x14ac:dyDescent="0.25">
      <c r="B499" s="71" t="s">
        <v>702</v>
      </c>
      <c r="C499" t="s">
        <v>4</v>
      </c>
      <c r="D499" t="s">
        <v>41</v>
      </c>
      <c r="E499" t="s">
        <v>45</v>
      </c>
      <c r="F499" s="14">
        <v>2664</v>
      </c>
      <c r="G499" s="70" t="s">
        <v>741</v>
      </c>
      <c r="H499" t="s">
        <v>15</v>
      </c>
    </row>
    <row r="500" spans="2:8" hidden="1" x14ac:dyDescent="0.25">
      <c r="B500" s="71" t="s">
        <v>702</v>
      </c>
      <c r="C500" t="s">
        <v>10</v>
      </c>
      <c r="D500" t="s">
        <v>28</v>
      </c>
      <c r="E500" t="s">
        <v>36</v>
      </c>
      <c r="F500" s="14">
        <v>16867</v>
      </c>
      <c r="G500" s="70" t="s">
        <v>753</v>
      </c>
      <c r="H500" t="s">
        <v>15</v>
      </c>
    </row>
    <row r="501" spans="2:8" hidden="1" x14ac:dyDescent="0.25">
      <c r="B501" s="71" t="s">
        <v>702</v>
      </c>
      <c r="C501" t="s">
        <v>10</v>
      </c>
      <c r="D501" t="s">
        <v>11</v>
      </c>
      <c r="E501" t="s">
        <v>16</v>
      </c>
      <c r="F501" s="15">
        <v>3338</v>
      </c>
      <c r="G501" s="70" t="s">
        <v>725</v>
      </c>
    </row>
    <row r="502" spans="2:8" hidden="1" x14ac:dyDescent="0.25">
      <c r="B502" s="71" t="s">
        <v>702</v>
      </c>
      <c r="C502" t="s">
        <v>4</v>
      </c>
      <c r="D502" t="s">
        <v>41</v>
      </c>
      <c r="E502" t="s">
        <v>49</v>
      </c>
      <c r="F502" s="14">
        <v>455</v>
      </c>
      <c r="G502" s="70" t="s">
        <v>713</v>
      </c>
      <c r="H502" t="s">
        <v>15</v>
      </c>
    </row>
    <row r="503" spans="2:8" hidden="1" x14ac:dyDescent="0.25">
      <c r="B503" s="71" t="s">
        <v>702</v>
      </c>
      <c r="C503" t="s">
        <v>4</v>
      </c>
      <c r="D503" t="s">
        <v>19</v>
      </c>
      <c r="E503" t="s">
        <v>71</v>
      </c>
      <c r="F503" s="14">
        <v>3696</v>
      </c>
      <c r="G503" s="70" t="s">
        <v>719</v>
      </c>
      <c r="H503" t="s">
        <v>9</v>
      </c>
    </row>
    <row r="504" spans="2:8" hidden="1" x14ac:dyDescent="0.25">
      <c r="B504" s="71" t="s">
        <v>702</v>
      </c>
      <c r="C504" t="s">
        <v>4</v>
      </c>
      <c r="D504" t="s">
        <v>19</v>
      </c>
      <c r="E504" t="s">
        <v>20</v>
      </c>
      <c r="F504" s="14">
        <v>1656</v>
      </c>
      <c r="G504" s="70" t="s">
        <v>753</v>
      </c>
      <c r="H504" t="s">
        <v>9</v>
      </c>
    </row>
    <row r="505" spans="2:8" hidden="1" x14ac:dyDescent="0.25">
      <c r="B505" s="71" t="s">
        <v>702</v>
      </c>
      <c r="C505" t="s">
        <v>10</v>
      </c>
      <c r="D505" t="s">
        <v>28</v>
      </c>
      <c r="E505" t="s">
        <v>29</v>
      </c>
      <c r="F505" s="15">
        <v>2241</v>
      </c>
      <c r="G505" s="70" t="s">
        <v>746</v>
      </c>
    </row>
    <row r="506" spans="2:8" hidden="1" x14ac:dyDescent="0.25">
      <c r="B506" s="71" t="s">
        <v>702</v>
      </c>
      <c r="C506" t="s">
        <v>10</v>
      </c>
      <c r="D506" t="s">
        <v>28</v>
      </c>
      <c r="E506" t="s">
        <v>29</v>
      </c>
      <c r="F506" s="15">
        <v>2098</v>
      </c>
      <c r="G506" s="70" t="s">
        <v>731</v>
      </c>
    </row>
    <row r="507" spans="2:8" hidden="1" x14ac:dyDescent="0.25">
      <c r="B507" s="71" t="s">
        <v>702</v>
      </c>
      <c r="C507" t="s">
        <v>4</v>
      </c>
      <c r="D507" t="s">
        <v>41</v>
      </c>
      <c r="E507" t="s">
        <v>221</v>
      </c>
      <c r="F507" s="14">
        <v>3655</v>
      </c>
      <c r="G507" s="70" t="s">
        <v>741</v>
      </c>
      <c r="H507" t="s">
        <v>15</v>
      </c>
    </row>
    <row r="508" spans="2:8" hidden="1" x14ac:dyDescent="0.25">
      <c r="B508" s="71" t="s">
        <v>702</v>
      </c>
      <c r="C508" t="s">
        <v>4</v>
      </c>
      <c r="D508" t="s">
        <v>19</v>
      </c>
      <c r="E508" t="s">
        <v>71</v>
      </c>
      <c r="F508" s="14">
        <v>71</v>
      </c>
      <c r="G508" s="70" t="s">
        <v>746</v>
      </c>
      <c r="H508" t="s">
        <v>15</v>
      </c>
    </row>
    <row r="509" spans="2:8" hidden="1" x14ac:dyDescent="0.25">
      <c r="B509" s="71" t="s">
        <v>702</v>
      </c>
      <c r="C509" t="s">
        <v>10</v>
      </c>
      <c r="D509" t="s">
        <v>11</v>
      </c>
      <c r="E509" t="s">
        <v>16</v>
      </c>
      <c r="F509" s="15">
        <v>16792</v>
      </c>
      <c r="G509" s="70" t="s">
        <v>727</v>
      </c>
    </row>
    <row r="510" spans="2:8" hidden="1" x14ac:dyDescent="0.25">
      <c r="B510" s="71" t="s">
        <v>702</v>
      </c>
      <c r="C510" t="s">
        <v>10</v>
      </c>
      <c r="D510" t="s">
        <v>28</v>
      </c>
      <c r="E510" t="s">
        <v>33</v>
      </c>
      <c r="F510" s="15">
        <v>11591</v>
      </c>
      <c r="G510" s="70" t="s">
        <v>709</v>
      </c>
    </row>
    <row r="511" spans="2:8" hidden="1" x14ac:dyDescent="0.25">
      <c r="B511" s="71" t="s">
        <v>702</v>
      </c>
      <c r="C511" t="s">
        <v>4</v>
      </c>
      <c r="D511" t="s">
        <v>19</v>
      </c>
      <c r="E511" t="s">
        <v>65</v>
      </c>
      <c r="F511" s="14">
        <v>4838</v>
      </c>
      <c r="G511" s="70" t="s">
        <v>721</v>
      </c>
      <c r="H511" t="s">
        <v>9</v>
      </c>
    </row>
    <row r="512" spans="2:8" hidden="1" x14ac:dyDescent="0.25">
      <c r="B512" s="71" t="s">
        <v>702</v>
      </c>
      <c r="C512" t="s">
        <v>4</v>
      </c>
      <c r="D512" t="s">
        <v>19</v>
      </c>
      <c r="E512" t="s">
        <v>132</v>
      </c>
      <c r="F512" s="14">
        <v>5897</v>
      </c>
      <c r="G512" s="70" t="s">
        <v>727</v>
      </c>
      <c r="H512" t="s">
        <v>15</v>
      </c>
    </row>
    <row r="513" spans="2:8" hidden="1" x14ac:dyDescent="0.25">
      <c r="B513" s="71" t="s">
        <v>702</v>
      </c>
      <c r="C513" t="s">
        <v>10</v>
      </c>
      <c r="D513" t="s">
        <v>11</v>
      </c>
      <c r="E513" t="s">
        <v>56</v>
      </c>
      <c r="F513" s="15">
        <v>9787</v>
      </c>
      <c r="G513" s="70" t="s">
        <v>753</v>
      </c>
    </row>
    <row r="514" spans="2:8" hidden="1" x14ac:dyDescent="0.25">
      <c r="B514" s="71" t="s">
        <v>702</v>
      </c>
      <c r="C514" t="s">
        <v>4</v>
      </c>
      <c r="D514" t="s">
        <v>5</v>
      </c>
      <c r="E514" t="s">
        <v>22</v>
      </c>
      <c r="F514" s="14">
        <v>175</v>
      </c>
      <c r="G514" s="70" t="s">
        <v>721</v>
      </c>
      <c r="H514" t="s">
        <v>9</v>
      </c>
    </row>
    <row r="515" spans="2:8" hidden="1" x14ac:dyDescent="0.25">
      <c r="B515" s="71" t="s">
        <v>702</v>
      </c>
      <c r="C515" t="s">
        <v>10</v>
      </c>
      <c r="D515" t="s">
        <v>28</v>
      </c>
      <c r="E515" t="s">
        <v>36</v>
      </c>
      <c r="F515" s="14">
        <v>9278</v>
      </c>
      <c r="G515" s="70" t="s">
        <v>797</v>
      </c>
      <c r="H515" t="s">
        <v>9</v>
      </c>
    </row>
    <row r="516" spans="2:8" hidden="1" x14ac:dyDescent="0.25">
      <c r="B516" s="71" t="s">
        <v>702</v>
      </c>
      <c r="C516" t="s">
        <v>10</v>
      </c>
      <c r="D516" t="s">
        <v>11</v>
      </c>
      <c r="E516" t="s">
        <v>16</v>
      </c>
      <c r="F516" s="15">
        <v>12742</v>
      </c>
      <c r="G516" s="70" t="s">
        <v>703</v>
      </c>
    </row>
    <row r="517" spans="2:8" hidden="1" x14ac:dyDescent="0.25">
      <c r="B517" s="71" t="s">
        <v>702</v>
      </c>
      <c r="C517" t="s">
        <v>4</v>
      </c>
      <c r="D517" t="s">
        <v>19</v>
      </c>
      <c r="E517" t="s">
        <v>65</v>
      </c>
      <c r="F517" s="14">
        <v>2451</v>
      </c>
      <c r="G517" s="70" t="s">
        <v>800</v>
      </c>
      <c r="H517" t="s">
        <v>15</v>
      </c>
    </row>
    <row r="518" spans="2:8" hidden="1" x14ac:dyDescent="0.25">
      <c r="B518" s="71" t="s">
        <v>702</v>
      </c>
      <c r="C518" t="s">
        <v>4</v>
      </c>
      <c r="D518" t="s">
        <v>41</v>
      </c>
      <c r="E518" t="s">
        <v>121</v>
      </c>
      <c r="F518" s="14">
        <v>488</v>
      </c>
      <c r="G518" s="70" t="s">
        <v>778</v>
      </c>
      <c r="H518" t="s">
        <v>9</v>
      </c>
    </row>
    <row r="519" spans="2:8" hidden="1" x14ac:dyDescent="0.25">
      <c r="B519" s="71" t="s">
        <v>702</v>
      </c>
      <c r="C519" t="s">
        <v>4</v>
      </c>
      <c r="D519" t="s">
        <v>19</v>
      </c>
      <c r="E519" t="s">
        <v>20</v>
      </c>
      <c r="F519" s="14">
        <v>6241</v>
      </c>
      <c r="G519" s="70" t="s">
        <v>775</v>
      </c>
      <c r="H519" t="s">
        <v>15</v>
      </c>
    </row>
    <row r="520" spans="2:8" hidden="1" x14ac:dyDescent="0.25">
      <c r="B520" s="71" t="s">
        <v>702</v>
      </c>
      <c r="C520" t="s">
        <v>4</v>
      </c>
      <c r="D520" t="s">
        <v>5</v>
      </c>
      <c r="E520" t="s">
        <v>6</v>
      </c>
      <c r="F520" s="14">
        <v>7709</v>
      </c>
      <c r="G520" s="70" t="s">
        <v>711</v>
      </c>
      <c r="H520" t="s">
        <v>15</v>
      </c>
    </row>
    <row r="521" spans="2:8" hidden="1" x14ac:dyDescent="0.25">
      <c r="B521" s="71" t="s">
        <v>702</v>
      </c>
      <c r="C521" t="s">
        <v>4</v>
      </c>
      <c r="D521" t="s">
        <v>5</v>
      </c>
      <c r="E521" t="s">
        <v>36</v>
      </c>
      <c r="F521" s="14">
        <v>2942</v>
      </c>
      <c r="G521" s="70" t="s">
        <v>725</v>
      </c>
      <c r="H521" t="s">
        <v>15</v>
      </c>
    </row>
    <row r="522" spans="2:8" hidden="1" x14ac:dyDescent="0.25">
      <c r="B522" s="71" t="s">
        <v>702</v>
      </c>
      <c r="C522" t="s">
        <v>4</v>
      </c>
      <c r="D522" t="s">
        <v>19</v>
      </c>
      <c r="E522" t="s">
        <v>132</v>
      </c>
      <c r="F522" s="14">
        <v>5171</v>
      </c>
      <c r="G522" s="70" t="s">
        <v>746</v>
      </c>
      <c r="H522" t="s">
        <v>9</v>
      </c>
    </row>
    <row r="523" spans="2:8" hidden="1" x14ac:dyDescent="0.25">
      <c r="B523" s="71" t="s">
        <v>702</v>
      </c>
      <c r="C523" t="s">
        <v>4</v>
      </c>
      <c r="D523" t="s">
        <v>19</v>
      </c>
      <c r="E523" t="s">
        <v>25</v>
      </c>
      <c r="F523" s="14">
        <v>3620</v>
      </c>
      <c r="G523" s="70" t="s">
        <v>705</v>
      </c>
      <c r="H523" t="s">
        <v>9</v>
      </c>
    </row>
    <row r="524" spans="2:8" hidden="1" x14ac:dyDescent="0.25">
      <c r="B524" s="71" t="s">
        <v>702</v>
      </c>
      <c r="C524" t="s">
        <v>4</v>
      </c>
      <c r="D524" t="s">
        <v>19</v>
      </c>
      <c r="E524" t="s">
        <v>111</v>
      </c>
      <c r="F524" s="14">
        <v>2365</v>
      </c>
      <c r="G524" s="70" t="s">
        <v>727</v>
      </c>
      <c r="H524" t="s">
        <v>15</v>
      </c>
    </row>
    <row r="525" spans="2:8" hidden="1" x14ac:dyDescent="0.25">
      <c r="B525" s="71" t="s">
        <v>702</v>
      </c>
      <c r="C525" t="s">
        <v>10</v>
      </c>
      <c r="D525" t="s">
        <v>11</v>
      </c>
      <c r="E525" t="s">
        <v>16</v>
      </c>
      <c r="F525" s="15">
        <v>13499</v>
      </c>
      <c r="G525" s="70" t="s">
        <v>741</v>
      </c>
    </row>
    <row r="526" spans="2:8" hidden="1" x14ac:dyDescent="0.25">
      <c r="B526" s="71" t="s">
        <v>702</v>
      </c>
      <c r="C526" t="s">
        <v>10</v>
      </c>
      <c r="D526" t="s">
        <v>11</v>
      </c>
      <c r="E526" t="s">
        <v>56</v>
      </c>
      <c r="F526" s="15">
        <v>24003</v>
      </c>
      <c r="G526" s="70" t="s">
        <v>709</v>
      </c>
    </row>
    <row r="527" spans="2:8" hidden="1" x14ac:dyDescent="0.25">
      <c r="B527" s="71" t="s">
        <v>702</v>
      </c>
      <c r="C527" t="s">
        <v>10</v>
      </c>
      <c r="D527" t="s">
        <v>28</v>
      </c>
      <c r="E527" t="s">
        <v>29</v>
      </c>
      <c r="F527" s="15">
        <v>14068</v>
      </c>
      <c r="G527" s="70" t="s">
        <v>711</v>
      </c>
    </row>
    <row r="528" spans="2:8" hidden="1" x14ac:dyDescent="0.25">
      <c r="B528" s="71" t="s">
        <v>811</v>
      </c>
      <c r="C528" t="s">
        <v>10</v>
      </c>
      <c r="D528" t="s">
        <v>28</v>
      </c>
      <c r="E528" t="s">
        <v>29</v>
      </c>
      <c r="F528" s="15">
        <v>23873</v>
      </c>
      <c r="G528" s="70" t="s">
        <v>813</v>
      </c>
    </row>
    <row r="529" spans="2:8" hidden="1" x14ac:dyDescent="0.25">
      <c r="B529" s="71" t="s">
        <v>811</v>
      </c>
      <c r="C529" t="s">
        <v>10</v>
      </c>
      <c r="D529" t="s">
        <v>28</v>
      </c>
      <c r="E529" t="s">
        <v>29</v>
      </c>
      <c r="F529" s="15">
        <v>19039</v>
      </c>
      <c r="G529" s="70" t="s">
        <v>815</v>
      </c>
    </row>
    <row r="530" spans="2:8" hidden="1" x14ac:dyDescent="0.25">
      <c r="B530" s="71" t="s">
        <v>811</v>
      </c>
      <c r="C530" t="s">
        <v>4</v>
      </c>
      <c r="D530" t="s">
        <v>5</v>
      </c>
      <c r="E530" t="s">
        <v>69</v>
      </c>
      <c r="F530" s="14">
        <v>986</v>
      </c>
      <c r="G530" s="70" t="s">
        <v>817</v>
      </c>
      <c r="H530" t="s">
        <v>9</v>
      </c>
    </row>
    <row r="531" spans="2:8" hidden="1" x14ac:dyDescent="0.25">
      <c r="B531" s="71" t="s">
        <v>811</v>
      </c>
      <c r="C531" t="s">
        <v>10</v>
      </c>
      <c r="D531" t="s">
        <v>28</v>
      </c>
      <c r="E531" t="s">
        <v>33</v>
      </c>
      <c r="F531" s="15">
        <v>13222</v>
      </c>
      <c r="G531" s="70" t="s">
        <v>819</v>
      </c>
    </row>
    <row r="532" spans="2:8" hidden="1" x14ac:dyDescent="0.25">
      <c r="B532" s="71" t="s">
        <v>811</v>
      </c>
      <c r="C532" t="s">
        <v>4</v>
      </c>
      <c r="D532" t="s">
        <v>5</v>
      </c>
      <c r="E532" t="s">
        <v>22</v>
      </c>
      <c r="F532" s="14">
        <v>6790</v>
      </c>
      <c r="G532" s="70" t="s">
        <v>821</v>
      </c>
      <c r="H532" t="s">
        <v>15</v>
      </c>
    </row>
    <row r="533" spans="2:8" hidden="1" x14ac:dyDescent="0.25">
      <c r="B533" s="71" t="s">
        <v>811</v>
      </c>
      <c r="C533" t="s">
        <v>4</v>
      </c>
      <c r="D533" t="s">
        <v>19</v>
      </c>
      <c r="E533" t="s">
        <v>20</v>
      </c>
      <c r="F533" s="14">
        <v>6401</v>
      </c>
      <c r="G533" s="70" t="s">
        <v>819</v>
      </c>
      <c r="H533" t="s">
        <v>9</v>
      </c>
    </row>
    <row r="534" spans="2:8" hidden="1" x14ac:dyDescent="0.25">
      <c r="B534" s="71" t="s">
        <v>811</v>
      </c>
      <c r="C534" t="s">
        <v>4</v>
      </c>
      <c r="D534" t="s">
        <v>19</v>
      </c>
      <c r="E534" t="s">
        <v>65</v>
      </c>
      <c r="F534" s="14">
        <v>3465</v>
      </c>
      <c r="G534" s="70" t="s">
        <v>824</v>
      </c>
      <c r="H534" t="s">
        <v>9</v>
      </c>
    </row>
    <row r="535" spans="2:8" hidden="1" x14ac:dyDescent="0.25">
      <c r="B535" s="71" t="s">
        <v>811</v>
      </c>
      <c r="C535" t="s">
        <v>4</v>
      </c>
      <c r="D535" t="s">
        <v>41</v>
      </c>
      <c r="E535" t="s">
        <v>121</v>
      </c>
      <c r="F535" s="14">
        <v>2493</v>
      </c>
      <c r="G535" s="70" t="s">
        <v>815</v>
      </c>
      <c r="H535" t="s">
        <v>15</v>
      </c>
    </row>
    <row r="536" spans="2:8" hidden="1" x14ac:dyDescent="0.25">
      <c r="B536" s="71" t="s">
        <v>811</v>
      </c>
      <c r="C536" t="s">
        <v>4</v>
      </c>
      <c r="D536" t="s">
        <v>41</v>
      </c>
      <c r="E536" t="s">
        <v>45</v>
      </c>
      <c r="F536" s="14">
        <v>3413</v>
      </c>
      <c r="G536" s="70" t="s">
        <v>827</v>
      </c>
      <c r="H536" t="s">
        <v>15</v>
      </c>
    </row>
    <row r="537" spans="2:8" hidden="1" x14ac:dyDescent="0.25">
      <c r="B537" s="71" t="s">
        <v>811</v>
      </c>
      <c r="C537" t="s">
        <v>4</v>
      </c>
      <c r="D537" t="s">
        <v>5</v>
      </c>
      <c r="E537" t="s">
        <v>6</v>
      </c>
      <c r="F537" s="14">
        <v>5326</v>
      </c>
      <c r="G537" s="70" t="s">
        <v>815</v>
      </c>
      <c r="H537" t="s">
        <v>9</v>
      </c>
    </row>
    <row r="538" spans="2:8" hidden="1" x14ac:dyDescent="0.25">
      <c r="B538" s="71" t="s">
        <v>811</v>
      </c>
      <c r="C538" t="s">
        <v>4</v>
      </c>
      <c r="D538" t="s">
        <v>5</v>
      </c>
      <c r="E538" t="s">
        <v>6</v>
      </c>
      <c r="F538" s="14">
        <v>7309</v>
      </c>
      <c r="G538" s="70" t="s">
        <v>827</v>
      </c>
      <c r="H538" t="s">
        <v>15</v>
      </c>
    </row>
    <row r="539" spans="2:8" hidden="1" x14ac:dyDescent="0.25">
      <c r="B539" s="71" t="s">
        <v>811</v>
      </c>
      <c r="C539" t="s">
        <v>4</v>
      </c>
      <c r="D539" t="s">
        <v>5</v>
      </c>
      <c r="E539" t="s">
        <v>6</v>
      </c>
      <c r="F539" s="14">
        <v>3443</v>
      </c>
      <c r="G539" s="70" t="s">
        <v>831</v>
      </c>
      <c r="H539" t="s">
        <v>9</v>
      </c>
    </row>
    <row r="540" spans="2:8" hidden="1" x14ac:dyDescent="0.25">
      <c r="B540" s="71" t="s">
        <v>811</v>
      </c>
      <c r="C540" t="s">
        <v>4</v>
      </c>
      <c r="D540" t="s">
        <v>19</v>
      </c>
      <c r="E540" t="s">
        <v>71</v>
      </c>
      <c r="F540" s="14">
        <v>5920</v>
      </c>
      <c r="G540" s="70" t="s">
        <v>821</v>
      </c>
      <c r="H540" t="s">
        <v>15</v>
      </c>
    </row>
    <row r="541" spans="2:8" hidden="1" x14ac:dyDescent="0.25">
      <c r="B541" s="71" t="s">
        <v>811</v>
      </c>
      <c r="C541" t="s">
        <v>4</v>
      </c>
      <c r="D541" t="s">
        <v>19</v>
      </c>
      <c r="E541" t="s">
        <v>25</v>
      </c>
      <c r="F541" s="14">
        <v>1123</v>
      </c>
      <c r="G541" s="70" t="s">
        <v>819</v>
      </c>
      <c r="H541" t="s">
        <v>9</v>
      </c>
    </row>
    <row r="542" spans="2:8" hidden="1" x14ac:dyDescent="0.25">
      <c r="B542" s="71" t="s">
        <v>811</v>
      </c>
      <c r="C542" t="s">
        <v>10</v>
      </c>
      <c r="D542" t="s">
        <v>28</v>
      </c>
      <c r="E542" t="s">
        <v>33</v>
      </c>
      <c r="F542" s="15">
        <v>2797</v>
      </c>
      <c r="G542" s="70" t="s">
        <v>819</v>
      </c>
    </row>
    <row r="543" spans="2:8" hidden="1" x14ac:dyDescent="0.25">
      <c r="B543" s="71" t="s">
        <v>811</v>
      </c>
      <c r="C543" t="s">
        <v>10</v>
      </c>
      <c r="D543" t="s">
        <v>11</v>
      </c>
      <c r="E543" t="s">
        <v>16</v>
      </c>
      <c r="F543" s="15">
        <v>18440</v>
      </c>
      <c r="G543" s="70" t="s">
        <v>827</v>
      </c>
    </row>
    <row r="544" spans="2:8" hidden="1" x14ac:dyDescent="0.25">
      <c r="B544" s="71" t="s">
        <v>811</v>
      </c>
      <c r="C544" t="s">
        <v>10</v>
      </c>
      <c r="D544" t="s">
        <v>11</v>
      </c>
      <c r="E544" t="s">
        <v>56</v>
      </c>
      <c r="F544" s="15">
        <v>12697</v>
      </c>
      <c r="G544" s="70" t="s">
        <v>836</v>
      </c>
    </row>
    <row r="545" spans="2:8" hidden="1" x14ac:dyDescent="0.25">
      <c r="B545" s="71" t="s">
        <v>811</v>
      </c>
      <c r="C545" t="s">
        <v>10</v>
      </c>
      <c r="D545" t="s">
        <v>11</v>
      </c>
      <c r="E545" t="s">
        <v>16</v>
      </c>
      <c r="F545" s="15">
        <v>3868</v>
      </c>
      <c r="G545" s="70" t="s">
        <v>815</v>
      </c>
    </row>
    <row r="546" spans="2:8" hidden="1" x14ac:dyDescent="0.25">
      <c r="B546" s="71" t="s">
        <v>811</v>
      </c>
      <c r="C546" t="s">
        <v>10</v>
      </c>
      <c r="D546" t="s">
        <v>28</v>
      </c>
      <c r="E546" t="s">
        <v>29</v>
      </c>
      <c r="F546" s="15">
        <v>17396</v>
      </c>
      <c r="G546" s="70" t="s">
        <v>839</v>
      </c>
    </row>
    <row r="547" spans="2:8" hidden="1" x14ac:dyDescent="0.25">
      <c r="B547" s="71" t="s">
        <v>811</v>
      </c>
      <c r="C547" t="s">
        <v>10</v>
      </c>
      <c r="D547" t="s">
        <v>28</v>
      </c>
      <c r="E547" t="s">
        <v>36</v>
      </c>
      <c r="F547" s="14">
        <v>23611</v>
      </c>
      <c r="G547" s="70" t="s">
        <v>841</v>
      </c>
      <c r="H547" t="s">
        <v>15</v>
      </c>
    </row>
    <row r="548" spans="2:8" hidden="1" x14ac:dyDescent="0.25">
      <c r="B548" s="71" t="s">
        <v>811</v>
      </c>
      <c r="C548" t="s">
        <v>4</v>
      </c>
      <c r="D548" t="s">
        <v>5</v>
      </c>
      <c r="E548" t="s">
        <v>36</v>
      </c>
      <c r="F548" s="14">
        <v>3264</v>
      </c>
      <c r="G548" s="70" t="s">
        <v>827</v>
      </c>
      <c r="H548" t="s">
        <v>9</v>
      </c>
    </row>
    <row r="549" spans="2:8" hidden="1" x14ac:dyDescent="0.25">
      <c r="B549" s="71" t="s">
        <v>811</v>
      </c>
      <c r="C549" t="s">
        <v>4</v>
      </c>
      <c r="D549" t="s">
        <v>41</v>
      </c>
      <c r="E549" t="s">
        <v>221</v>
      </c>
      <c r="F549" s="14">
        <v>4093</v>
      </c>
      <c r="G549" s="70" t="s">
        <v>831</v>
      </c>
      <c r="H549" t="s">
        <v>9</v>
      </c>
    </row>
    <row r="550" spans="2:8" hidden="1" x14ac:dyDescent="0.25">
      <c r="B550" s="71" t="s">
        <v>811</v>
      </c>
      <c r="C550" t="s">
        <v>10</v>
      </c>
      <c r="D550" t="s">
        <v>28</v>
      </c>
      <c r="E550" t="s">
        <v>29</v>
      </c>
      <c r="F550" s="15">
        <v>3812</v>
      </c>
      <c r="G550" s="70" t="s">
        <v>831</v>
      </c>
    </row>
    <row r="551" spans="2:8" hidden="1" x14ac:dyDescent="0.25">
      <c r="B551" s="71" t="s">
        <v>811</v>
      </c>
      <c r="C551" t="s">
        <v>4</v>
      </c>
      <c r="D551" t="s">
        <v>5</v>
      </c>
      <c r="E551" t="s">
        <v>36</v>
      </c>
      <c r="F551" s="14">
        <v>4817</v>
      </c>
      <c r="G551" s="70" t="s">
        <v>846</v>
      </c>
      <c r="H551" t="s">
        <v>15</v>
      </c>
    </row>
    <row r="552" spans="2:8" hidden="1" x14ac:dyDescent="0.25">
      <c r="B552" s="71" t="s">
        <v>811</v>
      </c>
      <c r="C552" t="s">
        <v>4</v>
      </c>
      <c r="D552" t="s">
        <v>19</v>
      </c>
      <c r="E552" t="s">
        <v>20</v>
      </c>
      <c r="F552" s="14">
        <v>3512</v>
      </c>
      <c r="G552" s="70" t="s">
        <v>848</v>
      </c>
      <c r="H552" t="s">
        <v>9</v>
      </c>
    </row>
    <row r="553" spans="2:8" hidden="1" x14ac:dyDescent="0.25">
      <c r="B553" s="71" t="s">
        <v>811</v>
      </c>
      <c r="C553" t="s">
        <v>4</v>
      </c>
      <c r="D553" t="s">
        <v>19</v>
      </c>
      <c r="E553" t="s">
        <v>111</v>
      </c>
      <c r="F553" s="14">
        <v>3321</v>
      </c>
      <c r="G553" s="70" t="s">
        <v>849</v>
      </c>
      <c r="H553" t="s">
        <v>9</v>
      </c>
    </row>
    <row r="554" spans="2:8" hidden="1" x14ac:dyDescent="0.25">
      <c r="B554" s="71" t="s">
        <v>811</v>
      </c>
      <c r="C554" t="s">
        <v>4</v>
      </c>
      <c r="D554" t="s">
        <v>41</v>
      </c>
      <c r="E554" t="s">
        <v>42</v>
      </c>
      <c r="F554" s="14">
        <v>876</v>
      </c>
      <c r="G554" s="70" t="s">
        <v>839</v>
      </c>
      <c r="H554" t="s">
        <v>9</v>
      </c>
    </row>
    <row r="555" spans="2:8" hidden="1" x14ac:dyDescent="0.25">
      <c r="B555" s="71" t="s">
        <v>811</v>
      </c>
      <c r="C555" t="s">
        <v>4</v>
      </c>
      <c r="D555" t="s">
        <v>5</v>
      </c>
      <c r="E555" t="s">
        <v>22</v>
      </c>
      <c r="F555" s="14">
        <v>56</v>
      </c>
      <c r="G555" s="70" t="s">
        <v>813</v>
      </c>
      <c r="H555" t="s">
        <v>9</v>
      </c>
    </row>
    <row r="556" spans="2:8" hidden="1" x14ac:dyDescent="0.25">
      <c r="B556" s="71" t="s">
        <v>811</v>
      </c>
      <c r="C556" t="s">
        <v>4</v>
      </c>
      <c r="D556" t="s">
        <v>19</v>
      </c>
      <c r="E556" t="s">
        <v>87</v>
      </c>
      <c r="F556" s="14">
        <v>5475</v>
      </c>
      <c r="G556" s="70" t="s">
        <v>819</v>
      </c>
      <c r="H556" t="s">
        <v>9</v>
      </c>
    </row>
    <row r="557" spans="2:8" hidden="1" x14ac:dyDescent="0.25">
      <c r="B557" s="71" t="s">
        <v>811</v>
      </c>
      <c r="C557" t="s">
        <v>10</v>
      </c>
      <c r="D557" t="s">
        <v>11</v>
      </c>
      <c r="E557" t="s">
        <v>56</v>
      </c>
      <c r="F557" s="15">
        <v>12825</v>
      </c>
      <c r="G557" s="70" t="s">
        <v>813</v>
      </c>
    </row>
    <row r="558" spans="2:8" hidden="1" x14ac:dyDescent="0.25">
      <c r="B558" s="71" t="s">
        <v>811</v>
      </c>
      <c r="C558" t="s">
        <v>4</v>
      </c>
      <c r="D558" t="s">
        <v>41</v>
      </c>
      <c r="E558" t="s">
        <v>121</v>
      </c>
      <c r="F558" s="14">
        <v>4204</v>
      </c>
      <c r="G558" s="70" t="s">
        <v>855</v>
      </c>
      <c r="H558" t="s">
        <v>9</v>
      </c>
    </row>
    <row r="559" spans="2:8" hidden="1" x14ac:dyDescent="0.25">
      <c r="B559" s="71" t="s">
        <v>811</v>
      </c>
      <c r="C559" t="s">
        <v>4</v>
      </c>
      <c r="D559" t="s">
        <v>19</v>
      </c>
      <c r="E559" t="s">
        <v>20</v>
      </c>
      <c r="F559" s="14">
        <v>5022</v>
      </c>
      <c r="G559" s="70" t="s">
        <v>857</v>
      </c>
      <c r="H559" t="s">
        <v>9</v>
      </c>
    </row>
    <row r="560" spans="2:8" hidden="1" x14ac:dyDescent="0.25">
      <c r="B560" s="71" t="s">
        <v>811</v>
      </c>
      <c r="C560" t="s">
        <v>4</v>
      </c>
      <c r="D560" t="s">
        <v>41</v>
      </c>
      <c r="E560" t="s">
        <v>45</v>
      </c>
      <c r="F560" s="14">
        <v>5144</v>
      </c>
      <c r="G560" s="70" t="s">
        <v>836</v>
      </c>
      <c r="H560" t="s">
        <v>9</v>
      </c>
    </row>
    <row r="561" spans="2:8" hidden="1" x14ac:dyDescent="0.25">
      <c r="B561" s="71" t="s">
        <v>811</v>
      </c>
      <c r="C561" t="s">
        <v>10</v>
      </c>
      <c r="D561" t="s">
        <v>28</v>
      </c>
      <c r="E561" t="s">
        <v>33</v>
      </c>
      <c r="F561" s="15">
        <v>11929</v>
      </c>
      <c r="G561" s="70" t="s">
        <v>859</v>
      </c>
    </row>
    <row r="562" spans="2:8" hidden="1" x14ac:dyDescent="0.25">
      <c r="B562" s="71" t="s">
        <v>811</v>
      </c>
      <c r="C562" t="s">
        <v>4</v>
      </c>
      <c r="D562" t="s">
        <v>19</v>
      </c>
      <c r="E562" t="s">
        <v>111</v>
      </c>
      <c r="F562" s="14">
        <v>2159</v>
      </c>
      <c r="G562" s="70" t="s">
        <v>861</v>
      </c>
      <c r="H562" t="s">
        <v>15</v>
      </c>
    </row>
    <row r="563" spans="2:8" hidden="1" x14ac:dyDescent="0.25">
      <c r="B563" s="71" t="s">
        <v>811</v>
      </c>
      <c r="C563" t="s">
        <v>4</v>
      </c>
      <c r="D563" t="s">
        <v>5</v>
      </c>
      <c r="E563" t="s">
        <v>105</v>
      </c>
      <c r="F563" s="14">
        <v>7229</v>
      </c>
      <c r="G563" s="70" t="s">
        <v>859</v>
      </c>
      <c r="H563" t="s">
        <v>9</v>
      </c>
    </row>
    <row r="564" spans="2:8" hidden="1" x14ac:dyDescent="0.25">
      <c r="B564" s="71" t="s">
        <v>811</v>
      </c>
      <c r="C564" t="s">
        <v>4</v>
      </c>
      <c r="D564" t="s">
        <v>19</v>
      </c>
      <c r="E564" t="s">
        <v>87</v>
      </c>
      <c r="F564" s="14">
        <v>6241</v>
      </c>
      <c r="G564" s="70" t="s">
        <v>846</v>
      </c>
      <c r="H564" t="s">
        <v>9</v>
      </c>
    </row>
    <row r="565" spans="2:8" hidden="1" x14ac:dyDescent="0.25">
      <c r="B565" s="71" t="s">
        <v>811</v>
      </c>
      <c r="C565" t="s">
        <v>10</v>
      </c>
      <c r="D565" t="s">
        <v>28</v>
      </c>
      <c r="E565" t="s">
        <v>29</v>
      </c>
      <c r="F565" s="15">
        <v>20002</v>
      </c>
      <c r="G565" s="70" t="s">
        <v>813</v>
      </c>
    </row>
    <row r="566" spans="2:8" hidden="1" x14ac:dyDescent="0.25">
      <c r="B566" s="71" t="s">
        <v>811</v>
      </c>
      <c r="C566" t="s">
        <v>4</v>
      </c>
      <c r="D566" t="s">
        <v>41</v>
      </c>
      <c r="E566" t="s">
        <v>42</v>
      </c>
      <c r="F566" s="14">
        <v>5314</v>
      </c>
      <c r="G566" s="70" t="s">
        <v>849</v>
      </c>
      <c r="H566" t="s">
        <v>15</v>
      </c>
    </row>
    <row r="567" spans="2:8" hidden="1" x14ac:dyDescent="0.25">
      <c r="B567" s="71" t="s">
        <v>811</v>
      </c>
      <c r="C567" t="s">
        <v>4</v>
      </c>
      <c r="D567" t="s">
        <v>41</v>
      </c>
      <c r="E567" t="s">
        <v>221</v>
      </c>
      <c r="F567" s="14">
        <v>5413</v>
      </c>
      <c r="G567" s="70" t="s">
        <v>821</v>
      </c>
      <c r="H567" t="s">
        <v>9</v>
      </c>
    </row>
    <row r="568" spans="2:8" hidden="1" x14ac:dyDescent="0.25">
      <c r="B568" s="71" t="s">
        <v>811</v>
      </c>
      <c r="C568" t="s">
        <v>10</v>
      </c>
      <c r="D568" t="s">
        <v>11</v>
      </c>
      <c r="E568" t="s">
        <v>16</v>
      </c>
      <c r="F568" s="15">
        <v>14637</v>
      </c>
      <c r="G568" s="70" t="s">
        <v>867</v>
      </c>
    </row>
    <row r="569" spans="2:8" hidden="1" x14ac:dyDescent="0.25">
      <c r="B569" s="71" t="s">
        <v>811</v>
      </c>
      <c r="C569" t="s">
        <v>10</v>
      </c>
      <c r="D569" t="s">
        <v>11</v>
      </c>
      <c r="E569" t="s">
        <v>56</v>
      </c>
      <c r="F569" s="15">
        <v>10950</v>
      </c>
      <c r="G569" s="70" t="s">
        <v>869</v>
      </c>
    </row>
    <row r="570" spans="2:8" hidden="1" x14ac:dyDescent="0.25">
      <c r="B570" s="71" t="s">
        <v>811</v>
      </c>
      <c r="C570" t="s">
        <v>4</v>
      </c>
      <c r="D570" t="s">
        <v>41</v>
      </c>
      <c r="E570" t="s">
        <v>121</v>
      </c>
      <c r="F570" s="14">
        <v>4792</v>
      </c>
      <c r="G570" s="70" t="s">
        <v>861</v>
      </c>
      <c r="H570" t="s">
        <v>9</v>
      </c>
    </row>
    <row r="571" spans="2:8" hidden="1" x14ac:dyDescent="0.25">
      <c r="B571" s="71" t="s">
        <v>811</v>
      </c>
      <c r="C571" t="s">
        <v>10</v>
      </c>
      <c r="D571" t="s">
        <v>28</v>
      </c>
      <c r="E571" t="s">
        <v>36</v>
      </c>
      <c r="F571" s="14">
        <v>3962</v>
      </c>
      <c r="G571" s="70" t="s">
        <v>872</v>
      </c>
      <c r="H571" t="s">
        <v>9</v>
      </c>
    </row>
    <row r="572" spans="2:8" hidden="1" x14ac:dyDescent="0.25">
      <c r="B572" s="71" t="s">
        <v>811</v>
      </c>
      <c r="C572" t="s">
        <v>4</v>
      </c>
      <c r="D572" t="s">
        <v>19</v>
      </c>
      <c r="E572" t="s">
        <v>25</v>
      </c>
      <c r="F572" s="14">
        <v>160</v>
      </c>
      <c r="G572" s="70" t="s">
        <v>861</v>
      </c>
      <c r="H572" t="s">
        <v>15</v>
      </c>
    </row>
    <row r="573" spans="2:8" hidden="1" x14ac:dyDescent="0.25">
      <c r="B573" s="71" t="s">
        <v>811</v>
      </c>
      <c r="C573" t="s">
        <v>10</v>
      </c>
      <c r="D573" t="s">
        <v>28</v>
      </c>
      <c r="E573" t="s">
        <v>33</v>
      </c>
      <c r="F573" s="15">
        <v>18719</v>
      </c>
      <c r="G573" s="70" t="s">
        <v>867</v>
      </c>
    </row>
    <row r="574" spans="2:8" hidden="1" x14ac:dyDescent="0.25">
      <c r="B574" s="71" t="s">
        <v>811</v>
      </c>
      <c r="C574" t="s">
        <v>10</v>
      </c>
      <c r="D574" t="s">
        <v>11</v>
      </c>
      <c r="E574" t="s">
        <v>56</v>
      </c>
      <c r="F574" s="15">
        <v>15337</v>
      </c>
      <c r="G574" s="70" t="s">
        <v>841</v>
      </c>
    </row>
    <row r="575" spans="2:8" hidden="1" x14ac:dyDescent="0.25">
      <c r="B575" s="71" t="s">
        <v>811</v>
      </c>
      <c r="C575" t="s">
        <v>4</v>
      </c>
      <c r="D575" t="s">
        <v>19</v>
      </c>
      <c r="E575" t="s">
        <v>25</v>
      </c>
      <c r="F575" s="14">
        <v>7480</v>
      </c>
      <c r="G575" s="70" t="s">
        <v>836</v>
      </c>
      <c r="H575" t="s">
        <v>15</v>
      </c>
    </row>
    <row r="576" spans="2:8" hidden="1" x14ac:dyDescent="0.25">
      <c r="B576" s="71" t="s">
        <v>811</v>
      </c>
      <c r="C576" t="s">
        <v>4</v>
      </c>
      <c r="D576" t="s">
        <v>41</v>
      </c>
      <c r="E576" t="s">
        <v>42</v>
      </c>
      <c r="F576" s="14">
        <v>7092</v>
      </c>
      <c r="G576" s="70" t="s">
        <v>827</v>
      </c>
      <c r="H576" t="s">
        <v>15</v>
      </c>
    </row>
    <row r="577" spans="2:8" hidden="1" x14ac:dyDescent="0.25">
      <c r="B577" s="71" t="s">
        <v>811</v>
      </c>
      <c r="C577" t="s">
        <v>4</v>
      </c>
      <c r="D577" t="s">
        <v>5</v>
      </c>
      <c r="E577" t="s">
        <v>36</v>
      </c>
      <c r="F577" s="14">
        <v>7448</v>
      </c>
      <c r="G577" s="70" t="s">
        <v>878</v>
      </c>
      <c r="H577" t="s">
        <v>15</v>
      </c>
    </row>
    <row r="578" spans="2:8" hidden="1" x14ac:dyDescent="0.25">
      <c r="B578" s="71" t="s">
        <v>811</v>
      </c>
      <c r="C578" t="s">
        <v>10</v>
      </c>
      <c r="D578" t="s">
        <v>11</v>
      </c>
      <c r="E578" t="s">
        <v>16</v>
      </c>
      <c r="F578" s="15">
        <v>15481</v>
      </c>
      <c r="G578" s="70" t="s">
        <v>878</v>
      </c>
    </row>
    <row r="579" spans="2:8" hidden="1" x14ac:dyDescent="0.25">
      <c r="B579" s="71" t="s">
        <v>811</v>
      </c>
      <c r="C579" t="s">
        <v>10</v>
      </c>
      <c r="D579" t="s">
        <v>11</v>
      </c>
      <c r="E579" t="s">
        <v>56</v>
      </c>
      <c r="F579" s="15">
        <v>12790</v>
      </c>
      <c r="G579" s="70" t="s">
        <v>857</v>
      </c>
    </row>
    <row r="580" spans="2:8" hidden="1" x14ac:dyDescent="0.25">
      <c r="B580" s="71" t="s">
        <v>811</v>
      </c>
      <c r="C580" t="s">
        <v>10</v>
      </c>
      <c r="D580" t="s">
        <v>11</v>
      </c>
      <c r="E580" t="s">
        <v>16</v>
      </c>
      <c r="F580" s="15">
        <v>13947</v>
      </c>
      <c r="G580" s="70" t="s">
        <v>831</v>
      </c>
    </row>
    <row r="581" spans="2:8" hidden="1" x14ac:dyDescent="0.25">
      <c r="B581" s="71" t="s">
        <v>811</v>
      </c>
      <c r="C581" t="s">
        <v>4</v>
      </c>
      <c r="D581" t="s">
        <v>19</v>
      </c>
      <c r="E581" t="s">
        <v>132</v>
      </c>
      <c r="F581" s="14">
        <v>3868</v>
      </c>
      <c r="G581" s="70" t="s">
        <v>882</v>
      </c>
      <c r="H581" t="s">
        <v>15</v>
      </c>
    </row>
    <row r="582" spans="2:8" hidden="1" x14ac:dyDescent="0.25">
      <c r="B582" s="71" t="s">
        <v>811</v>
      </c>
      <c r="C582" t="s">
        <v>4</v>
      </c>
      <c r="D582" t="s">
        <v>5</v>
      </c>
      <c r="E582" t="s">
        <v>6</v>
      </c>
      <c r="F582" s="14">
        <v>1771</v>
      </c>
      <c r="G582" s="70" t="s">
        <v>815</v>
      </c>
      <c r="H582" t="s">
        <v>15</v>
      </c>
    </row>
    <row r="583" spans="2:8" hidden="1" x14ac:dyDescent="0.25">
      <c r="B583" s="71" t="s">
        <v>811</v>
      </c>
      <c r="C583" t="s">
        <v>10</v>
      </c>
      <c r="D583" t="s">
        <v>28</v>
      </c>
      <c r="E583" t="s">
        <v>36</v>
      </c>
      <c r="F583" s="14">
        <v>18636</v>
      </c>
      <c r="G583" s="70" t="s">
        <v>824</v>
      </c>
      <c r="H583" t="s">
        <v>15</v>
      </c>
    </row>
    <row r="584" spans="2:8" hidden="1" x14ac:dyDescent="0.25">
      <c r="B584" s="71" t="s">
        <v>811</v>
      </c>
      <c r="C584" t="s">
        <v>10</v>
      </c>
      <c r="D584" t="s">
        <v>28</v>
      </c>
      <c r="E584" t="s">
        <v>36</v>
      </c>
      <c r="F584" s="14">
        <v>7989</v>
      </c>
      <c r="G584" s="70" t="s">
        <v>886</v>
      </c>
      <c r="H584" t="s">
        <v>9</v>
      </c>
    </row>
    <row r="585" spans="2:8" hidden="1" x14ac:dyDescent="0.25">
      <c r="B585" s="71" t="s">
        <v>811</v>
      </c>
      <c r="C585" t="s">
        <v>4</v>
      </c>
      <c r="D585" t="s">
        <v>5</v>
      </c>
      <c r="E585" t="s">
        <v>6</v>
      </c>
      <c r="F585" s="14">
        <v>1994</v>
      </c>
      <c r="G585" s="70" t="s">
        <v>882</v>
      </c>
      <c r="H585" t="s">
        <v>15</v>
      </c>
    </row>
    <row r="586" spans="2:8" hidden="1" x14ac:dyDescent="0.25">
      <c r="B586" s="71" t="s">
        <v>811</v>
      </c>
      <c r="C586" t="s">
        <v>4</v>
      </c>
      <c r="D586" t="s">
        <v>5</v>
      </c>
      <c r="E586" t="s">
        <v>6</v>
      </c>
      <c r="F586" s="14">
        <v>92</v>
      </c>
      <c r="G586" s="70" t="s">
        <v>867</v>
      </c>
      <c r="H586" t="s">
        <v>9</v>
      </c>
    </row>
    <row r="587" spans="2:8" hidden="1" x14ac:dyDescent="0.25">
      <c r="B587" s="71" t="s">
        <v>811</v>
      </c>
      <c r="C587" t="s">
        <v>4</v>
      </c>
      <c r="D587" t="s">
        <v>5</v>
      </c>
      <c r="E587" t="s">
        <v>105</v>
      </c>
      <c r="F587" s="14">
        <v>5214</v>
      </c>
      <c r="G587" s="70" t="s">
        <v>819</v>
      </c>
      <c r="H587" t="s">
        <v>15</v>
      </c>
    </row>
    <row r="588" spans="2:8" hidden="1" x14ac:dyDescent="0.25">
      <c r="B588" s="71" t="s">
        <v>811</v>
      </c>
      <c r="C588" t="s">
        <v>4</v>
      </c>
      <c r="D588" t="s">
        <v>5</v>
      </c>
      <c r="E588" t="s">
        <v>105</v>
      </c>
      <c r="F588" s="14">
        <v>7650</v>
      </c>
      <c r="G588" s="70" t="s">
        <v>882</v>
      </c>
      <c r="H588" t="s">
        <v>15</v>
      </c>
    </row>
    <row r="589" spans="2:8" hidden="1" x14ac:dyDescent="0.25">
      <c r="B589" s="71" t="s">
        <v>811</v>
      </c>
      <c r="C589" t="s">
        <v>10</v>
      </c>
      <c r="D589" t="s">
        <v>11</v>
      </c>
      <c r="E589" t="s">
        <v>56</v>
      </c>
      <c r="F589" s="15">
        <v>13350</v>
      </c>
      <c r="G589" s="70" t="s">
        <v>821</v>
      </c>
    </row>
    <row r="590" spans="2:8" hidden="1" x14ac:dyDescent="0.25">
      <c r="B590" s="71" t="s">
        <v>811</v>
      </c>
      <c r="C590" t="s">
        <v>4</v>
      </c>
      <c r="D590" t="s">
        <v>19</v>
      </c>
      <c r="E590" t="s">
        <v>111</v>
      </c>
      <c r="F590" s="14">
        <v>2196</v>
      </c>
      <c r="G590" s="70" t="s">
        <v>848</v>
      </c>
      <c r="H590" t="s">
        <v>9</v>
      </c>
    </row>
    <row r="591" spans="2:8" hidden="1" x14ac:dyDescent="0.25">
      <c r="B591" s="71" t="s">
        <v>811</v>
      </c>
      <c r="C591" t="s">
        <v>10</v>
      </c>
      <c r="D591" t="s">
        <v>28</v>
      </c>
      <c r="E591" t="s">
        <v>36</v>
      </c>
      <c r="F591" s="14">
        <v>15078</v>
      </c>
      <c r="G591" s="70" t="s">
        <v>839</v>
      </c>
      <c r="H591" t="s">
        <v>15</v>
      </c>
    </row>
    <row r="592" spans="2:8" hidden="1" x14ac:dyDescent="0.25">
      <c r="B592" s="71" t="s">
        <v>811</v>
      </c>
      <c r="C592" t="s">
        <v>10</v>
      </c>
      <c r="D592" t="s">
        <v>11</v>
      </c>
      <c r="E592" t="s">
        <v>56</v>
      </c>
      <c r="F592" s="15">
        <v>14387</v>
      </c>
      <c r="G592" s="70" t="s">
        <v>821</v>
      </c>
    </row>
    <row r="593" spans="2:8" hidden="1" x14ac:dyDescent="0.25">
      <c r="B593" s="71" t="s">
        <v>811</v>
      </c>
      <c r="C593" t="s">
        <v>10</v>
      </c>
      <c r="D593" t="s">
        <v>28</v>
      </c>
      <c r="E593" t="s">
        <v>36</v>
      </c>
      <c r="F593" s="14">
        <v>5844</v>
      </c>
      <c r="G593" s="70" t="s">
        <v>859</v>
      </c>
      <c r="H593" t="s">
        <v>15</v>
      </c>
    </row>
    <row r="594" spans="2:8" hidden="1" x14ac:dyDescent="0.25">
      <c r="B594" s="71" t="s">
        <v>811</v>
      </c>
      <c r="C594" t="s">
        <v>4</v>
      </c>
      <c r="D594" t="s">
        <v>41</v>
      </c>
      <c r="E594" t="s">
        <v>45</v>
      </c>
      <c r="F594" s="14">
        <v>5896</v>
      </c>
      <c r="G594" s="70" t="s">
        <v>896</v>
      </c>
      <c r="H594" t="s">
        <v>15</v>
      </c>
    </row>
    <row r="595" spans="2:8" hidden="1" x14ac:dyDescent="0.25">
      <c r="B595" s="71" t="s">
        <v>811</v>
      </c>
      <c r="C595" t="s">
        <v>4</v>
      </c>
      <c r="D595" t="s">
        <v>19</v>
      </c>
      <c r="E595" t="s">
        <v>20</v>
      </c>
      <c r="F595" s="14">
        <v>3294</v>
      </c>
      <c r="G595" s="70" t="s">
        <v>821</v>
      </c>
      <c r="H595" t="s">
        <v>9</v>
      </c>
    </row>
    <row r="596" spans="2:8" hidden="1" x14ac:dyDescent="0.25">
      <c r="B596" s="71" t="s">
        <v>811</v>
      </c>
      <c r="C596" t="s">
        <v>4</v>
      </c>
      <c r="D596" t="s">
        <v>41</v>
      </c>
      <c r="E596" t="s">
        <v>42</v>
      </c>
      <c r="F596" s="14">
        <v>5111</v>
      </c>
      <c r="G596" s="70" t="s">
        <v>813</v>
      </c>
      <c r="H596" t="s">
        <v>15</v>
      </c>
    </row>
    <row r="597" spans="2:8" hidden="1" x14ac:dyDescent="0.25">
      <c r="B597" s="71" t="s">
        <v>811</v>
      </c>
      <c r="C597" t="s">
        <v>10</v>
      </c>
      <c r="D597" t="s">
        <v>28</v>
      </c>
      <c r="E597" t="s">
        <v>33</v>
      </c>
      <c r="F597" s="15">
        <v>1332</v>
      </c>
      <c r="G597" s="70" t="s">
        <v>817</v>
      </c>
    </row>
    <row r="598" spans="2:8" hidden="1" x14ac:dyDescent="0.25">
      <c r="B598" s="71" t="s">
        <v>811</v>
      </c>
      <c r="C598" t="s">
        <v>10</v>
      </c>
      <c r="D598" t="s">
        <v>11</v>
      </c>
      <c r="E598" t="s">
        <v>56</v>
      </c>
      <c r="F598" s="15">
        <v>6255</v>
      </c>
      <c r="G598" s="70" t="s">
        <v>841</v>
      </c>
    </row>
    <row r="599" spans="2:8" hidden="1" x14ac:dyDescent="0.25">
      <c r="B599" s="71" t="s">
        <v>811</v>
      </c>
      <c r="C599" t="s">
        <v>4</v>
      </c>
      <c r="D599" t="s">
        <v>19</v>
      </c>
      <c r="E599" t="s">
        <v>132</v>
      </c>
      <c r="F599" s="14">
        <v>5643</v>
      </c>
      <c r="G599" s="70" t="s">
        <v>849</v>
      </c>
      <c r="H599" t="s">
        <v>9</v>
      </c>
    </row>
    <row r="600" spans="2:8" hidden="1" x14ac:dyDescent="0.25">
      <c r="B600" s="71" t="s">
        <v>811</v>
      </c>
      <c r="C600" t="s">
        <v>10</v>
      </c>
      <c r="D600" t="s">
        <v>11</v>
      </c>
      <c r="E600" t="s">
        <v>12</v>
      </c>
      <c r="F600" s="15">
        <v>19960</v>
      </c>
      <c r="G600" s="70" t="s">
        <v>869</v>
      </c>
    </row>
    <row r="601" spans="2:8" hidden="1" x14ac:dyDescent="0.25">
      <c r="B601" s="71" t="s">
        <v>811</v>
      </c>
      <c r="C601" t="s">
        <v>4</v>
      </c>
      <c r="D601" t="s">
        <v>5</v>
      </c>
      <c r="E601" t="s">
        <v>69</v>
      </c>
      <c r="F601" s="14">
        <v>2807</v>
      </c>
      <c r="G601" s="70" t="s">
        <v>872</v>
      </c>
      <c r="H601" t="s">
        <v>15</v>
      </c>
    </row>
    <row r="602" spans="2:8" hidden="1" x14ac:dyDescent="0.25">
      <c r="B602" s="71" t="s">
        <v>811</v>
      </c>
      <c r="C602" t="s">
        <v>10</v>
      </c>
      <c r="D602" t="s">
        <v>11</v>
      </c>
      <c r="E602" t="s">
        <v>56</v>
      </c>
      <c r="F602" s="15">
        <v>19760</v>
      </c>
      <c r="G602" s="70" t="s">
        <v>869</v>
      </c>
    </row>
    <row r="603" spans="2:8" hidden="1" x14ac:dyDescent="0.25">
      <c r="B603" s="71" t="s">
        <v>811</v>
      </c>
      <c r="C603" t="s">
        <v>4</v>
      </c>
      <c r="D603" t="s">
        <v>19</v>
      </c>
      <c r="E603" t="s">
        <v>132</v>
      </c>
      <c r="F603" s="14">
        <v>5964</v>
      </c>
      <c r="G603" s="70" t="s">
        <v>905</v>
      </c>
      <c r="H603" t="s">
        <v>9</v>
      </c>
    </row>
    <row r="604" spans="2:8" hidden="1" x14ac:dyDescent="0.25">
      <c r="B604" s="71" t="s">
        <v>811</v>
      </c>
      <c r="C604" t="s">
        <v>4</v>
      </c>
      <c r="D604" t="s">
        <v>19</v>
      </c>
      <c r="E604" t="s">
        <v>132</v>
      </c>
      <c r="F604" s="14">
        <v>2609</v>
      </c>
      <c r="G604" s="70" t="s">
        <v>882</v>
      </c>
      <c r="H604" t="s">
        <v>9</v>
      </c>
    </row>
    <row r="605" spans="2:8" hidden="1" x14ac:dyDescent="0.25">
      <c r="B605" s="71" t="s">
        <v>811</v>
      </c>
      <c r="C605" t="s">
        <v>4</v>
      </c>
      <c r="D605" t="s">
        <v>19</v>
      </c>
      <c r="E605" t="s">
        <v>111</v>
      </c>
      <c r="F605" s="14">
        <v>3590</v>
      </c>
      <c r="G605" s="70" t="s">
        <v>815</v>
      </c>
      <c r="H605" t="s">
        <v>9</v>
      </c>
    </row>
    <row r="606" spans="2:8" hidden="1" x14ac:dyDescent="0.25">
      <c r="B606" s="71" t="s">
        <v>811</v>
      </c>
      <c r="C606" t="s">
        <v>10</v>
      </c>
      <c r="D606" t="s">
        <v>11</v>
      </c>
      <c r="E606" t="s">
        <v>12</v>
      </c>
      <c r="F606" s="15">
        <v>10786</v>
      </c>
      <c r="G606" s="70" t="s">
        <v>882</v>
      </c>
    </row>
    <row r="607" spans="2:8" hidden="1" x14ac:dyDescent="0.25">
      <c r="B607" s="71" t="s">
        <v>811</v>
      </c>
      <c r="C607" t="s">
        <v>4</v>
      </c>
      <c r="D607" t="s">
        <v>5</v>
      </c>
      <c r="E607" t="s">
        <v>6</v>
      </c>
      <c r="F607" s="14">
        <v>7119</v>
      </c>
      <c r="G607" s="70" t="s">
        <v>905</v>
      </c>
      <c r="H607" t="s">
        <v>15</v>
      </c>
    </row>
    <row r="608" spans="2:8" hidden="1" x14ac:dyDescent="0.25">
      <c r="B608" s="71" t="s">
        <v>811</v>
      </c>
      <c r="C608" t="s">
        <v>4</v>
      </c>
      <c r="D608" t="s">
        <v>19</v>
      </c>
      <c r="E608" t="s">
        <v>25</v>
      </c>
      <c r="F608" s="14">
        <v>3934</v>
      </c>
      <c r="G608" s="70" t="s">
        <v>848</v>
      </c>
      <c r="H608" t="s">
        <v>9</v>
      </c>
    </row>
    <row r="609" spans="2:8" hidden="1" x14ac:dyDescent="0.25">
      <c r="B609" s="71" t="s">
        <v>811</v>
      </c>
      <c r="C609" t="s">
        <v>10</v>
      </c>
      <c r="D609" t="s">
        <v>11</v>
      </c>
      <c r="E609" t="s">
        <v>56</v>
      </c>
      <c r="F609" s="15">
        <v>1702</v>
      </c>
      <c r="G609" s="70" t="s">
        <v>815</v>
      </c>
    </row>
    <row r="610" spans="2:8" hidden="1" x14ac:dyDescent="0.25">
      <c r="B610" s="71" t="s">
        <v>811</v>
      </c>
      <c r="C610" t="s">
        <v>4</v>
      </c>
      <c r="D610" t="s">
        <v>5</v>
      </c>
      <c r="E610" t="s">
        <v>105</v>
      </c>
      <c r="F610" s="14">
        <v>5388</v>
      </c>
      <c r="G610" s="70" t="s">
        <v>849</v>
      </c>
      <c r="H610" t="s">
        <v>9</v>
      </c>
    </row>
    <row r="611" spans="2:8" hidden="1" x14ac:dyDescent="0.25">
      <c r="B611" s="71" t="s">
        <v>811</v>
      </c>
      <c r="C611" t="s">
        <v>4</v>
      </c>
      <c r="D611" t="s">
        <v>5</v>
      </c>
      <c r="E611" t="s">
        <v>105</v>
      </c>
      <c r="F611" s="14">
        <v>4830</v>
      </c>
      <c r="G611" s="70" t="s">
        <v>813</v>
      </c>
      <c r="H611" t="s">
        <v>15</v>
      </c>
    </row>
    <row r="612" spans="2:8" hidden="1" x14ac:dyDescent="0.25">
      <c r="B612" s="71" t="s">
        <v>914</v>
      </c>
      <c r="C612" t="s">
        <v>4</v>
      </c>
      <c r="D612" t="s">
        <v>19</v>
      </c>
      <c r="E612" t="s">
        <v>132</v>
      </c>
      <c r="F612" s="14">
        <v>3838</v>
      </c>
      <c r="G612" s="70" t="s">
        <v>915</v>
      </c>
      <c r="H612" t="s">
        <v>9</v>
      </c>
    </row>
    <row r="613" spans="2:8" hidden="1" x14ac:dyDescent="0.25">
      <c r="B613" s="71" t="s">
        <v>914</v>
      </c>
      <c r="C613" t="s">
        <v>10</v>
      </c>
      <c r="D613" t="s">
        <v>11</v>
      </c>
      <c r="E613" t="s">
        <v>16</v>
      </c>
      <c r="F613" s="15">
        <v>14245</v>
      </c>
      <c r="G613" s="70" t="s">
        <v>917</v>
      </c>
    </row>
    <row r="614" spans="2:8" hidden="1" x14ac:dyDescent="0.25">
      <c r="B614" s="71" t="s">
        <v>914</v>
      </c>
      <c r="C614" t="s">
        <v>10</v>
      </c>
      <c r="D614" t="s">
        <v>28</v>
      </c>
      <c r="E614" t="s">
        <v>29</v>
      </c>
      <c r="F614" s="15">
        <v>7274</v>
      </c>
      <c r="G614" s="70" t="s">
        <v>919</v>
      </c>
    </row>
    <row r="615" spans="2:8" hidden="1" x14ac:dyDescent="0.25">
      <c r="B615" s="71" t="s">
        <v>914</v>
      </c>
      <c r="C615" t="s">
        <v>4</v>
      </c>
      <c r="D615" t="s">
        <v>19</v>
      </c>
      <c r="E615" t="s">
        <v>71</v>
      </c>
      <c r="F615" s="14">
        <v>6756</v>
      </c>
      <c r="G615" s="70" t="s">
        <v>921</v>
      </c>
      <c r="H615" t="s">
        <v>15</v>
      </c>
    </row>
    <row r="616" spans="2:8" hidden="1" x14ac:dyDescent="0.25">
      <c r="B616" s="71" t="s">
        <v>914</v>
      </c>
      <c r="C616" t="s">
        <v>10</v>
      </c>
      <c r="D616" t="s">
        <v>28</v>
      </c>
      <c r="E616" t="s">
        <v>29</v>
      </c>
      <c r="F616" s="15">
        <v>2599</v>
      </c>
      <c r="G616" s="70" t="s">
        <v>923</v>
      </c>
    </row>
    <row r="617" spans="2:8" hidden="1" x14ac:dyDescent="0.25">
      <c r="B617" s="71" t="s">
        <v>914</v>
      </c>
      <c r="C617" t="s">
        <v>10</v>
      </c>
      <c r="D617" t="s">
        <v>11</v>
      </c>
      <c r="E617" t="s">
        <v>12</v>
      </c>
      <c r="F617" s="15">
        <v>8864</v>
      </c>
      <c r="G617" s="70" t="s">
        <v>925</v>
      </c>
    </row>
    <row r="618" spans="2:8" hidden="1" x14ac:dyDescent="0.25">
      <c r="B618" s="71" t="s">
        <v>914</v>
      </c>
      <c r="C618" t="s">
        <v>10</v>
      </c>
      <c r="D618" t="s">
        <v>28</v>
      </c>
      <c r="E618" t="s">
        <v>33</v>
      </c>
      <c r="F618" s="15">
        <v>4047</v>
      </c>
      <c r="G618" s="70" t="s">
        <v>927</v>
      </c>
    </row>
    <row r="619" spans="2:8" hidden="1" x14ac:dyDescent="0.25">
      <c r="B619" s="71" t="s">
        <v>914</v>
      </c>
      <c r="C619" t="s">
        <v>4</v>
      </c>
      <c r="D619" t="s">
        <v>41</v>
      </c>
      <c r="E619" t="s">
        <v>121</v>
      </c>
      <c r="F619" s="14">
        <v>4263</v>
      </c>
      <c r="G619" s="70" t="s">
        <v>929</v>
      </c>
      <c r="H619" t="s">
        <v>9</v>
      </c>
    </row>
    <row r="620" spans="2:8" hidden="1" x14ac:dyDescent="0.25">
      <c r="B620" s="71" t="s">
        <v>914</v>
      </c>
      <c r="C620" t="s">
        <v>4</v>
      </c>
      <c r="D620" t="s">
        <v>5</v>
      </c>
      <c r="E620" t="s">
        <v>69</v>
      </c>
      <c r="F620" s="14">
        <v>3161</v>
      </c>
      <c r="G620" s="70" t="s">
        <v>919</v>
      </c>
      <c r="H620" t="s">
        <v>15</v>
      </c>
    </row>
    <row r="621" spans="2:8" hidden="1" x14ac:dyDescent="0.25">
      <c r="B621" s="71" t="s">
        <v>914</v>
      </c>
      <c r="C621" t="s">
        <v>4</v>
      </c>
      <c r="D621" t="s">
        <v>5</v>
      </c>
      <c r="E621" t="s">
        <v>36</v>
      </c>
      <c r="F621" s="14">
        <v>3690</v>
      </c>
      <c r="G621" s="70" t="s">
        <v>932</v>
      </c>
      <c r="H621" t="s">
        <v>15</v>
      </c>
    </row>
    <row r="622" spans="2:8" hidden="1" x14ac:dyDescent="0.25">
      <c r="B622" s="71" t="s">
        <v>914</v>
      </c>
      <c r="C622" t="s">
        <v>10</v>
      </c>
      <c r="D622" t="s">
        <v>11</v>
      </c>
      <c r="E622" t="s">
        <v>12</v>
      </c>
      <c r="F622" s="15">
        <v>1523</v>
      </c>
      <c r="G622" s="70" t="s">
        <v>917</v>
      </c>
    </row>
    <row r="623" spans="2:8" hidden="1" x14ac:dyDescent="0.25">
      <c r="B623" s="71" t="s">
        <v>914</v>
      </c>
      <c r="C623" t="s">
        <v>4</v>
      </c>
      <c r="D623" t="s">
        <v>19</v>
      </c>
      <c r="E623" t="s">
        <v>132</v>
      </c>
      <c r="F623" s="14">
        <v>87</v>
      </c>
      <c r="G623" s="70" t="s">
        <v>932</v>
      </c>
      <c r="H623" t="s">
        <v>15</v>
      </c>
    </row>
    <row r="624" spans="2:8" hidden="1" x14ac:dyDescent="0.25">
      <c r="B624" s="71" t="s">
        <v>914</v>
      </c>
      <c r="C624" t="s">
        <v>4</v>
      </c>
      <c r="D624" t="s">
        <v>41</v>
      </c>
      <c r="E624" t="s">
        <v>49</v>
      </c>
      <c r="F624" s="14">
        <v>3505</v>
      </c>
      <c r="G624" s="70" t="s">
        <v>929</v>
      </c>
      <c r="H624" t="s">
        <v>9</v>
      </c>
    </row>
    <row r="625" spans="2:8" hidden="1" x14ac:dyDescent="0.25">
      <c r="B625" s="71" t="s">
        <v>914</v>
      </c>
      <c r="C625" t="s">
        <v>4</v>
      </c>
      <c r="D625" t="s">
        <v>19</v>
      </c>
      <c r="E625" t="s">
        <v>132</v>
      </c>
      <c r="F625" s="14">
        <v>5024</v>
      </c>
      <c r="G625" s="70" t="s">
        <v>937</v>
      </c>
      <c r="H625" t="s">
        <v>15</v>
      </c>
    </row>
    <row r="626" spans="2:8" hidden="1" x14ac:dyDescent="0.25">
      <c r="B626" s="71" t="s">
        <v>914</v>
      </c>
      <c r="C626" t="s">
        <v>10</v>
      </c>
      <c r="D626" t="s">
        <v>28</v>
      </c>
      <c r="E626" t="s">
        <v>36</v>
      </c>
      <c r="F626" s="14">
        <v>18565</v>
      </c>
      <c r="G626" s="70" t="s">
        <v>923</v>
      </c>
      <c r="H626" t="s">
        <v>15</v>
      </c>
    </row>
    <row r="627" spans="2:8" hidden="1" x14ac:dyDescent="0.25">
      <c r="B627" s="71" t="s">
        <v>914</v>
      </c>
      <c r="C627" t="s">
        <v>10</v>
      </c>
      <c r="D627" t="s">
        <v>11</v>
      </c>
      <c r="E627" t="s">
        <v>12</v>
      </c>
      <c r="F627" s="15">
        <v>5464</v>
      </c>
      <c r="G627" s="70" t="s">
        <v>927</v>
      </c>
    </row>
    <row r="628" spans="2:8" hidden="1" x14ac:dyDescent="0.25">
      <c r="B628" s="71" t="s">
        <v>914</v>
      </c>
      <c r="C628" t="s">
        <v>4</v>
      </c>
      <c r="D628" t="s">
        <v>19</v>
      </c>
      <c r="E628" t="s">
        <v>71</v>
      </c>
      <c r="F628" s="14">
        <v>85</v>
      </c>
      <c r="G628" s="70" t="s">
        <v>941</v>
      </c>
      <c r="H628" t="s">
        <v>9</v>
      </c>
    </row>
    <row r="629" spans="2:8" hidden="1" x14ac:dyDescent="0.25">
      <c r="B629" s="71" t="s">
        <v>914</v>
      </c>
      <c r="C629" t="s">
        <v>4</v>
      </c>
      <c r="D629" t="s">
        <v>19</v>
      </c>
      <c r="E629" t="s">
        <v>25</v>
      </c>
      <c r="F629" s="14">
        <v>2421</v>
      </c>
      <c r="G629" s="70" t="s">
        <v>927</v>
      </c>
      <c r="H629" t="s">
        <v>9</v>
      </c>
    </row>
    <row r="630" spans="2:8" hidden="1" x14ac:dyDescent="0.25">
      <c r="B630" s="71" t="s">
        <v>914</v>
      </c>
      <c r="C630" t="s">
        <v>4</v>
      </c>
      <c r="D630" t="s">
        <v>19</v>
      </c>
      <c r="E630" t="s">
        <v>71</v>
      </c>
      <c r="F630" s="14">
        <v>3914</v>
      </c>
      <c r="G630" s="70" t="s">
        <v>944</v>
      </c>
      <c r="H630" t="s">
        <v>9</v>
      </c>
    </row>
    <row r="631" spans="2:8" hidden="1" x14ac:dyDescent="0.25">
      <c r="B631" s="71" t="s">
        <v>914</v>
      </c>
      <c r="C631" t="s">
        <v>4</v>
      </c>
      <c r="D631" t="s">
        <v>19</v>
      </c>
      <c r="E631" t="s">
        <v>132</v>
      </c>
      <c r="F631" s="14">
        <v>3527</v>
      </c>
      <c r="G631" s="70" t="s">
        <v>946</v>
      </c>
      <c r="H631" t="s">
        <v>9</v>
      </c>
    </row>
    <row r="632" spans="2:8" hidden="1" x14ac:dyDescent="0.25">
      <c r="B632" s="71" t="s">
        <v>914</v>
      </c>
      <c r="C632" t="s">
        <v>10</v>
      </c>
      <c r="D632" t="s">
        <v>28</v>
      </c>
      <c r="E632" t="s">
        <v>36</v>
      </c>
      <c r="F632" s="14">
        <v>6946</v>
      </c>
      <c r="G632" s="70" t="s">
        <v>948</v>
      </c>
      <c r="H632" t="s">
        <v>15</v>
      </c>
    </row>
    <row r="633" spans="2:8" hidden="1" x14ac:dyDescent="0.25">
      <c r="B633" s="71" t="s">
        <v>914</v>
      </c>
      <c r="C633" t="s">
        <v>10</v>
      </c>
      <c r="D633" t="s">
        <v>28</v>
      </c>
      <c r="E633" t="s">
        <v>29</v>
      </c>
      <c r="F633" s="15">
        <v>9249</v>
      </c>
      <c r="G633" s="70" t="s">
        <v>944</v>
      </c>
    </row>
    <row r="634" spans="2:8" hidden="1" x14ac:dyDescent="0.25">
      <c r="B634" s="71" t="s">
        <v>914</v>
      </c>
      <c r="C634" t="s">
        <v>4</v>
      </c>
      <c r="D634" t="s">
        <v>19</v>
      </c>
      <c r="E634" t="s">
        <v>111</v>
      </c>
      <c r="F634" s="14">
        <v>6480</v>
      </c>
      <c r="G634" s="70" t="s">
        <v>951</v>
      </c>
      <c r="H634" t="s">
        <v>9</v>
      </c>
    </row>
    <row r="635" spans="2:8" hidden="1" x14ac:dyDescent="0.25">
      <c r="B635" s="71" t="s">
        <v>914</v>
      </c>
      <c r="C635" t="s">
        <v>10</v>
      </c>
      <c r="D635" t="s">
        <v>11</v>
      </c>
      <c r="E635" t="s">
        <v>12</v>
      </c>
      <c r="F635" s="15">
        <v>1299</v>
      </c>
      <c r="G635" s="70" t="s">
        <v>927</v>
      </c>
    </row>
    <row r="636" spans="2:8" hidden="1" x14ac:dyDescent="0.25">
      <c r="B636" s="71" t="s">
        <v>914</v>
      </c>
      <c r="C636" t="s">
        <v>4</v>
      </c>
      <c r="D636" t="s">
        <v>5</v>
      </c>
      <c r="E636" t="s">
        <v>22</v>
      </c>
      <c r="F636" s="14">
        <v>2312</v>
      </c>
      <c r="G636" s="70" t="s">
        <v>954</v>
      </c>
      <c r="H636" t="s">
        <v>9</v>
      </c>
    </row>
    <row r="637" spans="2:8" hidden="1" x14ac:dyDescent="0.25">
      <c r="B637" s="71" t="s">
        <v>914</v>
      </c>
      <c r="C637" t="s">
        <v>4</v>
      </c>
      <c r="D637" t="s">
        <v>41</v>
      </c>
      <c r="E637" t="s">
        <v>168</v>
      </c>
      <c r="F637" s="14">
        <v>641</v>
      </c>
      <c r="G637" s="70" t="s">
        <v>925</v>
      </c>
      <c r="H637" t="s">
        <v>15</v>
      </c>
    </row>
    <row r="638" spans="2:8" hidden="1" x14ac:dyDescent="0.25">
      <c r="B638" s="71" t="s">
        <v>914</v>
      </c>
      <c r="C638" t="s">
        <v>4</v>
      </c>
      <c r="D638" t="s">
        <v>41</v>
      </c>
      <c r="E638" t="s">
        <v>221</v>
      </c>
      <c r="F638" s="14">
        <v>6817</v>
      </c>
      <c r="G638" s="70" t="s">
        <v>957</v>
      </c>
      <c r="H638" t="s">
        <v>9</v>
      </c>
    </row>
    <row r="639" spans="2:8" hidden="1" x14ac:dyDescent="0.25">
      <c r="B639" s="71" t="s">
        <v>914</v>
      </c>
      <c r="C639" t="s">
        <v>4</v>
      </c>
      <c r="D639" t="s">
        <v>41</v>
      </c>
      <c r="E639" t="s">
        <v>168</v>
      </c>
      <c r="F639" s="14">
        <v>5952</v>
      </c>
      <c r="G639" s="70" t="s">
        <v>929</v>
      </c>
      <c r="H639" t="s">
        <v>15</v>
      </c>
    </row>
    <row r="640" spans="2:8" hidden="1" x14ac:dyDescent="0.25">
      <c r="B640" s="71" t="s">
        <v>914</v>
      </c>
      <c r="C640" t="s">
        <v>10</v>
      </c>
      <c r="D640" t="s">
        <v>28</v>
      </c>
      <c r="E640" t="s">
        <v>33</v>
      </c>
      <c r="F640" s="15">
        <v>5944</v>
      </c>
      <c r="G640" s="70" t="s">
        <v>929</v>
      </c>
    </row>
    <row r="641" spans="2:8" hidden="1" x14ac:dyDescent="0.25">
      <c r="B641" s="71" t="s">
        <v>914</v>
      </c>
      <c r="C641" t="s">
        <v>4</v>
      </c>
      <c r="D641" t="s">
        <v>19</v>
      </c>
      <c r="E641" t="s">
        <v>25</v>
      </c>
      <c r="F641" s="14">
        <v>5714</v>
      </c>
      <c r="G641" s="70" t="s">
        <v>927</v>
      </c>
      <c r="H641" t="s">
        <v>15</v>
      </c>
    </row>
    <row r="642" spans="2:8" hidden="1" x14ac:dyDescent="0.25">
      <c r="B642" s="71" t="s">
        <v>914</v>
      </c>
      <c r="C642" t="s">
        <v>10</v>
      </c>
      <c r="D642" t="s">
        <v>11</v>
      </c>
      <c r="E642" t="s">
        <v>16</v>
      </c>
      <c r="F642" s="15">
        <v>15287</v>
      </c>
      <c r="G642" s="70" t="s">
        <v>951</v>
      </c>
    </row>
    <row r="643" spans="2:8" hidden="1" x14ac:dyDescent="0.25">
      <c r="B643" s="71" t="s">
        <v>914</v>
      </c>
      <c r="C643" t="s">
        <v>10</v>
      </c>
      <c r="D643" t="s">
        <v>11</v>
      </c>
      <c r="E643" t="s">
        <v>12</v>
      </c>
      <c r="F643" s="15">
        <v>22996</v>
      </c>
      <c r="G643" s="70" t="s">
        <v>921</v>
      </c>
    </row>
    <row r="644" spans="2:8" hidden="1" x14ac:dyDescent="0.25">
      <c r="B644" s="71" t="s">
        <v>914</v>
      </c>
      <c r="C644" t="s">
        <v>10</v>
      </c>
      <c r="D644" t="s">
        <v>28</v>
      </c>
      <c r="E644" t="s">
        <v>29</v>
      </c>
      <c r="F644" s="15">
        <v>6875</v>
      </c>
      <c r="G644" s="70" t="s">
        <v>964</v>
      </c>
    </row>
    <row r="645" spans="2:8" hidden="1" x14ac:dyDescent="0.25">
      <c r="B645" s="71" t="s">
        <v>914</v>
      </c>
      <c r="C645" t="s">
        <v>10</v>
      </c>
      <c r="D645" t="s">
        <v>28</v>
      </c>
      <c r="E645" t="s">
        <v>36</v>
      </c>
      <c r="F645" s="14">
        <v>17513</v>
      </c>
      <c r="G645" s="70" t="s">
        <v>966</v>
      </c>
      <c r="H645" t="s">
        <v>15</v>
      </c>
    </row>
    <row r="646" spans="2:8" hidden="1" x14ac:dyDescent="0.25">
      <c r="B646" s="71" t="s">
        <v>914</v>
      </c>
      <c r="C646" t="s">
        <v>4</v>
      </c>
      <c r="D646" t="s">
        <v>41</v>
      </c>
      <c r="E646" t="s">
        <v>42</v>
      </c>
      <c r="F646" s="14">
        <v>1535</v>
      </c>
      <c r="G646" s="70" t="s">
        <v>915</v>
      </c>
      <c r="H646" t="s">
        <v>9</v>
      </c>
    </row>
    <row r="647" spans="2:8" hidden="1" x14ac:dyDescent="0.25">
      <c r="B647" s="71" t="s">
        <v>914</v>
      </c>
      <c r="C647" t="s">
        <v>4</v>
      </c>
      <c r="D647" t="s">
        <v>41</v>
      </c>
      <c r="E647" t="s">
        <v>51</v>
      </c>
      <c r="F647" s="14">
        <v>7236</v>
      </c>
      <c r="G647" s="70" t="s">
        <v>969</v>
      </c>
      <c r="H647" t="s">
        <v>9</v>
      </c>
    </row>
    <row r="648" spans="2:8" hidden="1" x14ac:dyDescent="0.25">
      <c r="B648" s="71" t="s">
        <v>914</v>
      </c>
      <c r="C648" t="s">
        <v>4</v>
      </c>
      <c r="D648" t="s">
        <v>5</v>
      </c>
      <c r="E648" t="s">
        <v>6</v>
      </c>
      <c r="F648" s="14">
        <v>4133</v>
      </c>
      <c r="G648" s="70" t="s">
        <v>971</v>
      </c>
      <c r="H648" t="s">
        <v>9</v>
      </c>
    </row>
    <row r="649" spans="2:8" hidden="1" x14ac:dyDescent="0.25">
      <c r="B649" s="71" t="s">
        <v>914</v>
      </c>
      <c r="C649" t="s">
        <v>10</v>
      </c>
      <c r="D649" t="s">
        <v>11</v>
      </c>
      <c r="E649" t="s">
        <v>16</v>
      </c>
      <c r="F649" s="15">
        <v>1481</v>
      </c>
      <c r="G649" s="70" t="s">
        <v>915</v>
      </c>
    </row>
    <row r="650" spans="2:8" hidden="1" x14ac:dyDescent="0.25">
      <c r="B650" s="71" t="s">
        <v>914</v>
      </c>
      <c r="C650" t="s">
        <v>10</v>
      </c>
      <c r="D650" t="s">
        <v>28</v>
      </c>
      <c r="E650" t="s">
        <v>36</v>
      </c>
      <c r="F650" s="14">
        <v>6496</v>
      </c>
      <c r="G650" s="70" t="s">
        <v>921</v>
      </c>
      <c r="H650" t="s">
        <v>9</v>
      </c>
    </row>
    <row r="651" spans="2:8" hidden="1" x14ac:dyDescent="0.25">
      <c r="B651" s="71" t="s">
        <v>914</v>
      </c>
      <c r="C651" t="s">
        <v>10</v>
      </c>
      <c r="D651" t="s">
        <v>11</v>
      </c>
      <c r="E651" t="s">
        <v>16</v>
      </c>
      <c r="F651" s="15">
        <v>24577</v>
      </c>
      <c r="G651" s="70" t="s">
        <v>975</v>
      </c>
    </row>
    <row r="652" spans="2:8" hidden="1" x14ac:dyDescent="0.25">
      <c r="B652" s="71" t="s">
        <v>914</v>
      </c>
      <c r="C652" t="s">
        <v>4</v>
      </c>
      <c r="D652" t="s">
        <v>41</v>
      </c>
      <c r="E652" t="s">
        <v>42</v>
      </c>
      <c r="F652" s="14">
        <v>2720</v>
      </c>
      <c r="G652" s="70" t="s">
        <v>954</v>
      </c>
      <c r="H652" t="s">
        <v>15</v>
      </c>
    </row>
    <row r="653" spans="2:8" hidden="1" x14ac:dyDescent="0.25">
      <c r="B653" s="71" t="s">
        <v>914</v>
      </c>
      <c r="C653" t="s">
        <v>4</v>
      </c>
      <c r="D653" t="s">
        <v>19</v>
      </c>
      <c r="E653" t="s">
        <v>132</v>
      </c>
      <c r="F653" s="14">
        <v>886</v>
      </c>
      <c r="G653" s="70" t="s">
        <v>978</v>
      </c>
      <c r="H653" t="s">
        <v>15</v>
      </c>
    </row>
    <row r="654" spans="2:8" hidden="1" x14ac:dyDescent="0.25">
      <c r="B654" s="71" t="s">
        <v>914</v>
      </c>
      <c r="C654" t="s">
        <v>4</v>
      </c>
      <c r="D654" t="s">
        <v>41</v>
      </c>
      <c r="E654" t="s">
        <v>45</v>
      </c>
      <c r="F654" s="14">
        <v>1679</v>
      </c>
      <c r="G654" s="70" t="s">
        <v>978</v>
      </c>
      <c r="H654" t="s">
        <v>9</v>
      </c>
    </row>
    <row r="655" spans="2:8" hidden="1" x14ac:dyDescent="0.25">
      <c r="B655" s="71" t="s">
        <v>914</v>
      </c>
      <c r="C655" t="s">
        <v>4</v>
      </c>
      <c r="D655" t="s">
        <v>5</v>
      </c>
      <c r="E655" t="s">
        <v>105</v>
      </c>
      <c r="F655" s="14">
        <v>7560</v>
      </c>
      <c r="G655" s="70" t="s">
        <v>969</v>
      </c>
      <c r="H655" t="s">
        <v>15</v>
      </c>
    </row>
    <row r="656" spans="2:8" hidden="1" x14ac:dyDescent="0.25">
      <c r="B656" s="71" t="s">
        <v>914</v>
      </c>
      <c r="C656" t="s">
        <v>10</v>
      </c>
      <c r="D656" t="s">
        <v>28</v>
      </c>
      <c r="E656" t="s">
        <v>36</v>
      </c>
      <c r="F656" s="14">
        <v>23135</v>
      </c>
      <c r="G656" s="70" t="s">
        <v>954</v>
      </c>
      <c r="H656" t="s">
        <v>15</v>
      </c>
    </row>
    <row r="657" spans="2:8" hidden="1" x14ac:dyDescent="0.25">
      <c r="B657" s="71" t="s">
        <v>914</v>
      </c>
      <c r="C657" t="s">
        <v>10</v>
      </c>
      <c r="D657" t="s">
        <v>11</v>
      </c>
      <c r="E657" t="s">
        <v>16</v>
      </c>
      <c r="F657" s="15">
        <v>9324</v>
      </c>
      <c r="G657" s="70" t="s">
        <v>983</v>
      </c>
    </row>
    <row r="658" spans="2:8" hidden="1" x14ac:dyDescent="0.25">
      <c r="B658" s="71" t="s">
        <v>914</v>
      </c>
      <c r="C658" t="s">
        <v>4</v>
      </c>
      <c r="D658" t="s">
        <v>19</v>
      </c>
      <c r="E658" t="s">
        <v>87</v>
      </c>
      <c r="F658" s="14">
        <v>321</v>
      </c>
      <c r="G658" s="70" t="s">
        <v>957</v>
      </c>
      <c r="H658" t="s">
        <v>15</v>
      </c>
    </row>
    <row r="659" spans="2:8" hidden="1" x14ac:dyDescent="0.25">
      <c r="B659" s="71" t="s">
        <v>914</v>
      </c>
      <c r="C659" t="s">
        <v>4</v>
      </c>
      <c r="D659" t="s">
        <v>41</v>
      </c>
      <c r="E659" t="s">
        <v>42</v>
      </c>
      <c r="F659" s="14">
        <v>278</v>
      </c>
      <c r="G659" s="70" t="s">
        <v>964</v>
      </c>
      <c r="H659" t="s">
        <v>9</v>
      </c>
    </row>
    <row r="660" spans="2:8" hidden="1" x14ac:dyDescent="0.25">
      <c r="B660" s="71" t="s">
        <v>914</v>
      </c>
      <c r="C660" t="s">
        <v>4</v>
      </c>
      <c r="D660" t="s">
        <v>5</v>
      </c>
      <c r="E660" t="s">
        <v>69</v>
      </c>
      <c r="F660" s="14">
        <v>5392</v>
      </c>
      <c r="G660" s="70" t="s">
        <v>951</v>
      </c>
      <c r="H660" t="s">
        <v>15</v>
      </c>
    </row>
    <row r="661" spans="2:8" hidden="1" x14ac:dyDescent="0.25">
      <c r="B661" s="71" t="s">
        <v>914</v>
      </c>
      <c r="C661" t="s">
        <v>4</v>
      </c>
      <c r="D661" t="s">
        <v>41</v>
      </c>
      <c r="E661" t="s">
        <v>121</v>
      </c>
      <c r="F661" s="14">
        <v>2555</v>
      </c>
      <c r="G661" s="70" t="s">
        <v>944</v>
      </c>
      <c r="H661" t="s">
        <v>9</v>
      </c>
    </row>
    <row r="662" spans="2:8" hidden="1" x14ac:dyDescent="0.25">
      <c r="B662" s="71" t="s">
        <v>914</v>
      </c>
      <c r="C662" t="s">
        <v>4</v>
      </c>
      <c r="D662" t="s">
        <v>41</v>
      </c>
      <c r="E662" t="s">
        <v>42</v>
      </c>
      <c r="F662" s="14">
        <v>4512</v>
      </c>
      <c r="G662" s="70" t="s">
        <v>915</v>
      </c>
      <c r="H662" t="s">
        <v>15</v>
      </c>
    </row>
    <row r="663" spans="2:8" hidden="1" x14ac:dyDescent="0.25">
      <c r="B663" s="71" t="s">
        <v>914</v>
      </c>
      <c r="C663" t="s">
        <v>10</v>
      </c>
      <c r="D663" t="s">
        <v>11</v>
      </c>
      <c r="E663" t="s">
        <v>56</v>
      </c>
      <c r="F663" s="15">
        <v>19847</v>
      </c>
      <c r="G663" s="70" t="s">
        <v>957</v>
      </c>
    </row>
    <row r="664" spans="2:8" hidden="1" x14ac:dyDescent="0.25">
      <c r="B664" s="71" t="s">
        <v>914</v>
      </c>
      <c r="C664" t="s">
        <v>4</v>
      </c>
      <c r="D664" t="s">
        <v>19</v>
      </c>
      <c r="E664" t="s">
        <v>20</v>
      </c>
      <c r="F664" s="14">
        <v>3329</v>
      </c>
      <c r="G664" s="70" t="s">
        <v>990</v>
      </c>
      <c r="H664" t="s">
        <v>9</v>
      </c>
    </row>
    <row r="665" spans="2:8" hidden="1" x14ac:dyDescent="0.25">
      <c r="B665" s="71" t="s">
        <v>914</v>
      </c>
      <c r="C665" t="s">
        <v>4</v>
      </c>
      <c r="D665" t="s">
        <v>5</v>
      </c>
      <c r="E665" t="s">
        <v>6</v>
      </c>
      <c r="F665" s="14">
        <v>331</v>
      </c>
      <c r="G665" s="70" t="s">
        <v>919</v>
      </c>
      <c r="H665" t="s">
        <v>9</v>
      </c>
    </row>
    <row r="666" spans="2:8" hidden="1" x14ac:dyDescent="0.25">
      <c r="B666" s="71" t="s">
        <v>914</v>
      </c>
      <c r="C666" t="s">
        <v>4</v>
      </c>
      <c r="D666" t="s">
        <v>41</v>
      </c>
      <c r="E666" t="s">
        <v>49</v>
      </c>
      <c r="F666" s="14">
        <v>1641</v>
      </c>
      <c r="G666" s="70" t="s">
        <v>971</v>
      </c>
      <c r="H666" t="s">
        <v>9</v>
      </c>
    </row>
    <row r="667" spans="2:8" hidden="1" x14ac:dyDescent="0.25">
      <c r="B667" s="71" t="s">
        <v>914</v>
      </c>
      <c r="C667" t="s">
        <v>4</v>
      </c>
      <c r="D667" t="s">
        <v>5</v>
      </c>
      <c r="E667" t="s">
        <v>105</v>
      </c>
      <c r="F667" s="14">
        <v>5393</v>
      </c>
      <c r="G667" s="70" t="s">
        <v>951</v>
      </c>
      <c r="H667" t="s">
        <v>9</v>
      </c>
    </row>
    <row r="668" spans="2:8" hidden="1" x14ac:dyDescent="0.25">
      <c r="B668" s="71" t="s">
        <v>914</v>
      </c>
      <c r="C668" t="s">
        <v>10</v>
      </c>
      <c r="D668" t="s">
        <v>11</v>
      </c>
      <c r="E668" t="s">
        <v>12</v>
      </c>
      <c r="F668" s="15">
        <v>21923</v>
      </c>
      <c r="G668" s="70" t="s">
        <v>948</v>
      </c>
    </row>
    <row r="669" spans="2:8" hidden="1" x14ac:dyDescent="0.25">
      <c r="B669" s="71" t="s">
        <v>914</v>
      </c>
      <c r="C669" t="s">
        <v>10</v>
      </c>
      <c r="D669" t="s">
        <v>11</v>
      </c>
      <c r="E669" t="s">
        <v>56</v>
      </c>
      <c r="F669" s="15">
        <v>21547</v>
      </c>
      <c r="G669" s="70" t="s">
        <v>941</v>
      </c>
    </row>
    <row r="670" spans="2:8" hidden="1" x14ac:dyDescent="0.25">
      <c r="B670" s="71" t="s">
        <v>914</v>
      </c>
      <c r="C670" t="s">
        <v>10</v>
      </c>
      <c r="D670" t="s">
        <v>28</v>
      </c>
      <c r="E670" t="s">
        <v>36</v>
      </c>
      <c r="F670" s="14">
        <v>24342</v>
      </c>
      <c r="G670" s="70" t="s">
        <v>978</v>
      </c>
      <c r="H670" t="s">
        <v>9</v>
      </c>
    </row>
    <row r="671" spans="2:8" hidden="1" x14ac:dyDescent="0.25">
      <c r="B671" s="71" t="s">
        <v>914</v>
      </c>
      <c r="C671" t="s">
        <v>10</v>
      </c>
      <c r="D671" t="s">
        <v>11</v>
      </c>
      <c r="E671" t="s">
        <v>16</v>
      </c>
      <c r="F671" s="15">
        <v>21836</v>
      </c>
      <c r="G671" s="70" t="s">
        <v>966</v>
      </c>
    </row>
    <row r="672" spans="2:8" hidden="1" x14ac:dyDescent="0.25">
      <c r="B672" s="71" t="s">
        <v>914</v>
      </c>
      <c r="C672" t="s">
        <v>4</v>
      </c>
      <c r="D672" t="s">
        <v>41</v>
      </c>
      <c r="E672" t="s">
        <v>51</v>
      </c>
      <c r="F672" s="14">
        <v>3503</v>
      </c>
      <c r="G672" s="70" t="s">
        <v>975</v>
      </c>
      <c r="H672" t="s">
        <v>9</v>
      </c>
    </row>
    <row r="673" spans="2:8" hidden="1" x14ac:dyDescent="0.25">
      <c r="B673" s="71" t="s">
        <v>914</v>
      </c>
      <c r="C673" t="s">
        <v>4</v>
      </c>
      <c r="D673" t="s">
        <v>19</v>
      </c>
      <c r="E673" t="s">
        <v>132</v>
      </c>
      <c r="F673" s="14">
        <v>2736</v>
      </c>
      <c r="G673" s="70" t="s">
        <v>964</v>
      </c>
      <c r="H673" t="s">
        <v>9</v>
      </c>
    </row>
    <row r="674" spans="2:8" hidden="1" x14ac:dyDescent="0.25">
      <c r="B674" s="71" t="s">
        <v>914</v>
      </c>
      <c r="C674" t="s">
        <v>10</v>
      </c>
      <c r="D674" t="s">
        <v>11</v>
      </c>
      <c r="E674" t="s">
        <v>56</v>
      </c>
      <c r="F674" s="15">
        <v>10953</v>
      </c>
      <c r="G674" s="70" t="s">
        <v>932</v>
      </c>
    </row>
    <row r="675" spans="2:8" hidden="1" x14ac:dyDescent="0.25">
      <c r="B675" s="71" t="s">
        <v>914</v>
      </c>
      <c r="C675" t="s">
        <v>4</v>
      </c>
      <c r="D675" t="s">
        <v>19</v>
      </c>
      <c r="E675" t="s">
        <v>20</v>
      </c>
      <c r="F675" s="14">
        <v>6965</v>
      </c>
      <c r="G675" s="70" t="s">
        <v>915</v>
      </c>
      <c r="H675" t="s">
        <v>15</v>
      </c>
    </row>
    <row r="676" spans="2:8" hidden="1" x14ac:dyDescent="0.25">
      <c r="B676" s="71" t="s">
        <v>914</v>
      </c>
      <c r="C676" t="s">
        <v>4</v>
      </c>
      <c r="D676" t="s">
        <v>19</v>
      </c>
      <c r="E676" t="s">
        <v>25</v>
      </c>
      <c r="F676" s="14">
        <v>1345</v>
      </c>
      <c r="G676" s="70" t="s">
        <v>925</v>
      </c>
      <c r="H676" t="s">
        <v>15</v>
      </c>
    </row>
    <row r="677" spans="2:8" hidden="1" x14ac:dyDescent="0.25">
      <c r="B677" s="71" t="s">
        <v>914</v>
      </c>
      <c r="C677" t="s">
        <v>4</v>
      </c>
      <c r="D677" t="s">
        <v>41</v>
      </c>
      <c r="E677" t="s">
        <v>51</v>
      </c>
      <c r="F677" s="14">
        <v>7374</v>
      </c>
      <c r="G677" s="70" t="s">
        <v>944</v>
      </c>
      <c r="H677" t="s">
        <v>9</v>
      </c>
    </row>
    <row r="678" spans="2:8" hidden="1" x14ac:dyDescent="0.25">
      <c r="B678" s="71" t="s">
        <v>914</v>
      </c>
      <c r="C678" t="s">
        <v>4</v>
      </c>
      <c r="D678" t="s">
        <v>41</v>
      </c>
      <c r="E678" t="s">
        <v>42</v>
      </c>
      <c r="F678" s="14">
        <v>1552</v>
      </c>
      <c r="G678" s="70" t="s">
        <v>1005</v>
      </c>
      <c r="H678" t="s">
        <v>15</v>
      </c>
    </row>
    <row r="679" spans="2:8" hidden="1" x14ac:dyDescent="0.25">
      <c r="B679" s="71" t="s">
        <v>914</v>
      </c>
      <c r="C679" t="s">
        <v>4</v>
      </c>
      <c r="D679" t="s">
        <v>19</v>
      </c>
      <c r="E679" t="s">
        <v>20</v>
      </c>
      <c r="F679" s="14">
        <v>965</v>
      </c>
      <c r="G679" s="70" t="s">
        <v>944</v>
      </c>
      <c r="H679" t="s">
        <v>9</v>
      </c>
    </row>
    <row r="680" spans="2:8" hidden="1" x14ac:dyDescent="0.25">
      <c r="B680" s="71" t="s">
        <v>914</v>
      </c>
      <c r="C680" t="s">
        <v>10</v>
      </c>
      <c r="D680" t="s">
        <v>28</v>
      </c>
      <c r="E680" t="s">
        <v>33</v>
      </c>
      <c r="F680" s="15">
        <v>15451</v>
      </c>
      <c r="G680" s="70" t="s">
        <v>951</v>
      </c>
    </row>
    <row r="681" spans="2:8" hidden="1" x14ac:dyDescent="0.25">
      <c r="B681" s="71" t="s">
        <v>914</v>
      </c>
      <c r="C681" t="s">
        <v>4</v>
      </c>
      <c r="D681" t="s">
        <v>5</v>
      </c>
      <c r="E681" t="s">
        <v>6</v>
      </c>
      <c r="F681" s="14">
        <v>6779</v>
      </c>
      <c r="G681" s="70" t="s">
        <v>944</v>
      </c>
      <c r="H681" t="s">
        <v>15</v>
      </c>
    </row>
    <row r="682" spans="2:8" hidden="1" x14ac:dyDescent="0.25">
      <c r="B682" s="71" t="s">
        <v>914</v>
      </c>
      <c r="C682" t="s">
        <v>10</v>
      </c>
      <c r="D682" t="s">
        <v>28</v>
      </c>
      <c r="E682" t="s">
        <v>29</v>
      </c>
      <c r="F682" s="15">
        <v>13255</v>
      </c>
      <c r="G682" s="70" t="s">
        <v>921</v>
      </c>
    </row>
    <row r="683" spans="2:8" hidden="1" x14ac:dyDescent="0.25">
      <c r="B683" s="71" t="s">
        <v>914</v>
      </c>
      <c r="C683" t="s">
        <v>10</v>
      </c>
      <c r="D683" t="s">
        <v>28</v>
      </c>
      <c r="E683" t="s">
        <v>33</v>
      </c>
      <c r="F683" s="15">
        <v>13053</v>
      </c>
      <c r="G683" s="70" t="s">
        <v>944</v>
      </c>
    </row>
    <row r="684" spans="2:8" hidden="1" x14ac:dyDescent="0.25">
      <c r="B684" s="71" t="s">
        <v>914</v>
      </c>
      <c r="C684" t="s">
        <v>10</v>
      </c>
      <c r="D684" t="s">
        <v>11</v>
      </c>
      <c r="E684" t="s">
        <v>12</v>
      </c>
      <c r="F684" s="15">
        <v>1081</v>
      </c>
      <c r="G684" s="70" t="s">
        <v>957</v>
      </c>
    </row>
    <row r="685" spans="2:8" hidden="1" x14ac:dyDescent="0.25">
      <c r="B685" s="71" t="s">
        <v>914</v>
      </c>
      <c r="C685" t="s">
        <v>4</v>
      </c>
      <c r="D685" t="s">
        <v>41</v>
      </c>
      <c r="E685" t="s">
        <v>42</v>
      </c>
      <c r="F685" s="14">
        <v>732</v>
      </c>
      <c r="G685" s="70" t="s">
        <v>944</v>
      </c>
      <c r="H685" t="s">
        <v>15</v>
      </c>
    </row>
    <row r="686" spans="2:8" hidden="1" x14ac:dyDescent="0.25">
      <c r="B686" s="71" t="s">
        <v>914</v>
      </c>
      <c r="C686" t="s">
        <v>4</v>
      </c>
      <c r="D686" t="s">
        <v>41</v>
      </c>
      <c r="E686" t="s">
        <v>51</v>
      </c>
      <c r="F686" s="14">
        <v>5514</v>
      </c>
      <c r="G686" s="70" t="s">
        <v>927</v>
      </c>
      <c r="H686" t="s">
        <v>15</v>
      </c>
    </row>
    <row r="687" spans="2:8" hidden="1" x14ac:dyDescent="0.25">
      <c r="B687" s="71" t="s">
        <v>914</v>
      </c>
      <c r="C687" t="s">
        <v>10</v>
      </c>
      <c r="D687" t="s">
        <v>28</v>
      </c>
      <c r="E687" t="s">
        <v>29</v>
      </c>
      <c r="F687" s="15">
        <v>12470</v>
      </c>
      <c r="G687" s="70" t="s">
        <v>957</v>
      </c>
    </row>
    <row r="688" spans="2:8" hidden="1" x14ac:dyDescent="0.25">
      <c r="B688" s="71" t="s">
        <v>914</v>
      </c>
      <c r="C688" t="s">
        <v>4</v>
      </c>
      <c r="D688" t="s">
        <v>5</v>
      </c>
      <c r="E688" t="s">
        <v>105</v>
      </c>
      <c r="F688" s="14">
        <v>2805</v>
      </c>
      <c r="G688" s="70" t="s">
        <v>925</v>
      </c>
      <c r="H688" t="s">
        <v>9</v>
      </c>
    </row>
    <row r="689" spans="2:8" hidden="1" x14ac:dyDescent="0.25">
      <c r="B689" s="71" t="s">
        <v>914</v>
      </c>
      <c r="C689" t="s">
        <v>4</v>
      </c>
      <c r="D689" t="s">
        <v>19</v>
      </c>
      <c r="E689" t="s">
        <v>20</v>
      </c>
      <c r="F689" s="14">
        <v>7647</v>
      </c>
      <c r="G689" s="70" t="s">
        <v>915</v>
      </c>
      <c r="H689" t="s">
        <v>15</v>
      </c>
    </row>
    <row r="690" spans="2:8" hidden="1" x14ac:dyDescent="0.25">
      <c r="B690" s="71" t="s">
        <v>914</v>
      </c>
      <c r="C690" t="s">
        <v>4</v>
      </c>
      <c r="D690" t="s">
        <v>41</v>
      </c>
      <c r="E690" t="s">
        <v>51</v>
      </c>
      <c r="F690" s="14">
        <v>2866</v>
      </c>
      <c r="G690" s="70" t="s">
        <v>954</v>
      </c>
      <c r="H690" t="s">
        <v>9</v>
      </c>
    </row>
    <row r="691" spans="2:8" hidden="1" x14ac:dyDescent="0.25">
      <c r="B691" s="71" t="s">
        <v>914</v>
      </c>
      <c r="C691" t="s">
        <v>10</v>
      </c>
      <c r="D691" t="s">
        <v>11</v>
      </c>
      <c r="E691" t="s">
        <v>56</v>
      </c>
      <c r="F691" s="15">
        <v>8174</v>
      </c>
      <c r="G691" s="70" t="s">
        <v>983</v>
      </c>
    </row>
    <row r="692" spans="2:8" hidden="1" x14ac:dyDescent="0.25">
      <c r="B692" s="71" t="s">
        <v>914</v>
      </c>
      <c r="C692" t="s">
        <v>4</v>
      </c>
      <c r="D692" t="s">
        <v>41</v>
      </c>
      <c r="E692" t="s">
        <v>45</v>
      </c>
      <c r="F692" s="14">
        <v>7968</v>
      </c>
      <c r="G692" s="70" t="s">
        <v>946</v>
      </c>
      <c r="H692" t="s">
        <v>9</v>
      </c>
    </row>
    <row r="693" spans="2:8" hidden="1" x14ac:dyDescent="0.25">
      <c r="B693" s="71" t="s">
        <v>914</v>
      </c>
      <c r="C693" t="s">
        <v>4</v>
      </c>
      <c r="D693" t="s">
        <v>19</v>
      </c>
      <c r="E693" t="s">
        <v>25</v>
      </c>
      <c r="F693" s="14">
        <v>6260</v>
      </c>
      <c r="G693" s="70" t="s">
        <v>1021</v>
      </c>
      <c r="H693" t="s">
        <v>9</v>
      </c>
    </row>
    <row r="694" spans="2:8" hidden="1" x14ac:dyDescent="0.25">
      <c r="B694" s="71" t="s">
        <v>914</v>
      </c>
      <c r="C694" t="s">
        <v>4</v>
      </c>
      <c r="D694" t="s">
        <v>19</v>
      </c>
      <c r="E694" t="s">
        <v>20</v>
      </c>
      <c r="F694" s="14">
        <v>3114</v>
      </c>
      <c r="G694" s="70" t="s">
        <v>990</v>
      </c>
      <c r="H694" t="s">
        <v>9</v>
      </c>
    </row>
    <row r="695" spans="2:8" hidden="1" x14ac:dyDescent="0.25">
      <c r="B695" s="71" t="s">
        <v>914</v>
      </c>
      <c r="C695" t="s">
        <v>4</v>
      </c>
      <c r="D695" t="s">
        <v>19</v>
      </c>
      <c r="E695" t="s">
        <v>65</v>
      </c>
      <c r="F695" s="14">
        <v>2005</v>
      </c>
      <c r="G695" s="70" t="s">
        <v>1005</v>
      </c>
      <c r="H695" t="s">
        <v>9</v>
      </c>
    </row>
    <row r="696" spans="2:8" hidden="1" x14ac:dyDescent="0.25">
      <c r="B696" s="71" t="s">
        <v>1024</v>
      </c>
      <c r="C696" t="s">
        <v>10</v>
      </c>
      <c r="D696" t="s">
        <v>28</v>
      </c>
      <c r="E696" t="s">
        <v>29</v>
      </c>
      <c r="F696" s="15">
        <v>15231</v>
      </c>
      <c r="G696" s="70" t="s">
        <v>1026</v>
      </c>
    </row>
    <row r="697" spans="2:8" hidden="1" x14ac:dyDescent="0.25">
      <c r="B697" s="71" t="s">
        <v>1024</v>
      </c>
      <c r="C697" t="s">
        <v>10</v>
      </c>
      <c r="D697" t="s">
        <v>28</v>
      </c>
      <c r="E697" t="s">
        <v>36</v>
      </c>
      <c r="F697" s="14">
        <v>23647</v>
      </c>
      <c r="G697" s="70" t="s">
        <v>1028</v>
      </c>
      <c r="H697" t="s">
        <v>9</v>
      </c>
    </row>
    <row r="698" spans="2:8" hidden="1" x14ac:dyDescent="0.25">
      <c r="B698" s="71" t="s">
        <v>1024</v>
      </c>
      <c r="C698" t="s">
        <v>10</v>
      </c>
      <c r="D698" t="s">
        <v>11</v>
      </c>
      <c r="E698" t="s">
        <v>16</v>
      </c>
      <c r="F698" s="15">
        <v>22475</v>
      </c>
      <c r="G698" s="70" t="s">
        <v>1030</v>
      </c>
    </row>
    <row r="699" spans="2:8" hidden="1" x14ac:dyDescent="0.25">
      <c r="B699" s="71" t="s">
        <v>1024</v>
      </c>
      <c r="C699" t="s">
        <v>10</v>
      </c>
      <c r="D699" t="s">
        <v>28</v>
      </c>
      <c r="E699" t="s">
        <v>29</v>
      </c>
      <c r="F699" s="15">
        <v>14253</v>
      </c>
      <c r="G699" s="70" t="s">
        <v>1032</v>
      </c>
    </row>
    <row r="700" spans="2:8" hidden="1" x14ac:dyDescent="0.25">
      <c r="B700" s="71" t="s">
        <v>1024</v>
      </c>
      <c r="C700" t="s">
        <v>10</v>
      </c>
      <c r="D700" t="s">
        <v>28</v>
      </c>
      <c r="E700" t="s">
        <v>29</v>
      </c>
      <c r="F700" s="15">
        <v>13805</v>
      </c>
      <c r="G700" s="70" t="s">
        <v>1034</v>
      </c>
    </row>
    <row r="701" spans="2:8" hidden="1" x14ac:dyDescent="0.25">
      <c r="B701" s="71" t="s">
        <v>1024</v>
      </c>
      <c r="C701" t="s">
        <v>4</v>
      </c>
      <c r="D701" t="s">
        <v>41</v>
      </c>
      <c r="E701" t="s">
        <v>45</v>
      </c>
      <c r="F701" s="14">
        <v>2915</v>
      </c>
      <c r="G701" s="70" t="s">
        <v>1036</v>
      </c>
      <c r="H701" t="s">
        <v>15</v>
      </c>
    </row>
    <row r="702" spans="2:8" hidden="1" x14ac:dyDescent="0.25">
      <c r="B702" s="71" t="s">
        <v>1024</v>
      </c>
      <c r="C702" t="s">
        <v>4</v>
      </c>
      <c r="D702" t="s">
        <v>19</v>
      </c>
      <c r="E702" t="s">
        <v>25</v>
      </c>
      <c r="F702" s="14">
        <v>6579</v>
      </c>
      <c r="G702" s="70" t="s">
        <v>1038</v>
      </c>
      <c r="H702" t="s">
        <v>15</v>
      </c>
    </row>
    <row r="703" spans="2:8" hidden="1" x14ac:dyDescent="0.25">
      <c r="B703" s="71" t="s">
        <v>1024</v>
      </c>
      <c r="C703" t="s">
        <v>10</v>
      </c>
      <c r="D703" t="s">
        <v>28</v>
      </c>
      <c r="E703" t="s">
        <v>29</v>
      </c>
      <c r="F703" s="15">
        <v>14969</v>
      </c>
      <c r="G703" s="70" t="s">
        <v>1038</v>
      </c>
    </row>
    <row r="704" spans="2:8" hidden="1" x14ac:dyDescent="0.25">
      <c r="B704" s="71" t="s">
        <v>1024</v>
      </c>
      <c r="C704" t="s">
        <v>4</v>
      </c>
      <c r="D704" t="s">
        <v>19</v>
      </c>
      <c r="E704" t="s">
        <v>20</v>
      </c>
      <c r="F704" s="14">
        <v>4208</v>
      </c>
      <c r="G704" s="70" t="s">
        <v>1041</v>
      </c>
      <c r="H704" t="s">
        <v>15</v>
      </c>
    </row>
    <row r="705" spans="2:8" hidden="1" x14ac:dyDescent="0.25">
      <c r="B705" s="71" t="s">
        <v>1024</v>
      </c>
      <c r="C705" t="s">
        <v>10</v>
      </c>
      <c r="D705" t="s">
        <v>28</v>
      </c>
      <c r="E705" t="s">
        <v>36</v>
      </c>
      <c r="F705" s="14">
        <v>19945</v>
      </c>
      <c r="G705" s="70" t="s">
        <v>1043</v>
      </c>
      <c r="H705" t="s">
        <v>9</v>
      </c>
    </row>
    <row r="706" spans="2:8" hidden="1" x14ac:dyDescent="0.25">
      <c r="B706" s="71" t="s">
        <v>1024</v>
      </c>
      <c r="C706" t="s">
        <v>4</v>
      </c>
      <c r="D706" t="s">
        <v>5</v>
      </c>
      <c r="E706" t="s">
        <v>69</v>
      </c>
      <c r="F706" s="14">
        <v>3597</v>
      </c>
      <c r="G706" s="70" t="s">
        <v>1045</v>
      </c>
      <c r="H706" t="s">
        <v>9</v>
      </c>
    </row>
    <row r="707" spans="2:8" hidden="1" x14ac:dyDescent="0.25">
      <c r="B707" s="71" t="s">
        <v>1024</v>
      </c>
      <c r="C707" t="s">
        <v>4</v>
      </c>
      <c r="D707" t="s">
        <v>19</v>
      </c>
      <c r="E707" t="s">
        <v>71</v>
      </c>
      <c r="F707" s="14">
        <v>6228</v>
      </c>
      <c r="G707" s="70" t="s">
        <v>1030</v>
      </c>
      <c r="H707" t="s">
        <v>15</v>
      </c>
    </row>
    <row r="708" spans="2:8" hidden="1" x14ac:dyDescent="0.25">
      <c r="B708" s="71" t="s">
        <v>1024</v>
      </c>
      <c r="C708" t="s">
        <v>4</v>
      </c>
      <c r="D708" t="s">
        <v>5</v>
      </c>
      <c r="E708" t="s">
        <v>105</v>
      </c>
      <c r="F708" s="14">
        <v>1340</v>
      </c>
      <c r="G708" s="70" t="s">
        <v>1048</v>
      </c>
      <c r="H708" t="s">
        <v>15</v>
      </c>
    </row>
    <row r="709" spans="2:8" hidden="1" x14ac:dyDescent="0.25">
      <c r="B709" s="71" t="s">
        <v>1024</v>
      </c>
      <c r="C709" t="s">
        <v>10</v>
      </c>
      <c r="D709" t="s">
        <v>11</v>
      </c>
      <c r="E709" t="s">
        <v>56</v>
      </c>
      <c r="F709" s="15">
        <v>16203</v>
      </c>
      <c r="G709" s="70" t="s">
        <v>1050</v>
      </c>
    </row>
    <row r="710" spans="2:8" hidden="1" x14ac:dyDescent="0.25">
      <c r="B710" s="71" t="s">
        <v>1024</v>
      </c>
      <c r="C710" t="s">
        <v>10</v>
      </c>
      <c r="D710" t="s">
        <v>11</v>
      </c>
      <c r="E710" t="s">
        <v>12</v>
      </c>
      <c r="F710" s="15">
        <v>22242</v>
      </c>
      <c r="G710" s="70" t="s">
        <v>1043</v>
      </c>
    </row>
    <row r="711" spans="2:8" hidden="1" x14ac:dyDescent="0.25">
      <c r="B711" s="71" t="s">
        <v>1024</v>
      </c>
      <c r="C711" t="s">
        <v>4</v>
      </c>
      <c r="D711" t="s">
        <v>41</v>
      </c>
      <c r="E711" t="s">
        <v>45</v>
      </c>
      <c r="F711" s="14">
        <v>2660</v>
      </c>
      <c r="G711" s="70" t="s">
        <v>1053</v>
      </c>
      <c r="H711" t="s">
        <v>9</v>
      </c>
    </row>
    <row r="712" spans="2:8" hidden="1" x14ac:dyDescent="0.25">
      <c r="B712" s="71" t="s">
        <v>1024</v>
      </c>
      <c r="C712" t="s">
        <v>4</v>
      </c>
      <c r="D712" t="s">
        <v>19</v>
      </c>
      <c r="E712" t="s">
        <v>65</v>
      </c>
      <c r="F712" s="14">
        <v>3216</v>
      </c>
      <c r="G712" s="70" t="s">
        <v>1026</v>
      </c>
      <c r="H712" t="s">
        <v>15</v>
      </c>
    </row>
    <row r="713" spans="2:8" hidden="1" x14ac:dyDescent="0.25">
      <c r="B713" s="71" t="s">
        <v>1024</v>
      </c>
      <c r="C713" t="s">
        <v>10</v>
      </c>
      <c r="D713" t="s">
        <v>11</v>
      </c>
      <c r="E713" t="s">
        <v>16</v>
      </c>
      <c r="F713" s="15">
        <v>13165</v>
      </c>
      <c r="G713" s="70" t="s">
        <v>1048</v>
      </c>
    </row>
    <row r="714" spans="2:8" hidden="1" x14ac:dyDescent="0.25">
      <c r="B714" s="71" t="s">
        <v>1024</v>
      </c>
      <c r="C714" t="s">
        <v>4</v>
      </c>
      <c r="D714" t="s">
        <v>19</v>
      </c>
      <c r="E714" t="s">
        <v>71</v>
      </c>
      <c r="F714" s="14">
        <v>2250</v>
      </c>
      <c r="G714" s="70" t="s">
        <v>1034</v>
      </c>
      <c r="H714" t="s">
        <v>15</v>
      </c>
    </row>
    <row r="715" spans="2:8" hidden="1" x14ac:dyDescent="0.25">
      <c r="B715" s="71" t="s">
        <v>1024</v>
      </c>
      <c r="C715" t="s">
        <v>10</v>
      </c>
      <c r="D715" t="s">
        <v>11</v>
      </c>
      <c r="E715" t="s">
        <v>16</v>
      </c>
      <c r="F715" s="15">
        <v>13290</v>
      </c>
      <c r="G715" s="70" t="s">
        <v>1058</v>
      </c>
    </row>
    <row r="716" spans="2:8" hidden="1" x14ac:dyDescent="0.25">
      <c r="B716" s="71" t="s">
        <v>1024</v>
      </c>
      <c r="C716" t="s">
        <v>4</v>
      </c>
      <c r="D716" t="s">
        <v>5</v>
      </c>
      <c r="E716" t="s">
        <v>6</v>
      </c>
      <c r="F716" s="14">
        <v>2599</v>
      </c>
      <c r="G716" s="70" t="s">
        <v>1059</v>
      </c>
      <c r="H716" t="s">
        <v>9</v>
      </c>
    </row>
    <row r="717" spans="2:8" hidden="1" x14ac:dyDescent="0.25">
      <c r="B717" s="71" t="s">
        <v>1024</v>
      </c>
      <c r="C717" t="s">
        <v>10</v>
      </c>
      <c r="D717" t="s">
        <v>28</v>
      </c>
      <c r="E717" t="s">
        <v>33</v>
      </c>
      <c r="F717" s="15">
        <v>3034</v>
      </c>
      <c r="G717" s="70" t="s">
        <v>1030</v>
      </c>
    </row>
    <row r="718" spans="2:8" hidden="1" x14ac:dyDescent="0.25">
      <c r="B718" s="71" t="s">
        <v>1024</v>
      </c>
      <c r="C718" t="s">
        <v>10</v>
      </c>
      <c r="D718" t="s">
        <v>28</v>
      </c>
      <c r="E718" t="s">
        <v>29</v>
      </c>
      <c r="F718" s="15">
        <v>1923</v>
      </c>
      <c r="G718" s="70" t="s">
        <v>1034</v>
      </c>
    </row>
    <row r="719" spans="2:8" hidden="1" x14ac:dyDescent="0.25">
      <c r="B719" s="71" t="s">
        <v>1024</v>
      </c>
      <c r="C719" t="s">
        <v>10</v>
      </c>
      <c r="D719" t="s">
        <v>11</v>
      </c>
      <c r="E719" t="s">
        <v>16</v>
      </c>
      <c r="F719" s="15">
        <v>16006</v>
      </c>
      <c r="G719" s="70" t="s">
        <v>1036</v>
      </c>
    </row>
    <row r="720" spans="2:8" hidden="1" x14ac:dyDescent="0.25">
      <c r="B720" s="71" t="s">
        <v>1024</v>
      </c>
      <c r="C720" t="s">
        <v>10</v>
      </c>
      <c r="D720" t="s">
        <v>28</v>
      </c>
      <c r="E720" t="s">
        <v>36</v>
      </c>
      <c r="F720" s="14">
        <v>17721</v>
      </c>
      <c r="G720" s="70" t="s">
        <v>1038</v>
      </c>
      <c r="H720" t="s">
        <v>15</v>
      </c>
    </row>
    <row r="721" spans="2:8" hidden="1" x14ac:dyDescent="0.25">
      <c r="B721" s="71" t="s">
        <v>1024</v>
      </c>
      <c r="C721" t="s">
        <v>10</v>
      </c>
      <c r="D721" t="s">
        <v>28</v>
      </c>
      <c r="E721" t="s">
        <v>36</v>
      </c>
      <c r="F721" s="14">
        <v>22906</v>
      </c>
      <c r="G721" s="70" t="s">
        <v>1065</v>
      </c>
      <c r="H721" t="s">
        <v>15</v>
      </c>
    </row>
    <row r="722" spans="2:8" hidden="1" x14ac:dyDescent="0.25">
      <c r="B722" s="71" t="s">
        <v>1024</v>
      </c>
      <c r="C722" t="s">
        <v>4</v>
      </c>
      <c r="D722" t="s">
        <v>5</v>
      </c>
      <c r="E722" t="s">
        <v>105</v>
      </c>
      <c r="F722" s="14">
        <v>4888</v>
      </c>
      <c r="G722" s="70" t="s">
        <v>1032</v>
      </c>
      <c r="H722" t="s">
        <v>9</v>
      </c>
    </row>
    <row r="723" spans="2:8" hidden="1" x14ac:dyDescent="0.25">
      <c r="B723" s="71" t="s">
        <v>1024</v>
      </c>
      <c r="C723" t="s">
        <v>10</v>
      </c>
      <c r="D723" t="s">
        <v>11</v>
      </c>
      <c r="E723" t="s">
        <v>16</v>
      </c>
      <c r="F723" s="15">
        <v>5062</v>
      </c>
      <c r="G723" s="70" t="s">
        <v>1032</v>
      </c>
    </row>
    <row r="724" spans="2:8" hidden="1" x14ac:dyDescent="0.25">
      <c r="B724" s="71" t="s">
        <v>1024</v>
      </c>
      <c r="C724" t="s">
        <v>4</v>
      </c>
      <c r="D724" t="s">
        <v>41</v>
      </c>
      <c r="E724" t="s">
        <v>121</v>
      </c>
      <c r="F724" s="14">
        <v>1149</v>
      </c>
      <c r="G724" s="70" t="s">
        <v>1043</v>
      </c>
      <c r="H724" t="s">
        <v>15</v>
      </c>
    </row>
    <row r="725" spans="2:8" hidden="1" x14ac:dyDescent="0.25">
      <c r="B725" s="71" t="s">
        <v>1024</v>
      </c>
      <c r="C725" t="s">
        <v>10</v>
      </c>
      <c r="D725" t="s">
        <v>28</v>
      </c>
      <c r="E725" t="s">
        <v>36</v>
      </c>
      <c r="F725" s="14">
        <v>17006</v>
      </c>
      <c r="G725" s="70" t="s">
        <v>1059</v>
      </c>
      <c r="H725" t="s">
        <v>15</v>
      </c>
    </row>
    <row r="726" spans="2:8" hidden="1" x14ac:dyDescent="0.25">
      <c r="B726" s="71" t="s">
        <v>1024</v>
      </c>
      <c r="C726" t="s">
        <v>10</v>
      </c>
      <c r="D726" t="s">
        <v>28</v>
      </c>
      <c r="E726" t="s">
        <v>33</v>
      </c>
      <c r="F726" s="15">
        <v>21142</v>
      </c>
      <c r="G726" s="70" t="s">
        <v>1059</v>
      </c>
    </row>
    <row r="727" spans="2:8" hidden="1" x14ac:dyDescent="0.25">
      <c r="B727" s="71" t="s">
        <v>1024</v>
      </c>
      <c r="C727" t="s">
        <v>10</v>
      </c>
      <c r="D727" t="s">
        <v>11</v>
      </c>
      <c r="E727" t="s">
        <v>56</v>
      </c>
      <c r="F727" s="15">
        <v>13270</v>
      </c>
      <c r="G727" s="70" t="s">
        <v>1045</v>
      </c>
    </row>
    <row r="728" spans="2:8" hidden="1" x14ac:dyDescent="0.25">
      <c r="B728" s="71" t="s">
        <v>1024</v>
      </c>
      <c r="C728" t="s">
        <v>4</v>
      </c>
      <c r="D728" t="s">
        <v>19</v>
      </c>
      <c r="E728" t="s">
        <v>20</v>
      </c>
      <c r="F728" s="14">
        <v>4547</v>
      </c>
      <c r="G728" s="70" t="s">
        <v>1045</v>
      </c>
      <c r="H728" t="s">
        <v>9</v>
      </c>
    </row>
    <row r="729" spans="2:8" hidden="1" x14ac:dyDescent="0.25">
      <c r="B729" s="71" t="s">
        <v>1024</v>
      </c>
      <c r="C729" t="s">
        <v>10</v>
      </c>
      <c r="D729" t="s">
        <v>11</v>
      </c>
      <c r="E729" t="s">
        <v>56</v>
      </c>
      <c r="F729" s="15">
        <v>9350</v>
      </c>
      <c r="G729" s="70" t="s">
        <v>1050</v>
      </c>
    </row>
    <row r="730" spans="2:8" hidden="1" x14ac:dyDescent="0.25">
      <c r="B730" s="71" t="s">
        <v>1024</v>
      </c>
      <c r="C730" t="s">
        <v>4</v>
      </c>
      <c r="D730" t="s">
        <v>41</v>
      </c>
      <c r="E730" t="s">
        <v>42</v>
      </c>
      <c r="F730" s="14">
        <v>4957</v>
      </c>
      <c r="G730" s="70" t="s">
        <v>1075</v>
      </c>
      <c r="H730" t="s">
        <v>9</v>
      </c>
    </row>
    <row r="731" spans="2:8" hidden="1" x14ac:dyDescent="0.25">
      <c r="B731" s="71" t="s">
        <v>1024</v>
      </c>
      <c r="C731" t="s">
        <v>4</v>
      </c>
      <c r="D731" t="s">
        <v>41</v>
      </c>
      <c r="E731" t="s">
        <v>121</v>
      </c>
      <c r="F731" s="14">
        <v>7621</v>
      </c>
      <c r="G731" s="70" t="s">
        <v>1077</v>
      </c>
      <c r="H731" t="s">
        <v>9</v>
      </c>
    </row>
    <row r="732" spans="2:8" hidden="1" x14ac:dyDescent="0.25">
      <c r="B732" s="71" t="s">
        <v>1024</v>
      </c>
      <c r="C732" t="s">
        <v>4</v>
      </c>
      <c r="D732" t="s">
        <v>19</v>
      </c>
      <c r="E732" t="s">
        <v>111</v>
      </c>
      <c r="F732" s="14">
        <v>387</v>
      </c>
      <c r="G732" s="70" t="s">
        <v>1079</v>
      </c>
      <c r="H732" t="s">
        <v>9</v>
      </c>
    </row>
    <row r="733" spans="2:8" hidden="1" x14ac:dyDescent="0.25">
      <c r="B733" s="71" t="s">
        <v>1024</v>
      </c>
      <c r="C733" t="s">
        <v>4</v>
      </c>
      <c r="D733" t="s">
        <v>41</v>
      </c>
      <c r="E733" t="s">
        <v>45</v>
      </c>
      <c r="F733" s="14">
        <v>1443</v>
      </c>
      <c r="G733" s="70" t="s">
        <v>1048</v>
      </c>
      <c r="H733" t="s">
        <v>15</v>
      </c>
    </row>
    <row r="734" spans="2:8" hidden="1" x14ac:dyDescent="0.25">
      <c r="B734" s="71" t="s">
        <v>1024</v>
      </c>
      <c r="C734" t="s">
        <v>10</v>
      </c>
      <c r="D734" t="s">
        <v>28</v>
      </c>
      <c r="E734" t="s">
        <v>29</v>
      </c>
      <c r="F734" s="15">
        <v>24422</v>
      </c>
      <c r="G734" s="70" t="s">
        <v>1082</v>
      </c>
    </row>
    <row r="735" spans="2:8" hidden="1" x14ac:dyDescent="0.25">
      <c r="B735" s="71" t="s">
        <v>1024</v>
      </c>
      <c r="C735" t="s">
        <v>10</v>
      </c>
      <c r="D735" t="s">
        <v>28</v>
      </c>
      <c r="E735" t="s">
        <v>36</v>
      </c>
      <c r="F735" s="14">
        <v>7094</v>
      </c>
      <c r="G735" s="70" t="s">
        <v>1084</v>
      </c>
      <c r="H735" t="s">
        <v>15</v>
      </c>
    </row>
    <row r="736" spans="2:8" hidden="1" x14ac:dyDescent="0.25">
      <c r="B736" s="71" t="s">
        <v>1024</v>
      </c>
      <c r="C736" t="s">
        <v>4</v>
      </c>
      <c r="D736" t="s">
        <v>5</v>
      </c>
      <c r="E736" t="s">
        <v>36</v>
      </c>
      <c r="F736" s="14">
        <v>3465</v>
      </c>
      <c r="G736" s="70" t="s">
        <v>1026</v>
      </c>
      <c r="H736" t="s">
        <v>9</v>
      </c>
    </row>
    <row r="737" spans="2:8" hidden="1" x14ac:dyDescent="0.25">
      <c r="B737" s="71" t="s">
        <v>1024</v>
      </c>
      <c r="C737" t="s">
        <v>4</v>
      </c>
      <c r="D737" t="s">
        <v>5</v>
      </c>
      <c r="E737" t="s">
        <v>105</v>
      </c>
      <c r="F737" s="14">
        <v>2825</v>
      </c>
      <c r="G737" s="70" t="s">
        <v>1086</v>
      </c>
      <c r="H737" t="s">
        <v>9</v>
      </c>
    </row>
    <row r="738" spans="2:8" hidden="1" x14ac:dyDescent="0.25">
      <c r="B738" s="71" t="s">
        <v>1024</v>
      </c>
      <c r="C738" t="s">
        <v>10</v>
      </c>
      <c r="D738" t="s">
        <v>11</v>
      </c>
      <c r="E738" t="s">
        <v>12</v>
      </c>
      <c r="F738" s="15">
        <v>16769</v>
      </c>
      <c r="G738" s="70" t="s">
        <v>1088</v>
      </c>
    </row>
    <row r="739" spans="2:8" hidden="1" x14ac:dyDescent="0.25">
      <c r="B739" s="71" t="s">
        <v>1024</v>
      </c>
      <c r="C739" t="s">
        <v>10</v>
      </c>
      <c r="D739" t="s">
        <v>11</v>
      </c>
      <c r="E739" t="s">
        <v>16</v>
      </c>
      <c r="F739" s="15">
        <v>22497</v>
      </c>
      <c r="G739" s="70" t="s">
        <v>1028</v>
      </c>
    </row>
    <row r="740" spans="2:8" hidden="1" x14ac:dyDescent="0.25">
      <c r="B740" s="71" t="s">
        <v>1024</v>
      </c>
      <c r="C740" t="s">
        <v>10</v>
      </c>
      <c r="D740" t="s">
        <v>28</v>
      </c>
      <c r="E740" t="s">
        <v>29</v>
      </c>
      <c r="F740" s="15">
        <v>12887</v>
      </c>
      <c r="G740" s="70" t="s">
        <v>1091</v>
      </c>
    </row>
    <row r="741" spans="2:8" hidden="1" x14ac:dyDescent="0.25">
      <c r="B741" s="71" t="s">
        <v>1024</v>
      </c>
      <c r="C741" t="s">
        <v>4</v>
      </c>
      <c r="D741" t="s">
        <v>41</v>
      </c>
      <c r="E741" t="s">
        <v>45</v>
      </c>
      <c r="F741" s="14">
        <v>7811</v>
      </c>
      <c r="G741" s="70" t="s">
        <v>1093</v>
      </c>
      <c r="H741" t="s">
        <v>9</v>
      </c>
    </row>
    <row r="742" spans="2:8" hidden="1" x14ac:dyDescent="0.25">
      <c r="B742" s="71" t="s">
        <v>1024</v>
      </c>
      <c r="C742" t="s">
        <v>4</v>
      </c>
      <c r="D742" t="s">
        <v>19</v>
      </c>
      <c r="E742" t="s">
        <v>87</v>
      </c>
      <c r="F742" s="14">
        <v>6328</v>
      </c>
      <c r="G742" s="70" t="s">
        <v>1058</v>
      </c>
      <c r="H742" t="s">
        <v>15</v>
      </c>
    </row>
    <row r="743" spans="2:8" hidden="1" x14ac:dyDescent="0.25">
      <c r="B743" s="71" t="s">
        <v>1024</v>
      </c>
      <c r="C743" t="s">
        <v>10</v>
      </c>
      <c r="D743" t="s">
        <v>28</v>
      </c>
      <c r="E743" t="s">
        <v>33</v>
      </c>
      <c r="F743" s="15">
        <v>3788</v>
      </c>
      <c r="G743" s="70" t="s">
        <v>1079</v>
      </c>
    </row>
    <row r="744" spans="2:8" hidden="1" x14ac:dyDescent="0.25">
      <c r="B744" s="71" t="s">
        <v>1024</v>
      </c>
      <c r="C744" t="s">
        <v>10</v>
      </c>
      <c r="D744" t="s">
        <v>28</v>
      </c>
      <c r="E744" t="s">
        <v>36</v>
      </c>
      <c r="F744" s="14">
        <v>21203</v>
      </c>
      <c r="G744" s="70" t="s">
        <v>1079</v>
      </c>
      <c r="H744" t="s">
        <v>9</v>
      </c>
    </row>
    <row r="745" spans="2:8" hidden="1" x14ac:dyDescent="0.25">
      <c r="B745" s="71" t="s">
        <v>1024</v>
      </c>
      <c r="C745" t="s">
        <v>4</v>
      </c>
      <c r="D745" t="s">
        <v>41</v>
      </c>
      <c r="E745" t="s">
        <v>45</v>
      </c>
      <c r="F745" s="14">
        <v>1561</v>
      </c>
      <c r="G745" s="70" t="s">
        <v>1038</v>
      </c>
      <c r="H745" t="s">
        <v>9</v>
      </c>
    </row>
    <row r="746" spans="2:8" hidden="1" x14ac:dyDescent="0.25">
      <c r="B746" s="71" t="s">
        <v>1024</v>
      </c>
      <c r="C746" t="s">
        <v>10</v>
      </c>
      <c r="D746" t="s">
        <v>28</v>
      </c>
      <c r="E746" t="s">
        <v>29</v>
      </c>
      <c r="F746" s="15">
        <v>23593</v>
      </c>
      <c r="G746" s="70" t="s">
        <v>1028</v>
      </c>
    </row>
    <row r="747" spans="2:8" hidden="1" x14ac:dyDescent="0.25">
      <c r="B747" s="71" t="s">
        <v>1024</v>
      </c>
      <c r="C747" t="s">
        <v>10</v>
      </c>
      <c r="D747" t="s">
        <v>11</v>
      </c>
      <c r="E747" t="s">
        <v>16</v>
      </c>
      <c r="F747" s="15">
        <v>18372</v>
      </c>
      <c r="G747" s="70" t="s">
        <v>1099</v>
      </c>
    </row>
    <row r="748" spans="2:8" hidden="1" x14ac:dyDescent="0.25">
      <c r="B748" s="71" t="s">
        <v>1024</v>
      </c>
      <c r="C748" t="s">
        <v>10</v>
      </c>
      <c r="D748" t="s">
        <v>28</v>
      </c>
      <c r="E748" t="s">
        <v>36</v>
      </c>
      <c r="F748" s="14">
        <v>12935</v>
      </c>
      <c r="G748" s="70" t="s">
        <v>1075</v>
      </c>
      <c r="H748" t="s">
        <v>15</v>
      </c>
    </row>
    <row r="749" spans="2:8" hidden="1" x14ac:dyDescent="0.25">
      <c r="B749" s="71" t="s">
        <v>1024</v>
      </c>
      <c r="C749" t="s">
        <v>10</v>
      </c>
      <c r="D749" t="s">
        <v>11</v>
      </c>
      <c r="E749" t="s">
        <v>16</v>
      </c>
      <c r="F749" s="15">
        <v>22852</v>
      </c>
      <c r="G749" s="70" t="s">
        <v>1101</v>
      </c>
    </row>
    <row r="750" spans="2:8" hidden="1" x14ac:dyDescent="0.25">
      <c r="B750" s="71" t="s">
        <v>1024</v>
      </c>
      <c r="C750" t="s">
        <v>4</v>
      </c>
      <c r="D750" t="s">
        <v>19</v>
      </c>
      <c r="E750" t="s">
        <v>25</v>
      </c>
      <c r="F750" s="14">
        <v>4203</v>
      </c>
      <c r="G750" s="70" t="s">
        <v>1030</v>
      </c>
      <c r="H750" t="s">
        <v>9</v>
      </c>
    </row>
    <row r="751" spans="2:8" hidden="1" x14ac:dyDescent="0.25">
      <c r="B751" s="71" t="s">
        <v>1024</v>
      </c>
      <c r="C751" t="s">
        <v>10</v>
      </c>
      <c r="D751" t="s">
        <v>28</v>
      </c>
      <c r="E751" t="s">
        <v>36</v>
      </c>
      <c r="F751" s="14">
        <v>17633</v>
      </c>
      <c r="G751" s="70" t="s">
        <v>1088</v>
      </c>
      <c r="H751" t="s">
        <v>9</v>
      </c>
    </row>
    <row r="752" spans="2:8" hidden="1" x14ac:dyDescent="0.25">
      <c r="B752" s="71" t="s">
        <v>1024</v>
      </c>
      <c r="C752" t="s">
        <v>10</v>
      </c>
      <c r="D752" t="s">
        <v>28</v>
      </c>
      <c r="E752" t="s">
        <v>29</v>
      </c>
      <c r="F752" s="15">
        <v>1513</v>
      </c>
      <c r="G752" s="70" t="s">
        <v>1075</v>
      </c>
    </row>
    <row r="753" spans="2:8" hidden="1" x14ac:dyDescent="0.25">
      <c r="B753" s="71" t="s">
        <v>1024</v>
      </c>
      <c r="C753" t="s">
        <v>10</v>
      </c>
      <c r="D753" t="s">
        <v>11</v>
      </c>
      <c r="E753" t="s">
        <v>12</v>
      </c>
      <c r="F753" s="15">
        <v>19216</v>
      </c>
      <c r="G753" s="70" t="s">
        <v>1048</v>
      </c>
    </row>
    <row r="754" spans="2:8" hidden="1" x14ac:dyDescent="0.25">
      <c r="B754" s="71" t="s">
        <v>1024</v>
      </c>
      <c r="C754" t="s">
        <v>10</v>
      </c>
      <c r="D754" t="s">
        <v>28</v>
      </c>
      <c r="E754" t="s">
        <v>33</v>
      </c>
      <c r="F754" s="15">
        <v>22700</v>
      </c>
      <c r="G754" s="70" t="s">
        <v>1034</v>
      </c>
    </row>
    <row r="755" spans="2:8" hidden="1" x14ac:dyDescent="0.25">
      <c r="B755" s="71" t="s">
        <v>1024</v>
      </c>
      <c r="C755" t="s">
        <v>4</v>
      </c>
      <c r="D755" t="s">
        <v>41</v>
      </c>
      <c r="E755" t="s">
        <v>42</v>
      </c>
      <c r="F755" s="14">
        <v>2353</v>
      </c>
      <c r="G755" s="70" t="s">
        <v>1059</v>
      </c>
      <c r="H755" t="s">
        <v>9</v>
      </c>
    </row>
    <row r="756" spans="2:8" hidden="1" x14ac:dyDescent="0.25">
      <c r="B756" s="71" t="s">
        <v>1024</v>
      </c>
      <c r="C756" t="s">
        <v>4</v>
      </c>
      <c r="D756" t="s">
        <v>5</v>
      </c>
      <c r="E756" t="s">
        <v>6</v>
      </c>
      <c r="F756" s="14">
        <v>3085</v>
      </c>
      <c r="G756" s="70" t="s">
        <v>1034</v>
      </c>
      <c r="H756" t="s">
        <v>9</v>
      </c>
    </row>
    <row r="757" spans="2:8" hidden="1" x14ac:dyDescent="0.25">
      <c r="B757" s="71" t="s">
        <v>1024</v>
      </c>
      <c r="C757" t="s">
        <v>10</v>
      </c>
      <c r="D757" t="s">
        <v>28</v>
      </c>
      <c r="E757" t="s">
        <v>36</v>
      </c>
      <c r="F757" s="14">
        <v>18743</v>
      </c>
      <c r="G757" s="70" t="s">
        <v>1075</v>
      </c>
      <c r="H757" t="s">
        <v>15</v>
      </c>
    </row>
    <row r="758" spans="2:8" hidden="1" x14ac:dyDescent="0.25">
      <c r="B758" s="71" t="s">
        <v>1024</v>
      </c>
      <c r="C758" t="s">
        <v>4</v>
      </c>
      <c r="D758" t="s">
        <v>5</v>
      </c>
      <c r="E758" t="s">
        <v>105</v>
      </c>
      <c r="F758" s="14">
        <v>2654</v>
      </c>
      <c r="G758" s="70" t="s">
        <v>1048</v>
      </c>
      <c r="H758" t="s">
        <v>15</v>
      </c>
    </row>
    <row r="759" spans="2:8" hidden="1" x14ac:dyDescent="0.25">
      <c r="B759" s="71" t="s">
        <v>1024</v>
      </c>
      <c r="C759" t="s">
        <v>4</v>
      </c>
      <c r="D759" t="s">
        <v>5</v>
      </c>
      <c r="E759" t="s">
        <v>6</v>
      </c>
      <c r="F759" s="14">
        <v>1822</v>
      </c>
      <c r="G759" s="70" t="s">
        <v>1084</v>
      </c>
      <c r="H759" t="s">
        <v>15</v>
      </c>
    </row>
    <row r="760" spans="2:8" hidden="1" x14ac:dyDescent="0.25">
      <c r="B760" s="71" t="s">
        <v>1024</v>
      </c>
      <c r="C760" t="s">
        <v>4</v>
      </c>
      <c r="D760" t="s">
        <v>5</v>
      </c>
      <c r="E760" t="s">
        <v>22</v>
      </c>
      <c r="F760" s="14">
        <v>5827</v>
      </c>
      <c r="G760" s="70" t="s">
        <v>1075</v>
      </c>
      <c r="H760" t="s">
        <v>15</v>
      </c>
    </row>
    <row r="761" spans="2:8" hidden="1" x14ac:dyDescent="0.25">
      <c r="B761" s="71" t="s">
        <v>1024</v>
      </c>
      <c r="C761" t="s">
        <v>4</v>
      </c>
      <c r="D761" t="s">
        <v>19</v>
      </c>
      <c r="E761" t="s">
        <v>71</v>
      </c>
      <c r="F761" s="14">
        <v>326</v>
      </c>
      <c r="G761" s="70" t="s">
        <v>1086</v>
      </c>
      <c r="H761" t="s">
        <v>9</v>
      </c>
    </row>
    <row r="762" spans="2:8" hidden="1" x14ac:dyDescent="0.25">
      <c r="B762" s="71" t="s">
        <v>1024</v>
      </c>
      <c r="C762" t="s">
        <v>4</v>
      </c>
      <c r="D762" t="s">
        <v>19</v>
      </c>
      <c r="E762" t="s">
        <v>87</v>
      </c>
      <c r="F762" s="14">
        <v>4466</v>
      </c>
      <c r="G762" s="70" t="s">
        <v>1088</v>
      </c>
      <c r="H762" t="s">
        <v>15</v>
      </c>
    </row>
    <row r="763" spans="2:8" hidden="1" x14ac:dyDescent="0.25">
      <c r="B763" s="71" t="s">
        <v>1024</v>
      </c>
      <c r="C763" t="s">
        <v>4</v>
      </c>
      <c r="D763" t="s">
        <v>5</v>
      </c>
      <c r="E763" t="s">
        <v>22</v>
      </c>
      <c r="F763" s="14">
        <v>1862</v>
      </c>
      <c r="G763" s="70" t="s">
        <v>1028</v>
      </c>
      <c r="H763" t="s">
        <v>15</v>
      </c>
    </row>
    <row r="764" spans="2:8" hidden="1" x14ac:dyDescent="0.25">
      <c r="B764" s="71" t="s">
        <v>1024</v>
      </c>
      <c r="C764" t="s">
        <v>4</v>
      </c>
      <c r="D764" t="s">
        <v>41</v>
      </c>
      <c r="E764" t="s">
        <v>42</v>
      </c>
      <c r="F764" s="14">
        <v>7571</v>
      </c>
      <c r="G764" s="70" t="s">
        <v>1082</v>
      </c>
      <c r="H764" t="s">
        <v>15</v>
      </c>
    </row>
    <row r="765" spans="2:8" hidden="1" x14ac:dyDescent="0.25">
      <c r="B765" s="71" t="s">
        <v>1024</v>
      </c>
      <c r="C765" t="s">
        <v>10</v>
      </c>
      <c r="D765" t="s">
        <v>11</v>
      </c>
      <c r="E765" t="s">
        <v>16</v>
      </c>
      <c r="F765" s="15">
        <v>10360</v>
      </c>
      <c r="G765" s="70" t="s">
        <v>1101</v>
      </c>
    </row>
    <row r="766" spans="2:8" hidden="1" x14ac:dyDescent="0.25">
      <c r="B766" s="71" t="s">
        <v>1024</v>
      </c>
      <c r="C766" t="s">
        <v>10</v>
      </c>
      <c r="D766" t="s">
        <v>11</v>
      </c>
      <c r="E766" t="s">
        <v>56</v>
      </c>
      <c r="F766" s="15">
        <v>3647</v>
      </c>
      <c r="G766" s="70" t="s">
        <v>1086</v>
      </c>
    </row>
    <row r="767" spans="2:8" hidden="1" x14ac:dyDescent="0.25">
      <c r="B767" s="71" t="s">
        <v>1024</v>
      </c>
      <c r="C767" t="s">
        <v>10</v>
      </c>
      <c r="D767" t="s">
        <v>11</v>
      </c>
      <c r="E767" t="s">
        <v>56</v>
      </c>
      <c r="F767" s="15">
        <v>1364</v>
      </c>
      <c r="G767" s="70" t="s">
        <v>1034</v>
      </c>
    </row>
    <row r="768" spans="2:8" hidden="1" x14ac:dyDescent="0.25">
      <c r="B768" s="71" t="s">
        <v>1024</v>
      </c>
      <c r="C768" t="s">
        <v>10</v>
      </c>
      <c r="D768" t="s">
        <v>28</v>
      </c>
      <c r="E768" t="s">
        <v>29</v>
      </c>
      <c r="F768" s="15">
        <v>7976</v>
      </c>
      <c r="G768" s="70" t="s">
        <v>1053</v>
      </c>
    </row>
    <row r="769" spans="2:8" hidden="1" x14ac:dyDescent="0.25">
      <c r="B769" s="71" t="s">
        <v>1024</v>
      </c>
      <c r="C769" t="s">
        <v>10</v>
      </c>
      <c r="D769" t="s">
        <v>28</v>
      </c>
      <c r="E769" t="s">
        <v>29</v>
      </c>
      <c r="F769" s="15">
        <v>7180</v>
      </c>
      <c r="G769" s="70" t="s">
        <v>1101</v>
      </c>
    </row>
    <row r="770" spans="2:8" hidden="1" x14ac:dyDescent="0.25">
      <c r="B770" s="71" t="s">
        <v>1024</v>
      </c>
      <c r="C770" t="s">
        <v>10</v>
      </c>
      <c r="D770" t="s">
        <v>28</v>
      </c>
      <c r="E770" t="s">
        <v>36</v>
      </c>
      <c r="F770" s="14">
        <v>18410</v>
      </c>
      <c r="G770" s="70" t="s">
        <v>1099</v>
      </c>
      <c r="H770" t="s">
        <v>15</v>
      </c>
    </row>
    <row r="771" spans="2:8" hidden="1" x14ac:dyDescent="0.25">
      <c r="B771" s="71" t="s">
        <v>1024</v>
      </c>
      <c r="C771" t="s">
        <v>4</v>
      </c>
      <c r="D771" t="s">
        <v>41</v>
      </c>
      <c r="E771" t="s">
        <v>168</v>
      </c>
      <c r="F771" s="14">
        <v>6276</v>
      </c>
      <c r="G771" s="70" t="s">
        <v>1075</v>
      </c>
      <c r="H771" t="s">
        <v>15</v>
      </c>
    </row>
    <row r="772" spans="2:8" hidden="1" x14ac:dyDescent="0.25">
      <c r="B772" s="71" t="s">
        <v>1024</v>
      </c>
      <c r="C772" t="s">
        <v>4</v>
      </c>
      <c r="D772" t="s">
        <v>41</v>
      </c>
      <c r="E772" t="s">
        <v>121</v>
      </c>
      <c r="F772" s="14">
        <v>6457</v>
      </c>
      <c r="G772" s="70" t="s">
        <v>1032</v>
      </c>
      <c r="H772" t="s">
        <v>15</v>
      </c>
    </row>
    <row r="773" spans="2:8" hidden="1" x14ac:dyDescent="0.25">
      <c r="B773" s="71" t="s">
        <v>1024</v>
      </c>
      <c r="C773" t="s">
        <v>10</v>
      </c>
      <c r="D773" t="s">
        <v>11</v>
      </c>
      <c r="E773" t="s">
        <v>12</v>
      </c>
      <c r="F773" s="15">
        <v>19100</v>
      </c>
      <c r="G773" s="70" t="s">
        <v>1045</v>
      </c>
    </row>
    <row r="774" spans="2:8" hidden="1" x14ac:dyDescent="0.25">
      <c r="B774" s="71" t="s">
        <v>1024</v>
      </c>
      <c r="C774" t="s">
        <v>10</v>
      </c>
      <c r="D774" t="s">
        <v>28</v>
      </c>
      <c r="E774" t="s">
        <v>33</v>
      </c>
      <c r="F774" s="15">
        <v>17020</v>
      </c>
      <c r="G774" s="70" t="s">
        <v>1041</v>
      </c>
    </row>
    <row r="775" spans="2:8" hidden="1" x14ac:dyDescent="0.25">
      <c r="B775" s="71" t="s">
        <v>1024</v>
      </c>
      <c r="C775" t="s">
        <v>10</v>
      </c>
      <c r="D775" t="s">
        <v>11</v>
      </c>
      <c r="E775" t="s">
        <v>12</v>
      </c>
      <c r="F775" s="15">
        <v>16608</v>
      </c>
      <c r="G775" s="70" t="s">
        <v>1032</v>
      </c>
    </row>
    <row r="776" spans="2:8" hidden="1" x14ac:dyDescent="0.25">
      <c r="B776" s="71" t="s">
        <v>1024</v>
      </c>
      <c r="C776" t="s">
        <v>10</v>
      </c>
      <c r="D776" t="s">
        <v>28</v>
      </c>
      <c r="E776" t="s">
        <v>33</v>
      </c>
      <c r="F776" s="15">
        <v>24275</v>
      </c>
      <c r="G776" s="70" t="s">
        <v>1050</v>
      </c>
    </row>
    <row r="777" spans="2:8" hidden="1" x14ac:dyDescent="0.25">
      <c r="B777" s="71" t="s">
        <v>1024</v>
      </c>
      <c r="C777" t="s">
        <v>4</v>
      </c>
      <c r="D777" t="s">
        <v>19</v>
      </c>
      <c r="E777" t="s">
        <v>25</v>
      </c>
      <c r="F777" s="14">
        <v>6956</v>
      </c>
      <c r="G777" s="70" t="s">
        <v>1053</v>
      </c>
      <c r="H777" t="s">
        <v>15</v>
      </c>
    </row>
    <row r="778" spans="2:8" hidden="1" x14ac:dyDescent="0.25">
      <c r="B778" s="71" t="s">
        <v>1024</v>
      </c>
      <c r="C778" t="s">
        <v>4</v>
      </c>
      <c r="D778" t="s">
        <v>5</v>
      </c>
      <c r="E778" t="s">
        <v>36</v>
      </c>
      <c r="F778" s="14">
        <v>7656</v>
      </c>
      <c r="G778" s="70" t="s">
        <v>1030</v>
      </c>
      <c r="H778" t="s">
        <v>9</v>
      </c>
    </row>
    <row r="779" spans="2:8" hidden="1" x14ac:dyDescent="0.25">
      <c r="B779" s="71" t="s">
        <v>1024</v>
      </c>
      <c r="C779" t="s">
        <v>4</v>
      </c>
      <c r="D779" t="s">
        <v>5</v>
      </c>
      <c r="E779" t="s">
        <v>6</v>
      </c>
      <c r="F779" s="14">
        <v>6491</v>
      </c>
      <c r="G779" s="70" t="s">
        <v>1091</v>
      </c>
      <c r="H779" t="s">
        <v>9</v>
      </c>
    </row>
    <row r="780" spans="2:8" hidden="1" x14ac:dyDescent="0.25">
      <c r="B780" s="71" t="s">
        <v>1132</v>
      </c>
      <c r="C780" t="s">
        <v>10</v>
      </c>
      <c r="D780" t="s">
        <v>11</v>
      </c>
      <c r="E780" t="s">
        <v>56</v>
      </c>
      <c r="F780" s="15">
        <v>4260</v>
      </c>
      <c r="G780" s="70" t="s">
        <v>1134</v>
      </c>
    </row>
    <row r="781" spans="2:8" hidden="1" x14ac:dyDescent="0.25">
      <c r="B781" s="71" t="s">
        <v>1132</v>
      </c>
      <c r="C781" t="s">
        <v>4</v>
      </c>
      <c r="D781" t="s">
        <v>19</v>
      </c>
      <c r="E781" t="s">
        <v>65</v>
      </c>
      <c r="F781" s="14">
        <v>3782</v>
      </c>
      <c r="G781" s="70" t="s">
        <v>1136</v>
      </c>
      <c r="H781" t="s">
        <v>15</v>
      </c>
    </row>
    <row r="782" spans="2:8" hidden="1" x14ac:dyDescent="0.25">
      <c r="B782" s="71" t="s">
        <v>1132</v>
      </c>
      <c r="C782" t="s">
        <v>4</v>
      </c>
      <c r="D782" t="s">
        <v>19</v>
      </c>
      <c r="E782" t="s">
        <v>111</v>
      </c>
      <c r="F782" s="14">
        <v>7625</v>
      </c>
      <c r="G782" s="70" t="s">
        <v>1138</v>
      </c>
      <c r="H782" t="s">
        <v>15</v>
      </c>
    </row>
    <row r="783" spans="2:8" hidden="1" x14ac:dyDescent="0.25">
      <c r="B783" s="71" t="s">
        <v>1132</v>
      </c>
      <c r="C783" t="s">
        <v>10</v>
      </c>
      <c r="D783" t="s">
        <v>28</v>
      </c>
      <c r="E783" t="s">
        <v>29</v>
      </c>
      <c r="F783" s="15">
        <v>5081</v>
      </c>
      <c r="G783" s="70" t="s">
        <v>1140</v>
      </c>
    </row>
    <row r="784" spans="2:8" hidden="1" x14ac:dyDescent="0.25">
      <c r="B784" s="71" t="s">
        <v>1132</v>
      </c>
      <c r="C784" t="s">
        <v>4</v>
      </c>
      <c r="D784" t="s">
        <v>41</v>
      </c>
      <c r="E784" t="s">
        <v>49</v>
      </c>
      <c r="F784" s="14">
        <v>6195</v>
      </c>
      <c r="G784" s="70" t="s">
        <v>1142</v>
      </c>
      <c r="H784" t="s">
        <v>15</v>
      </c>
    </row>
    <row r="785" spans="2:8" hidden="1" x14ac:dyDescent="0.25">
      <c r="B785" s="71" t="s">
        <v>1132</v>
      </c>
      <c r="C785" t="s">
        <v>10</v>
      </c>
      <c r="D785" t="s">
        <v>11</v>
      </c>
      <c r="E785" t="s">
        <v>56</v>
      </c>
      <c r="F785" s="15">
        <v>3518</v>
      </c>
      <c r="G785" s="70" t="s">
        <v>1144</v>
      </c>
    </row>
    <row r="786" spans="2:8" hidden="1" x14ac:dyDescent="0.25">
      <c r="B786" s="71" t="s">
        <v>1132</v>
      </c>
      <c r="C786" t="s">
        <v>10</v>
      </c>
      <c r="D786" t="s">
        <v>28</v>
      </c>
      <c r="E786" t="s">
        <v>33</v>
      </c>
      <c r="F786" s="15">
        <v>8036</v>
      </c>
      <c r="G786" s="70" t="s">
        <v>1146</v>
      </c>
    </row>
    <row r="787" spans="2:8" hidden="1" x14ac:dyDescent="0.25">
      <c r="B787" s="71" t="s">
        <v>1132</v>
      </c>
      <c r="C787" t="s">
        <v>4</v>
      </c>
      <c r="D787" t="s">
        <v>5</v>
      </c>
      <c r="E787" t="s">
        <v>22</v>
      </c>
      <c r="F787" s="14">
        <v>3133</v>
      </c>
      <c r="G787" s="70" t="s">
        <v>1148</v>
      </c>
      <c r="H787" t="s">
        <v>15</v>
      </c>
    </row>
    <row r="788" spans="2:8" hidden="1" x14ac:dyDescent="0.25">
      <c r="B788" s="71" t="s">
        <v>1132</v>
      </c>
      <c r="C788" t="s">
        <v>4</v>
      </c>
      <c r="D788" t="s">
        <v>5</v>
      </c>
      <c r="E788" t="s">
        <v>22</v>
      </c>
      <c r="F788" s="14">
        <v>5467</v>
      </c>
      <c r="G788" s="70" t="s">
        <v>1150</v>
      </c>
      <c r="H788" t="s">
        <v>9</v>
      </c>
    </row>
    <row r="789" spans="2:8" hidden="1" x14ac:dyDescent="0.25">
      <c r="B789" s="71" t="s">
        <v>1132</v>
      </c>
      <c r="C789" t="s">
        <v>10</v>
      </c>
      <c r="D789" t="s">
        <v>28</v>
      </c>
      <c r="E789" t="s">
        <v>29</v>
      </c>
      <c r="F789" s="15">
        <v>8108</v>
      </c>
      <c r="G789" s="70" t="s">
        <v>1152</v>
      </c>
    </row>
    <row r="790" spans="2:8" hidden="1" x14ac:dyDescent="0.25">
      <c r="B790" s="71" t="s">
        <v>1132</v>
      </c>
      <c r="C790" t="s">
        <v>4</v>
      </c>
      <c r="D790" t="s">
        <v>19</v>
      </c>
      <c r="E790" t="s">
        <v>87</v>
      </c>
      <c r="F790" s="14">
        <v>4416</v>
      </c>
      <c r="G790" s="70" t="s">
        <v>1136</v>
      </c>
      <c r="H790" t="s">
        <v>15</v>
      </c>
    </row>
    <row r="791" spans="2:8" hidden="1" x14ac:dyDescent="0.25">
      <c r="B791" s="71" t="s">
        <v>1132</v>
      </c>
      <c r="C791" t="s">
        <v>10</v>
      </c>
      <c r="D791" t="s">
        <v>28</v>
      </c>
      <c r="E791" t="s">
        <v>29</v>
      </c>
      <c r="F791" s="15">
        <v>5204</v>
      </c>
      <c r="G791" s="70" t="s">
        <v>1152</v>
      </c>
    </row>
    <row r="792" spans="2:8" hidden="1" x14ac:dyDescent="0.25">
      <c r="B792" s="71" t="s">
        <v>1132</v>
      </c>
      <c r="C792" t="s">
        <v>10</v>
      </c>
      <c r="D792" t="s">
        <v>11</v>
      </c>
      <c r="E792" t="s">
        <v>56</v>
      </c>
      <c r="F792" s="15">
        <v>9584</v>
      </c>
      <c r="G792" s="70" t="s">
        <v>1142</v>
      </c>
    </row>
    <row r="793" spans="2:8" hidden="1" x14ac:dyDescent="0.25">
      <c r="B793" s="71" t="s">
        <v>1132</v>
      </c>
      <c r="C793" t="s">
        <v>10</v>
      </c>
      <c r="D793" t="s">
        <v>11</v>
      </c>
      <c r="E793" t="s">
        <v>12</v>
      </c>
      <c r="F793" s="15">
        <v>23866</v>
      </c>
      <c r="G793" s="70" t="s">
        <v>1138</v>
      </c>
    </row>
    <row r="794" spans="2:8" hidden="1" x14ac:dyDescent="0.25">
      <c r="B794" s="71" t="s">
        <v>1132</v>
      </c>
      <c r="C794" t="s">
        <v>10</v>
      </c>
      <c r="D794" t="s">
        <v>28</v>
      </c>
      <c r="E794" t="s">
        <v>29</v>
      </c>
      <c r="F794" s="15">
        <v>21639</v>
      </c>
      <c r="G794" s="70" t="s">
        <v>1158</v>
      </c>
    </row>
    <row r="795" spans="2:8" hidden="1" x14ac:dyDescent="0.25">
      <c r="B795" s="71" t="s">
        <v>1132</v>
      </c>
      <c r="C795" t="s">
        <v>10</v>
      </c>
      <c r="D795" t="s">
        <v>11</v>
      </c>
      <c r="E795" t="s">
        <v>56</v>
      </c>
      <c r="F795" s="15">
        <v>16373</v>
      </c>
      <c r="G795" s="70" t="s">
        <v>1160</v>
      </c>
    </row>
    <row r="796" spans="2:8" hidden="1" x14ac:dyDescent="0.25">
      <c r="B796" s="71" t="s">
        <v>1132</v>
      </c>
      <c r="C796" t="s">
        <v>10</v>
      </c>
      <c r="D796" t="s">
        <v>28</v>
      </c>
      <c r="E796" t="s">
        <v>36</v>
      </c>
      <c r="F796" s="14">
        <v>23091</v>
      </c>
      <c r="G796" s="70" t="s">
        <v>1162</v>
      </c>
      <c r="H796" t="s">
        <v>15</v>
      </c>
    </row>
    <row r="797" spans="2:8" hidden="1" x14ac:dyDescent="0.25">
      <c r="B797" s="71" t="s">
        <v>1132</v>
      </c>
      <c r="C797" t="s">
        <v>10</v>
      </c>
      <c r="D797" t="s">
        <v>11</v>
      </c>
      <c r="E797" t="s">
        <v>16</v>
      </c>
      <c r="F797" s="15">
        <v>20980</v>
      </c>
      <c r="G797" s="70" t="s">
        <v>1164</v>
      </c>
    </row>
    <row r="798" spans="2:8" hidden="1" x14ac:dyDescent="0.25">
      <c r="B798" s="71" t="s">
        <v>1132</v>
      </c>
      <c r="C798" t="s">
        <v>4</v>
      </c>
      <c r="D798" t="s">
        <v>5</v>
      </c>
      <c r="E798" t="s">
        <v>6</v>
      </c>
      <c r="F798" s="14">
        <v>1760</v>
      </c>
      <c r="G798" s="70" t="s">
        <v>1164</v>
      </c>
      <c r="H798" t="s">
        <v>9</v>
      </c>
    </row>
    <row r="799" spans="2:8" hidden="1" x14ac:dyDescent="0.25">
      <c r="B799" s="71" t="s">
        <v>1132</v>
      </c>
      <c r="C799" t="s">
        <v>4</v>
      </c>
      <c r="D799" t="s">
        <v>19</v>
      </c>
      <c r="E799" t="s">
        <v>25</v>
      </c>
      <c r="F799" s="14">
        <v>4292</v>
      </c>
      <c r="G799" s="70" t="s">
        <v>1167</v>
      </c>
      <c r="H799" t="s">
        <v>9</v>
      </c>
    </row>
    <row r="800" spans="2:8" hidden="1" x14ac:dyDescent="0.25">
      <c r="B800" s="71" t="s">
        <v>1132</v>
      </c>
      <c r="C800" t="s">
        <v>10</v>
      </c>
      <c r="D800" t="s">
        <v>28</v>
      </c>
      <c r="E800" t="s">
        <v>33</v>
      </c>
      <c r="F800" s="15">
        <v>15631</v>
      </c>
      <c r="G800" s="70" t="s">
        <v>1164</v>
      </c>
    </row>
    <row r="801" spans="2:8" hidden="1" x14ac:dyDescent="0.25">
      <c r="B801" s="71" t="s">
        <v>1132</v>
      </c>
      <c r="C801" t="s">
        <v>10</v>
      </c>
      <c r="D801" t="s">
        <v>28</v>
      </c>
      <c r="E801" t="s">
        <v>29</v>
      </c>
      <c r="F801" s="15">
        <v>5556</v>
      </c>
      <c r="G801" s="70" t="s">
        <v>1170</v>
      </c>
    </row>
    <row r="802" spans="2:8" hidden="1" x14ac:dyDescent="0.25">
      <c r="B802" s="71" t="s">
        <v>1132</v>
      </c>
      <c r="C802" t="s">
        <v>4</v>
      </c>
      <c r="D802" t="s">
        <v>5</v>
      </c>
      <c r="E802" t="s">
        <v>36</v>
      </c>
      <c r="F802" s="14">
        <v>5957</v>
      </c>
      <c r="G802" s="70" t="s">
        <v>1172</v>
      </c>
      <c r="H802" t="s">
        <v>15</v>
      </c>
    </row>
    <row r="803" spans="2:8" hidden="1" x14ac:dyDescent="0.25">
      <c r="B803" s="71" t="s">
        <v>1132</v>
      </c>
      <c r="C803" t="s">
        <v>4</v>
      </c>
      <c r="D803" t="s">
        <v>5</v>
      </c>
      <c r="E803" t="s">
        <v>105</v>
      </c>
      <c r="F803" s="14">
        <v>4699</v>
      </c>
      <c r="G803" s="70" t="s">
        <v>1174</v>
      </c>
      <c r="H803" t="s">
        <v>9</v>
      </c>
    </row>
    <row r="804" spans="2:8" hidden="1" x14ac:dyDescent="0.25">
      <c r="B804" s="71" t="s">
        <v>1132</v>
      </c>
      <c r="C804" t="s">
        <v>4</v>
      </c>
      <c r="D804" t="s">
        <v>19</v>
      </c>
      <c r="E804" t="s">
        <v>20</v>
      </c>
      <c r="F804" s="14">
        <v>4377</v>
      </c>
      <c r="G804" s="70" t="s">
        <v>1138</v>
      </c>
      <c r="H804" t="s">
        <v>15</v>
      </c>
    </row>
    <row r="805" spans="2:8" hidden="1" x14ac:dyDescent="0.25">
      <c r="B805" s="71" t="s">
        <v>1132</v>
      </c>
      <c r="C805" t="s">
        <v>4</v>
      </c>
      <c r="D805" t="s">
        <v>41</v>
      </c>
      <c r="E805" t="s">
        <v>221</v>
      </c>
      <c r="F805" s="14">
        <v>7826</v>
      </c>
      <c r="G805" s="70" t="s">
        <v>1142</v>
      </c>
      <c r="H805" t="s">
        <v>9</v>
      </c>
    </row>
    <row r="806" spans="2:8" hidden="1" x14ac:dyDescent="0.25">
      <c r="B806" s="71" t="s">
        <v>1132</v>
      </c>
      <c r="C806" t="s">
        <v>10</v>
      </c>
      <c r="D806" t="s">
        <v>11</v>
      </c>
      <c r="E806" t="s">
        <v>56</v>
      </c>
      <c r="F806" s="15">
        <v>16101</v>
      </c>
      <c r="G806" s="70" t="s">
        <v>1174</v>
      </c>
    </row>
    <row r="807" spans="2:8" hidden="1" x14ac:dyDescent="0.25">
      <c r="B807" s="71" t="s">
        <v>1132</v>
      </c>
      <c r="C807" t="s">
        <v>4</v>
      </c>
      <c r="D807" t="s">
        <v>41</v>
      </c>
      <c r="E807" t="s">
        <v>51</v>
      </c>
      <c r="F807" s="14">
        <v>6631</v>
      </c>
      <c r="G807" s="70" t="s">
        <v>1150</v>
      </c>
      <c r="H807" t="s">
        <v>9</v>
      </c>
    </row>
    <row r="808" spans="2:8" hidden="1" x14ac:dyDescent="0.25">
      <c r="B808" s="71" t="s">
        <v>1132</v>
      </c>
      <c r="C808" t="s">
        <v>4</v>
      </c>
      <c r="D808" t="s">
        <v>41</v>
      </c>
      <c r="E808" t="s">
        <v>51</v>
      </c>
      <c r="F808" s="14">
        <v>5395</v>
      </c>
      <c r="G808" s="70" t="s">
        <v>1167</v>
      </c>
      <c r="H808" t="s">
        <v>15</v>
      </c>
    </row>
    <row r="809" spans="2:8" hidden="1" x14ac:dyDescent="0.25">
      <c r="B809" s="71" t="s">
        <v>1132</v>
      </c>
      <c r="C809" t="s">
        <v>4</v>
      </c>
      <c r="D809" t="s">
        <v>5</v>
      </c>
      <c r="E809" t="s">
        <v>69</v>
      </c>
      <c r="F809" s="14">
        <v>5999</v>
      </c>
      <c r="G809" s="70" t="s">
        <v>1152</v>
      </c>
      <c r="H809" t="s">
        <v>15</v>
      </c>
    </row>
    <row r="810" spans="2:8" hidden="1" x14ac:dyDescent="0.25">
      <c r="B810" s="71" t="s">
        <v>1132</v>
      </c>
      <c r="C810" t="s">
        <v>10</v>
      </c>
      <c r="D810" t="s">
        <v>28</v>
      </c>
      <c r="E810" t="s">
        <v>33</v>
      </c>
      <c r="F810" s="15">
        <v>22774</v>
      </c>
      <c r="G810" s="70" t="s">
        <v>1182</v>
      </c>
    </row>
    <row r="811" spans="2:8" hidden="1" x14ac:dyDescent="0.25">
      <c r="B811" s="71" t="s">
        <v>1132</v>
      </c>
      <c r="C811" t="s">
        <v>4</v>
      </c>
      <c r="D811" t="s">
        <v>19</v>
      </c>
      <c r="E811" t="s">
        <v>132</v>
      </c>
      <c r="F811" s="14">
        <v>805</v>
      </c>
      <c r="G811" s="70" t="s">
        <v>1170</v>
      </c>
      <c r="H811" t="s">
        <v>15</v>
      </c>
    </row>
    <row r="812" spans="2:8" hidden="1" x14ac:dyDescent="0.25">
      <c r="B812" s="71" t="s">
        <v>1132</v>
      </c>
      <c r="C812" t="s">
        <v>10</v>
      </c>
      <c r="D812" t="s">
        <v>28</v>
      </c>
      <c r="E812" t="s">
        <v>29</v>
      </c>
      <c r="F812" s="15">
        <v>7542</v>
      </c>
      <c r="G812" s="70" t="s">
        <v>1185</v>
      </c>
    </row>
    <row r="813" spans="2:8" hidden="1" x14ac:dyDescent="0.25">
      <c r="B813" s="71" t="s">
        <v>1132</v>
      </c>
      <c r="C813" t="s">
        <v>4</v>
      </c>
      <c r="D813" t="s">
        <v>19</v>
      </c>
      <c r="E813" t="s">
        <v>71</v>
      </c>
      <c r="F813" s="14">
        <v>7729</v>
      </c>
      <c r="G813" s="70" t="s">
        <v>1187</v>
      </c>
      <c r="H813" t="s">
        <v>15</v>
      </c>
    </row>
    <row r="814" spans="2:8" hidden="1" x14ac:dyDescent="0.25">
      <c r="B814" s="71" t="s">
        <v>1132</v>
      </c>
      <c r="C814" t="s">
        <v>10</v>
      </c>
      <c r="D814" t="s">
        <v>28</v>
      </c>
      <c r="E814" t="s">
        <v>29</v>
      </c>
      <c r="F814" s="15">
        <v>21566</v>
      </c>
      <c r="G814" s="70" t="s">
        <v>1189</v>
      </c>
    </row>
    <row r="815" spans="2:8" hidden="1" x14ac:dyDescent="0.25">
      <c r="B815" s="71" t="s">
        <v>1132</v>
      </c>
      <c r="C815" t="s">
        <v>4</v>
      </c>
      <c r="D815" t="s">
        <v>19</v>
      </c>
      <c r="E815" t="s">
        <v>132</v>
      </c>
      <c r="F815" s="14">
        <v>4366</v>
      </c>
      <c r="G815" s="70" t="s">
        <v>1158</v>
      </c>
      <c r="H815" t="s">
        <v>15</v>
      </c>
    </row>
    <row r="816" spans="2:8" hidden="1" x14ac:dyDescent="0.25">
      <c r="B816" s="71" t="s">
        <v>1132</v>
      </c>
      <c r="C816" t="s">
        <v>4</v>
      </c>
      <c r="D816" t="s">
        <v>19</v>
      </c>
      <c r="E816" t="s">
        <v>111</v>
      </c>
      <c r="F816" s="14">
        <v>3269</v>
      </c>
      <c r="G816" s="70" t="s">
        <v>1164</v>
      </c>
      <c r="H816" t="s">
        <v>9</v>
      </c>
    </row>
    <row r="817" spans="2:8" hidden="1" x14ac:dyDescent="0.25">
      <c r="B817" s="71" t="s">
        <v>1132</v>
      </c>
      <c r="C817" t="s">
        <v>4</v>
      </c>
      <c r="D817" t="s">
        <v>5</v>
      </c>
      <c r="E817" t="s">
        <v>69</v>
      </c>
      <c r="F817" s="14">
        <v>2280</v>
      </c>
      <c r="G817" s="70" t="s">
        <v>1146</v>
      </c>
      <c r="H817" t="s">
        <v>15</v>
      </c>
    </row>
    <row r="818" spans="2:8" hidden="1" x14ac:dyDescent="0.25">
      <c r="B818" s="71" t="s">
        <v>1132</v>
      </c>
      <c r="C818" t="s">
        <v>10</v>
      </c>
      <c r="D818" t="s">
        <v>11</v>
      </c>
      <c r="E818" t="s">
        <v>56</v>
      </c>
      <c r="F818" s="15">
        <v>13503</v>
      </c>
      <c r="G818" s="70" t="s">
        <v>1174</v>
      </c>
    </row>
    <row r="819" spans="2:8" hidden="1" x14ac:dyDescent="0.25">
      <c r="B819" s="71" t="s">
        <v>1132</v>
      </c>
      <c r="C819" t="s">
        <v>4</v>
      </c>
      <c r="D819" t="s">
        <v>41</v>
      </c>
      <c r="E819" t="s">
        <v>45</v>
      </c>
      <c r="F819" s="14">
        <v>5585</v>
      </c>
      <c r="G819" s="70" t="s">
        <v>1160</v>
      </c>
      <c r="H819" t="s">
        <v>9</v>
      </c>
    </row>
    <row r="820" spans="2:8" hidden="1" x14ac:dyDescent="0.25">
      <c r="B820" s="71" t="s">
        <v>1132</v>
      </c>
      <c r="C820" t="s">
        <v>10</v>
      </c>
      <c r="D820" t="s">
        <v>11</v>
      </c>
      <c r="E820" t="s">
        <v>12</v>
      </c>
      <c r="F820" s="15">
        <v>16002</v>
      </c>
      <c r="G820" s="70" t="s">
        <v>1167</v>
      </c>
    </row>
    <row r="821" spans="2:8" hidden="1" x14ac:dyDescent="0.25">
      <c r="B821" s="71" t="s">
        <v>1132</v>
      </c>
      <c r="C821" t="s">
        <v>10</v>
      </c>
      <c r="D821" t="s">
        <v>28</v>
      </c>
      <c r="E821" t="s">
        <v>29</v>
      </c>
      <c r="F821" s="15">
        <v>8241</v>
      </c>
      <c r="G821" s="70" t="s">
        <v>1187</v>
      </c>
    </row>
    <row r="822" spans="2:8" hidden="1" x14ac:dyDescent="0.25">
      <c r="B822" s="71" t="s">
        <v>1132</v>
      </c>
      <c r="C822" t="s">
        <v>4</v>
      </c>
      <c r="D822" t="s">
        <v>5</v>
      </c>
      <c r="E822" t="s">
        <v>36</v>
      </c>
      <c r="F822" s="14">
        <v>7617</v>
      </c>
      <c r="G822" s="70" t="s">
        <v>1167</v>
      </c>
      <c r="H822" t="s">
        <v>15</v>
      </c>
    </row>
    <row r="823" spans="2:8" hidden="1" x14ac:dyDescent="0.25">
      <c r="B823" s="71" t="s">
        <v>1132</v>
      </c>
      <c r="C823" t="s">
        <v>4</v>
      </c>
      <c r="D823" t="s">
        <v>41</v>
      </c>
      <c r="E823" t="s">
        <v>51</v>
      </c>
      <c r="F823" s="14">
        <v>3811</v>
      </c>
      <c r="G823" s="70" t="s">
        <v>1199</v>
      </c>
      <c r="H823" t="s">
        <v>15</v>
      </c>
    </row>
    <row r="824" spans="2:8" hidden="1" x14ac:dyDescent="0.25">
      <c r="B824" s="71" t="s">
        <v>1132</v>
      </c>
      <c r="C824" t="s">
        <v>10</v>
      </c>
      <c r="D824" t="s">
        <v>11</v>
      </c>
      <c r="E824" t="s">
        <v>12</v>
      </c>
      <c r="F824" s="15">
        <v>5275</v>
      </c>
      <c r="G824" s="70" t="s">
        <v>1201</v>
      </c>
    </row>
    <row r="825" spans="2:8" hidden="1" x14ac:dyDescent="0.25">
      <c r="B825" s="71" t="s">
        <v>1132</v>
      </c>
      <c r="C825" t="s">
        <v>10</v>
      </c>
      <c r="D825" t="s">
        <v>11</v>
      </c>
      <c r="E825" t="s">
        <v>56</v>
      </c>
      <c r="F825" s="15">
        <v>12807</v>
      </c>
      <c r="G825" s="70" t="s">
        <v>1146</v>
      </c>
    </row>
    <row r="826" spans="2:8" hidden="1" x14ac:dyDescent="0.25">
      <c r="B826" s="71" t="s">
        <v>1132</v>
      </c>
      <c r="C826" t="s">
        <v>10</v>
      </c>
      <c r="D826" t="s">
        <v>11</v>
      </c>
      <c r="E826" t="s">
        <v>16</v>
      </c>
      <c r="F826" s="15">
        <v>5755</v>
      </c>
      <c r="G826" s="70" t="s">
        <v>1160</v>
      </c>
    </row>
    <row r="827" spans="2:8" hidden="1" x14ac:dyDescent="0.25">
      <c r="B827" s="71" t="s">
        <v>1132</v>
      </c>
      <c r="C827" t="s">
        <v>4</v>
      </c>
      <c r="D827" t="s">
        <v>5</v>
      </c>
      <c r="E827" t="s">
        <v>69</v>
      </c>
      <c r="F827" s="14">
        <v>805</v>
      </c>
      <c r="G827" s="70" t="s">
        <v>1148</v>
      </c>
      <c r="H827" t="s">
        <v>15</v>
      </c>
    </row>
    <row r="828" spans="2:8" hidden="1" x14ac:dyDescent="0.25">
      <c r="B828" s="71" t="s">
        <v>1132</v>
      </c>
      <c r="C828" t="s">
        <v>4</v>
      </c>
      <c r="D828" t="s">
        <v>41</v>
      </c>
      <c r="E828" t="s">
        <v>49</v>
      </c>
      <c r="F828" s="14">
        <v>1256</v>
      </c>
      <c r="G828" s="70" t="s">
        <v>1182</v>
      </c>
      <c r="H828" t="s">
        <v>15</v>
      </c>
    </row>
    <row r="829" spans="2:8" hidden="1" x14ac:dyDescent="0.25">
      <c r="B829" s="71" t="s">
        <v>1132</v>
      </c>
      <c r="C829" t="s">
        <v>4</v>
      </c>
      <c r="D829" t="s">
        <v>19</v>
      </c>
      <c r="E829" t="s">
        <v>87</v>
      </c>
      <c r="F829" s="14">
        <v>4108</v>
      </c>
      <c r="G829" s="70" t="s">
        <v>1199</v>
      </c>
      <c r="H829" t="s">
        <v>9</v>
      </c>
    </row>
    <row r="830" spans="2:8" hidden="1" x14ac:dyDescent="0.25">
      <c r="B830" s="71" t="s">
        <v>1132</v>
      </c>
      <c r="C830" t="s">
        <v>4</v>
      </c>
      <c r="D830" t="s">
        <v>19</v>
      </c>
      <c r="E830" t="s">
        <v>111</v>
      </c>
      <c r="F830" s="14">
        <v>7804</v>
      </c>
      <c r="G830" s="70" t="s">
        <v>1185</v>
      </c>
      <c r="H830" t="s">
        <v>9</v>
      </c>
    </row>
    <row r="831" spans="2:8" hidden="1" x14ac:dyDescent="0.25">
      <c r="B831" s="71" t="s">
        <v>1132</v>
      </c>
      <c r="C831" t="s">
        <v>10</v>
      </c>
      <c r="D831" t="s">
        <v>28</v>
      </c>
      <c r="E831" t="s">
        <v>36</v>
      </c>
      <c r="F831" s="14">
        <v>6247</v>
      </c>
      <c r="G831" s="70" t="s">
        <v>1185</v>
      </c>
      <c r="H831" t="s">
        <v>15</v>
      </c>
    </row>
    <row r="832" spans="2:8" hidden="1" x14ac:dyDescent="0.25">
      <c r="B832" s="71" t="s">
        <v>1132</v>
      </c>
      <c r="C832" t="s">
        <v>4</v>
      </c>
      <c r="D832" t="s">
        <v>41</v>
      </c>
      <c r="E832" t="s">
        <v>168</v>
      </c>
      <c r="F832" s="14">
        <v>2293</v>
      </c>
      <c r="G832" s="70" t="s">
        <v>1170</v>
      </c>
      <c r="H832" t="s">
        <v>9</v>
      </c>
    </row>
    <row r="833" spans="2:8" hidden="1" x14ac:dyDescent="0.25">
      <c r="B833" s="71" t="s">
        <v>1132</v>
      </c>
      <c r="C833" t="s">
        <v>4</v>
      </c>
      <c r="D833" t="s">
        <v>19</v>
      </c>
      <c r="E833" t="s">
        <v>25</v>
      </c>
      <c r="F833" s="14">
        <v>5349</v>
      </c>
      <c r="G833" s="70" t="s">
        <v>1170</v>
      </c>
      <c r="H833" t="s">
        <v>15</v>
      </c>
    </row>
    <row r="834" spans="2:8" hidden="1" x14ac:dyDescent="0.25">
      <c r="B834" s="71" t="s">
        <v>1132</v>
      </c>
      <c r="C834" t="s">
        <v>10</v>
      </c>
      <c r="D834" t="s">
        <v>28</v>
      </c>
      <c r="E834" t="s">
        <v>29</v>
      </c>
      <c r="F834" s="15">
        <v>6088</v>
      </c>
      <c r="G834" s="70" t="s">
        <v>1174</v>
      </c>
    </row>
    <row r="835" spans="2:8" hidden="1" x14ac:dyDescent="0.25">
      <c r="B835" s="71" t="s">
        <v>1132</v>
      </c>
      <c r="C835" t="s">
        <v>4</v>
      </c>
      <c r="D835" t="s">
        <v>19</v>
      </c>
      <c r="E835" t="s">
        <v>65</v>
      </c>
      <c r="F835" s="14">
        <v>778</v>
      </c>
      <c r="G835" s="70" t="s">
        <v>1160</v>
      </c>
      <c r="H835" t="s">
        <v>9</v>
      </c>
    </row>
    <row r="836" spans="2:8" hidden="1" x14ac:dyDescent="0.25">
      <c r="B836" s="71" t="s">
        <v>1132</v>
      </c>
      <c r="C836" t="s">
        <v>4</v>
      </c>
      <c r="D836" t="s">
        <v>5</v>
      </c>
      <c r="E836" t="s">
        <v>69</v>
      </c>
      <c r="F836" s="14">
        <v>1388</v>
      </c>
      <c r="G836" s="70" t="s">
        <v>1189</v>
      </c>
      <c r="H836" t="s">
        <v>15</v>
      </c>
    </row>
    <row r="837" spans="2:8" hidden="1" x14ac:dyDescent="0.25">
      <c r="B837" s="71" t="s">
        <v>1132</v>
      </c>
      <c r="C837" t="s">
        <v>4</v>
      </c>
      <c r="D837" t="s">
        <v>5</v>
      </c>
      <c r="E837" t="s">
        <v>22</v>
      </c>
      <c r="F837" s="14">
        <v>2642</v>
      </c>
      <c r="G837" s="70" t="s">
        <v>1214</v>
      </c>
      <c r="H837" t="s">
        <v>15</v>
      </c>
    </row>
    <row r="838" spans="2:8" hidden="1" x14ac:dyDescent="0.25">
      <c r="B838" s="71" t="s">
        <v>1132</v>
      </c>
      <c r="C838" t="s">
        <v>10</v>
      </c>
      <c r="D838" t="s">
        <v>11</v>
      </c>
      <c r="E838" t="s">
        <v>16</v>
      </c>
      <c r="F838" s="15">
        <v>19716</v>
      </c>
      <c r="G838" s="70" t="s">
        <v>1216</v>
      </c>
    </row>
    <row r="839" spans="2:8" hidden="1" x14ac:dyDescent="0.25">
      <c r="B839" s="71" t="s">
        <v>1132</v>
      </c>
      <c r="C839" t="s">
        <v>10</v>
      </c>
      <c r="D839" t="s">
        <v>11</v>
      </c>
      <c r="E839" t="s">
        <v>16</v>
      </c>
      <c r="F839" s="15">
        <v>5460</v>
      </c>
      <c r="G839" s="70" t="s">
        <v>1164</v>
      </c>
    </row>
    <row r="840" spans="2:8" hidden="1" x14ac:dyDescent="0.25">
      <c r="B840" s="71" t="s">
        <v>1132</v>
      </c>
      <c r="C840" t="s">
        <v>4</v>
      </c>
      <c r="D840" t="s">
        <v>41</v>
      </c>
      <c r="E840" t="s">
        <v>51</v>
      </c>
      <c r="F840" s="14">
        <v>1803</v>
      </c>
      <c r="G840" s="70" t="s">
        <v>1150</v>
      </c>
      <c r="H840" t="s">
        <v>15</v>
      </c>
    </row>
    <row r="841" spans="2:8" hidden="1" x14ac:dyDescent="0.25">
      <c r="B841" s="71" t="s">
        <v>1132</v>
      </c>
      <c r="C841" t="s">
        <v>10</v>
      </c>
      <c r="D841" t="s">
        <v>28</v>
      </c>
      <c r="E841" t="s">
        <v>36</v>
      </c>
      <c r="F841" s="14">
        <v>11681</v>
      </c>
      <c r="G841" s="70" t="s">
        <v>1162</v>
      </c>
      <c r="H841" t="s">
        <v>9</v>
      </c>
    </row>
    <row r="842" spans="2:8" hidden="1" x14ac:dyDescent="0.25">
      <c r="B842" s="71" t="s">
        <v>1132</v>
      </c>
      <c r="C842" t="s">
        <v>4</v>
      </c>
      <c r="D842" t="s">
        <v>41</v>
      </c>
      <c r="E842" t="s">
        <v>121</v>
      </c>
      <c r="F842" s="14">
        <v>664</v>
      </c>
      <c r="G842" s="70" t="s">
        <v>1142</v>
      </c>
      <c r="H842" t="s">
        <v>9</v>
      </c>
    </row>
    <row r="843" spans="2:8" hidden="1" x14ac:dyDescent="0.25">
      <c r="B843" s="71" t="s">
        <v>1132</v>
      </c>
      <c r="C843" t="s">
        <v>4</v>
      </c>
      <c r="D843" t="s">
        <v>5</v>
      </c>
      <c r="E843" t="s">
        <v>6</v>
      </c>
      <c r="F843" s="14">
        <v>1110</v>
      </c>
      <c r="G843" s="70" t="s">
        <v>1170</v>
      </c>
      <c r="H843" t="s">
        <v>15</v>
      </c>
    </row>
    <row r="844" spans="2:8" hidden="1" x14ac:dyDescent="0.25">
      <c r="B844" s="71" t="s">
        <v>1132</v>
      </c>
      <c r="C844" t="s">
        <v>4</v>
      </c>
      <c r="D844" t="s">
        <v>19</v>
      </c>
      <c r="E844" t="s">
        <v>65</v>
      </c>
      <c r="F844" s="14">
        <v>710</v>
      </c>
      <c r="G844" s="70" t="s">
        <v>1189</v>
      </c>
      <c r="H844" t="s">
        <v>9</v>
      </c>
    </row>
    <row r="845" spans="2:8" hidden="1" x14ac:dyDescent="0.25">
      <c r="B845" s="71" t="s">
        <v>1132</v>
      </c>
      <c r="C845" t="s">
        <v>10</v>
      </c>
      <c r="D845" t="s">
        <v>28</v>
      </c>
      <c r="E845" t="s">
        <v>33</v>
      </c>
      <c r="F845" s="15">
        <v>20455</v>
      </c>
      <c r="G845" s="70" t="s">
        <v>1146</v>
      </c>
    </row>
    <row r="846" spans="2:8" hidden="1" x14ac:dyDescent="0.25">
      <c r="B846" s="71" t="s">
        <v>1132</v>
      </c>
      <c r="C846" t="s">
        <v>4</v>
      </c>
      <c r="D846" t="s">
        <v>41</v>
      </c>
      <c r="E846" t="s">
        <v>45</v>
      </c>
      <c r="F846" s="14">
        <v>4321</v>
      </c>
      <c r="G846" s="70" t="s">
        <v>1160</v>
      </c>
      <c r="H846" t="s">
        <v>9</v>
      </c>
    </row>
    <row r="847" spans="2:8" hidden="1" x14ac:dyDescent="0.25">
      <c r="B847" s="71" t="s">
        <v>1132</v>
      </c>
      <c r="C847" t="s">
        <v>4</v>
      </c>
      <c r="D847" t="s">
        <v>5</v>
      </c>
      <c r="E847" t="s">
        <v>36</v>
      </c>
      <c r="F847" s="14">
        <v>5390</v>
      </c>
      <c r="G847" s="70" t="s">
        <v>1138</v>
      </c>
      <c r="H847" t="s">
        <v>9</v>
      </c>
    </row>
    <row r="848" spans="2:8" hidden="1" x14ac:dyDescent="0.25">
      <c r="B848" s="71" t="s">
        <v>1132</v>
      </c>
      <c r="C848" t="s">
        <v>4</v>
      </c>
      <c r="D848" t="s">
        <v>41</v>
      </c>
      <c r="E848" t="s">
        <v>221</v>
      </c>
      <c r="F848" s="14">
        <v>1088</v>
      </c>
      <c r="G848" s="70" t="s">
        <v>1160</v>
      </c>
      <c r="H848" t="s">
        <v>15</v>
      </c>
    </row>
    <row r="849" spans="2:8" hidden="1" x14ac:dyDescent="0.25">
      <c r="B849" s="71" t="s">
        <v>1132</v>
      </c>
      <c r="C849" t="s">
        <v>4</v>
      </c>
      <c r="D849" t="s">
        <v>41</v>
      </c>
      <c r="E849" t="s">
        <v>45</v>
      </c>
      <c r="F849" s="14">
        <v>1579</v>
      </c>
      <c r="G849" s="70" t="s">
        <v>1201</v>
      </c>
      <c r="H849" t="s">
        <v>15</v>
      </c>
    </row>
    <row r="850" spans="2:8" hidden="1" x14ac:dyDescent="0.25">
      <c r="B850" s="71" t="s">
        <v>1132</v>
      </c>
      <c r="C850" t="s">
        <v>10</v>
      </c>
      <c r="D850" t="s">
        <v>28</v>
      </c>
      <c r="E850" t="s">
        <v>33</v>
      </c>
      <c r="F850" s="15">
        <v>9330</v>
      </c>
      <c r="G850" s="70" t="s">
        <v>1148</v>
      </c>
    </row>
    <row r="851" spans="2:8" hidden="1" x14ac:dyDescent="0.25">
      <c r="B851" s="71" t="s">
        <v>1132</v>
      </c>
      <c r="C851" t="s">
        <v>4</v>
      </c>
      <c r="D851" t="s">
        <v>19</v>
      </c>
      <c r="E851" t="s">
        <v>25</v>
      </c>
      <c r="F851" s="14">
        <v>337</v>
      </c>
      <c r="G851" s="70" t="s">
        <v>1230</v>
      </c>
      <c r="H851" t="s">
        <v>9</v>
      </c>
    </row>
    <row r="852" spans="2:8" hidden="1" x14ac:dyDescent="0.25">
      <c r="B852" s="71" t="s">
        <v>1132</v>
      </c>
      <c r="C852" t="s">
        <v>4</v>
      </c>
      <c r="D852" t="s">
        <v>19</v>
      </c>
      <c r="E852" t="s">
        <v>111</v>
      </c>
      <c r="F852" s="14">
        <v>4795</v>
      </c>
      <c r="G852" s="70" t="s">
        <v>1232</v>
      </c>
      <c r="H852" t="s">
        <v>9</v>
      </c>
    </row>
    <row r="853" spans="2:8" hidden="1" x14ac:dyDescent="0.25">
      <c r="B853" s="71" t="s">
        <v>1132</v>
      </c>
      <c r="C853" t="s">
        <v>10</v>
      </c>
      <c r="D853" t="s">
        <v>11</v>
      </c>
      <c r="E853" t="s">
        <v>56</v>
      </c>
      <c r="F853" s="15">
        <v>24893</v>
      </c>
      <c r="G853" s="70" t="s">
        <v>1144</v>
      </c>
    </row>
    <row r="854" spans="2:8" hidden="1" x14ac:dyDescent="0.25">
      <c r="B854" s="71" t="s">
        <v>1132</v>
      </c>
      <c r="C854" t="s">
        <v>4</v>
      </c>
      <c r="D854" t="s">
        <v>19</v>
      </c>
      <c r="E854" t="s">
        <v>25</v>
      </c>
      <c r="F854" s="14">
        <v>6353</v>
      </c>
      <c r="G854" s="70" t="s">
        <v>1232</v>
      </c>
      <c r="H854" t="s">
        <v>15</v>
      </c>
    </row>
    <row r="855" spans="2:8" hidden="1" x14ac:dyDescent="0.25">
      <c r="B855" s="71" t="s">
        <v>1132</v>
      </c>
      <c r="C855" t="s">
        <v>4</v>
      </c>
      <c r="D855" t="s">
        <v>5</v>
      </c>
      <c r="E855" t="s">
        <v>6</v>
      </c>
      <c r="F855" s="14">
        <v>632</v>
      </c>
      <c r="G855" s="70" t="s">
        <v>1185</v>
      </c>
      <c r="H855" t="s">
        <v>9</v>
      </c>
    </row>
    <row r="856" spans="2:8" hidden="1" x14ac:dyDescent="0.25">
      <c r="B856" s="71" t="s">
        <v>1132</v>
      </c>
      <c r="C856" t="s">
        <v>10</v>
      </c>
      <c r="D856" t="s">
        <v>11</v>
      </c>
      <c r="E856" t="s">
        <v>56</v>
      </c>
      <c r="F856" s="15">
        <v>18782</v>
      </c>
      <c r="G856" s="70" t="s">
        <v>1140</v>
      </c>
    </row>
    <row r="857" spans="2:8" hidden="1" x14ac:dyDescent="0.25">
      <c r="B857" s="71" t="s">
        <v>1132</v>
      </c>
      <c r="C857" t="s">
        <v>4</v>
      </c>
      <c r="D857" t="s">
        <v>41</v>
      </c>
      <c r="E857" t="s">
        <v>42</v>
      </c>
      <c r="F857" s="14">
        <v>1559</v>
      </c>
      <c r="G857" s="70" t="s">
        <v>1232</v>
      </c>
      <c r="H857" t="s">
        <v>9</v>
      </c>
    </row>
    <row r="858" spans="2:8" hidden="1" x14ac:dyDescent="0.25">
      <c r="B858" s="71" t="s">
        <v>1132</v>
      </c>
      <c r="C858" t="s">
        <v>4</v>
      </c>
      <c r="D858" t="s">
        <v>19</v>
      </c>
      <c r="E858" t="s">
        <v>71</v>
      </c>
      <c r="F858" s="14">
        <v>2640</v>
      </c>
      <c r="G858" s="70" t="s">
        <v>1134</v>
      </c>
      <c r="H858" t="s">
        <v>9</v>
      </c>
    </row>
    <row r="859" spans="2:8" hidden="1" x14ac:dyDescent="0.25">
      <c r="B859" s="71" t="s">
        <v>1132</v>
      </c>
      <c r="C859" t="s">
        <v>4</v>
      </c>
      <c r="D859" t="s">
        <v>41</v>
      </c>
      <c r="E859" t="s">
        <v>42</v>
      </c>
      <c r="F859" s="14">
        <v>7951</v>
      </c>
      <c r="G859" s="70" t="s">
        <v>1136</v>
      </c>
      <c r="H859" t="s">
        <v>9</v>
      </c>
    </row>
    <row r="860" spans="2:8" hidden="1" x14ac:dyDescent="0.25">
      <c r="B860" s="71" t="s">
        <v>1132</v>
      </c>
      <c r="C860" t="s">
        <v>10</v>
      </c>
      <c r="D860" t="s">
        <v>28</v>
      </c>
      <c r="E860" t="s">
        <v>36</v>
      </c>
      <c r="F860" s="14">
        <v>16361</v>
      </c>
      <c r="G860" s="70" t="s">
        <v>1201</v>
      </c>
      <c r="H860" t="s">
        <v>9</v>
      </c>
    </row>
    <row r="861" spans="2:8" hidden="1" x14ac:dyDescent="0.25">
      <c r="B861" s="71" t="s">
        <v>1132</v>
      </c>
      <c r="C861" t="s">
        <v>4</v>
      </c>
      <c r="D861" t="s">
        <v>5</v>
      </c>
      <c r="E861" t="s">
        <v>105</v>
      </c>
      <c r="F861" s="14">
        <v>3249</v>
      </c>
      <c r="G861" s="70" t="s">
        <v>1174</v>
      </c>
      <c r="H861" t="s">
        <v>9</v>
      </c>
    </row>
    <row r="862" spans="2:8" hidden="1" x14ac:dyDescent="0.25">
      <c r="B862" s="71" t="s">
        <v>1132</v>
      </c>
      <c r="C862" t="s">
        <v>10</v>
      </c>
      <c r="D862" t="s">
        <v>11</v>
      </c>
      <c r="E862" t="s">
        <v>16</v>
      </c>
      <c r="F862" s="15">
        <v>8323</v>
      </c>
      <c r="G862" s="70" t="s">
        <v>1172</v>
      </c>
    </row>
    <row r="863" spans="2:8" hidden="1" x14ac:dyDescent="0.25">
      <c r="B863" s="71" t="s">
        <v>1132</v>
      </c>
      <c r="C863" t="s">
        <v>10</v>
      </c>
      <c r="D863" t="s">
        <v>28</v>
      </c>
      <c r="E863" t="s">
        <v>29</v>
      </c>
      <c r="F863" s="15">
        <v>22063</v>
      </c>
      <c r="G863" s="70" t="s">
        <v>1162</v>
      </c>
    </row>
    <row r="864" spans="2:8" hidden="1" x14ac:dyDescent="0.25">
      <c r="B864" s="71" t="s">
        <v>1244</v>
      </c>
      <c r="C864" t="s">
        <v>10</v>
      </c>
      <c r="D864" t="s">
        <v>11</v>
      </c>
      <c r="E864" t="s">
        <v>56</v>
      </c>
      <c r="F864" s="15">
        <v>4279</v>
      </c>
      <c r="G864" s="70" t="s">
        <v>1246</v>
      </c>
    </row>
    <row r="865" spans="2:8" hidden="1" x14ac:dyDescent="0.25">
      <c r="B865" s="71" t="s">
        <v>1244</v>
      </c>
      <c r="C865" t="s">
        <v>10</v>
      </c>
      <c r="D865" t="s">
        <v>11</v>
      </c>
      <c r="E865" t="s">
        <v>56</v>
      </c>
      <c r="F865" s="15">
        <v>16255</v>
      </c>
      <c r="G865" s="70" t="s">
        <v>1248</v>
      </c>
    </row>
    <row r="866" spans="2:8" hidden="1" x14ac:dyDescent="0.25">
      <c r="B866" s="71" t="s">
        <v>1244</v>
      </c>
      <c r="C866" t="s">
        <v>4</v>
      </c>
      <c r="D866" t="s">
        <v>41</v>
      </c>
      <c r="E866" t="s">
        <v>42</v>
      </c>
      <c r="F866" s="14">
        <v>794</v>
      </c>
      <c r="G866" s="70" t="s">
        <v>1250</v>
      </c>
      <c r="H866" t="s">
        <v>9</v>
      </c>
    </row>
    <row r="867" spans="2:8" hidden="1" x14ac:dyDescent="0.25">
      <c r="B867" s="71" t="s">
        <v>1244</v>
      </c>
      <c r="C867" t="s">
        <v>10</v>
      </c>
      <c r="D867" t="s">
        <v>11</v>
      </c>
      <c r="E867" t="s">
        <v>56</v>
      </c>
      <c r="F867" s="15">
        <v>14293</v>
      </c>
      <c r="G867" s="70" t="s">
        <v>1252</v>
      </c>
    </row>
    <row r="868" spans="2:8" hidden="1" x14ac:dyDescent="0.25">
      <c r="B868" s="71" t="s">
        <v>1244</v>
      </c>
      <c r="C868" t="s">
        <v>4</v>
      </c>
      <c r="D868" t="s">
        <v>19</v>
      </c>
      <c r="E868" t="s">
        <v>87</v>
      </c>
      <c r="F868" s="14">
        <v>2742</v>
      </c>
      <c r="G868" s="70" t="s">
        <v>1254</v>
      </c>
      <c r="H868" t="s">
        <v>9</v>
      </c>
    </row>
    <row r="869" spans="2:8" hidden="1" x14ac:dyDescent="0.25">
      <c r="B869" s="71" t="s">
        <v>1244</v>
      </c>
      <c r="C869" t="s">
        <v>10</v>
      </c>
      <c r="D869" t="s">
        <v>11</v>
      </c>
      <c r="E869" t="s">
        <v>12</v>
      </c>
      <c r="F869" s="15">
        <v>23193</v>
      </c>
      <c r="G869" s="70" t="s">
        <v>1256</v>
      </c>
    </row>
    <row r="870" spans="2:8" hidden="1" x14ac:dyDescent="0.25">
      <c r="B870" s="71" t="s">
        <v>1244</v>
      </c>
      <c r="C870" t="s">
        <v>10</v>
      </c>
      <c r="D870" t="s">
        <v>11</v>
      </c>
      <c r="E870" t="s">
        <v>12</v>
      </c>
      <c r="F870" s="15">
        <v>3442</v>
      </c>
      <c r="G870" s="70" t="s">
        <v>1258</v>
      </c>
    </row>
    <row r="871" spans="2:8" hidden="1" x14ac:dyDescent="0.25">
      <c r="B871" s="71" t="s">
        <v>1244</v>
      </c>
      <c r="C871" t="s">
        <v>10</v>
      </c>
      <c r="D871" t="s">
        <v>11</v>
      </c>
      <c r="E871" t="s">
        <v>16</v>
      </c>
      <c r="F871" s="15">
        <v>15699</v>
      </c>
      <c r="G871" s="70" t="s">
        <v>1260</v>
      </c>
    </row>
    <row r="872" spans="2:8" hidden="1" x14ac:dyDescent="0.25">
      <c r="B872" s="71" t="s">
        <v>1244</v>
      </c>
      <c r="C872" t="s">
        <v>10</v>
      </c>
      <c r="D872" t="s">
        <v>28</v>
      </c>
      <c r="E872" t="s">
        <v>36</v>
      </c>
      <c r="F872" s="14">
        <v>24571</v>
      </c>
      <c r="G872" s="70" t="s">
        <v>1246</v>
      </c>
      <c r="H872" t="s">
        <v>9</v>
      </c>
    </row>
    <row r="873" spans="2:8" hidden="1" x14ac:dyDescent="0.25">
      <c r="B873" s="71" t="s">
        <v>1244</v>
      </c>
      <c r="C873" t="s">
        <v>10</v>
      </c>
      <c r="D873" t="s">
        <v>11</v>
      </c>
      <c r="E873" t="s">
        <v>12</v>
      </c>
      <c r="F873" s="15">
        <v>7925</v>
      </c>
      <c r="G873" s="70" t="s">
        <v>1263</v>
      </c>
    </row>
    <row r="874" spans="2:8" hidden="1" x14ac:dyDescent="0.25">
      <c r="B874" s="71" t="s">
        <v>1244</v>
      </c>
      <c r="C874" t="s">
        <v>4</v>
      </c>
      <c r="D874" t="s">
        <v>5</v>
      </c>
      <c r="E874" t="s">
        <v>105</v>
      </c>
      <c r="F874" s="14">
        <v>1373</v>
      </c>
      <c r="G874" s="70" t="s">
        <v>1263</v>
      </c>
      <c r="H874" t="s">
        <v>15</v>
      </c>
    </row>
    <row r="875" spans="2:8" hidden="1" x14ac:dyDescent="0.25">
      <c r="B875" s="71" t="s">
        <v>1244</v>
      </c>
      <c r="C875" t="s">
        <v>10</v>
      </c>
      <c r="D875" t="s">
        <v>11</v>
      </c>
      <c r="E875" t="s">
        <v>56</v>
      </c>
      <c r="F875" s="15">
        <v>21715</v>
      </c>
      <c r="G875" s="70" t="s">
        <v>1266</v>
      </c>
    </row>
    <row r="876" spans="2:8" hidden="1" x14ac:dyDescent="0.25">
      <c r="B876" s="71" t="s">
        <v>1244</v>
      </c>
      <c r="C876" t="s">
        <v>4</v>
      </c>
      <c r="D876" t="s">
        <v>41</v>
      </c>
      <c r="E876" t="s">
        <v>168</v>
      </c>
      <c r="F876" s="14">
        <v>352</v>
      </c>
      <c r="G876" s="70" t="s">
        <v>1268</v>
      </c>
      <c r="H876" t="s">
        <v>15</v>
      </c>
    </row>
    <row r="877" spans="2:8" hidden="1" x14ac:dyDescent="0.25">
      <c r="B877" s="71" t="s">
        <v>1244</v>
      </c>
      <c r="C877" t="s">
        <v>10</v>
      </c>
      <c r="D877" t="s">
        <v>28</v>
      </c>
      <c r="E877" t="s">
        <v>33</v>
      </c>
      <c r="F877" s="15">
        <v>20445</v>
      </c>
      <c r="G877" s="70" t="s">
        <v>1270</v>
      </c>
    </row>
    <row r="878" spans="2:8" hidden="1" x14ac:dyDescent="0.25">
      <c r="B878" s="71" t="s">
        <v>1244</v>
      </c>
      <c r="C878" t="s">
        <v>10</v>
      </c>
      <c r="D878" t="s">
        <v>11</v>
      </c>
      <c r="E878" t="s">
        <v>56</v>
      </c>
      <c r="F878" s="15">
        <v>18756</v>
      </c>
      <c r="G878" s="70" t="s">
        <v>1246</v>
      </c>
    </row>
    <row r="879" spans="2:8" hidden="1" x14ac:dyDescent="0.25">
      <c r="B879" s="71" t="s">
        <v>1244</v>
      </c>
      <c r="C879" t="s">
        <v>4</v>
      </c>
      <c r="D879" t="s">
        <v>41</v>
      </c>
      <c r="E879" t="s">
        <v>221</v>
      </c>
      <c r="F879" s="14">
        <v>1547</v>
      </c>
      <c r="G879" s="70" t="s">
        <v>1273</v>
      </c>
      <c r="H879" t="s">
        <v>15</v>
      </c>
    </row>
    <row r="880" spans="2:8" hidden="1" x14ac:dyDescent="0.25">
      <c r="B880" s="71" t="s">
        <v>1244</v>
      </c>
      <c r="C880" t="s">
        <v>10</v>
      </c>
      <c r="D880" t="s">
        <v>11</v>
      </c>
      <c r="E880" t="s">
        <v>56</v>
      </c>
      <c r="F880" s="15">
        <v>24081</v>
      </c>
      <c r="G880" s="70" t="s">
        <v>1260</v>
      </c>
    </row>
    <row r="881" spans="2:8" hidden="1" x14ac:dyDescent="0.25">
      <c r="B881" s="71" t="s">
        <v>1244</v>
      </c>
      <c r="C881" t="s">
        <v>4</v>
      </c>
      <c r="D881" t="s">
        <v>41</v>
      </c>
      <c r="E881" t="s">
        <v>168</v>
      </c>
      <c r="F881" s="14">
        <v>6245</v>
      </c>
      <c r="G881" s="70" t="s">
        <v>1276</v>
      </c>
      <c r="H881" t="s">
        <v>15</v>
      </c>
    </row>
    <row r="882" spans="2:8" hidden="1" x14ac:dyDescent="0.25">
      <c r="B882" s="71" t="s">
        <v>1244</v>
      </c>
      <c r="C882" t="s">
        <v>10</v>
      </c>
      <c r="D882" t="s">
        <v>28</v>
      </c>
      <c r="E882" t="s">
        <v>29</v>
      </c>
      <c r="F882" s="15">
        <v>4597</v>
      </c>
      <c r="G882" s="70" t="s">
        <v>1268</v>
      </c>
    </row>
    <row r="883" spans="2:8" hidden="1" x14ac:dyDescent="0.25">
      <c r="B883" s="71" t="s">
        <v>1244</v>
      </c>
      <c r="C883" t="s">
        <v>4</v>
      </c>
      <c r="D883" t="s">
        <v>5</v>
      </c>
      <c r="E883" t="s">
        <v>105</v>
      </c>
      <c r="F883" s="14">
        <v>7292</v>
      </c>
      <c r="G883" s="70" t="s">
        <v>1279</v>
      </c>
      <c r="H883" t="s">
        <v>15</v>
      </c>
    </row>
    <row r="884" spans="2:8" hidden="1" x14ac:dyDescent="0.25">
      <c r="B884" s="71" t="s">
        <v>1244</v>
      </c>
      <c r="C884" t="s">
        <v>10</v>
      </c>
      <c r="D884" t="s">
        <v>11</v>
      </c>
      <c r="E884" t="s">
        <v>16</v>
      </c>
      <c r="F884" s="15">
        <v>9209</v>
      </c>
      <c r="G884" s="70" t="s">
        <v>1248</v>
      </c>
    </row>
    <row r="885" spans="2:8" hidden="1" x14ac:dyDescent="0.25">
      <c r="B885" s="71" t="s">
        <v>1244</v>
      </c>
      <c r="C885" t="s">
        <v>4</v>
      </c>
      <c r="D885" t="s">
        <v>5</v>
      </c>
      <c r="E885" t="s">
        <v>105</v>
      </c>
      <c r="F885" s="14">
        <v>1011</v>
      </c>
      <c r="G885" s="70" t="s">
        <v>1282</v>
      </c>
      <c r="H885" t="s">
        <v>15</v>
      </c>
    </row>
    <row r="886" spans="2:8" hidden="1" x14ac:dyDescent="0.25">
      <c r="B886" s="71" t="s">
        <v>1244</v>
      </c>
      <c r="C886" t="s">
        <v>10</v>
      </c>
      <c r="D886" t="s">
        <v>28</v>
      </c>
      <c r="E886" t="s">
        <v>36</v>
      </c>
      <c r="F886" s="14">
        <v>24246</v>
      </c>
      <c r="G886" s="70" t="s">
        <v>1284</v>
      </c>
      <c r="H886" t="s">
        <v>9</v>
      </c>
    </row>
    <row r="887" spans="2:8" hidden="1" x14ac:dyDescent="0.25">
      <c r="B887" s="71" t="s">
        <v>1244</v>
      </c>
      <c r="C887" t="s">
        <v>4</v>
      </c>
      <c r="D887" t="s">
        <v>41</v>
      </c>
      <c r="E887" t="s">
        <v>51</v>
      </c>
      <c r="F887" s="14">
        <v>5722</v>
      </c>
      <c r="G887" s="70" t="s">
        <v>1286</v>
      </c>
      <c r="H887" t="s">
        <v>15</v>
      </c>
    </row>
    <row r="888" spans="2:8" hidden="1" x14ac:dyDescent="0.25">
      <c r="B888" s="71" t="s">
        <v>1244</v>
      </c>
      <c r="C888" t="s">
        <v>10</v>
      </c>
      <c r="D888" t="s">
        <v>11</v>
      </c>
      <c r="E888" t="s">
        <v>56</v>
      </c>
      <c r="F888" s="15">
        <v>24270</v>
      </c>
      <c r="G888" s="70" t="s">
        <v>1279</v>
      </c>
    </row>
    <row r="889" spans="2:8" hidden="1" x14ac:dyDescent="0.25">
      <c r="B889" s="71" t="s">
        <v>1244</v>
      </c>
      <c r="C889" t="s">
        <v>10</v>
      </c>
      <c r="D889" t="s">
        <v>28</v>
      </c>
      <c r="E889" t="s">
        <v>36</v>
      </c>
      <c r="F889" s="14">
        <v>20153</v>
      </c>
      <c r="G889" s="70" t="s">
        <v>1279</v>
      </c>
      <c r="H889" t="s">
        <v>9</v>
      </c>
    </row>
    <row r="890" spans="2:8" hidden="1" x14ac:dyDescent="0.25">
      <c r="B890" s="71" t="s">
        <v>1244</v>
      </c>
      <c r="C890" t="s">
        <v>10</v>
      </c>
      <c r="D890" t="s">
        <v>11</v>
      </c>
      <c r="E890" t="s">
        <v>56</v>
      </c>
      <c r="F890" s="15">
        <v>7098</v>
      </c>
      <c r="G890" s="70" t="s">
        <v>1290</v>
      </c>
    </row>
    <row r="891" spans="2:8" hidden="1" x14ac:dyDescent="0.25">
      <c r="B891" s="71" t="s">
        <v>1244</v>
      </c>
      <c r="C891" t="s">
        <v>10</v>
      </c>
      <c r="D891" t="s">
        <v>28</v>
      </c>
      <c r="E891" t="s">
        <v>29</v>
      </c>
      <c r="F891" s="15">
        <v>13743</v>
      </c>
      <c r="G891" s="70" t="s">
        <v>1292</v>
      </c>
    </row>
    <row r="892" spans="2:8" hidden="1" x14ac:dyDescent="0.25">
      <c r="B892" s="71" t="s">
        <v>1244</v>
      </c>
      <c r="C892" t="s">
        <v>10</v>
      </c>
      <c r="D892" t="s">
        <v>28</v>
      </c>
      <c r="E892" t="s">
        <v>33</v>
      </c>
      <c r="F892" s="15">
        <v>21200</v>
      </c>
      <c r="G892" s="70" t="s">
        <v>1250</v>
      </c>
    </row>
    <row r="893" spans="2:8" hidden="1" x14ac:dyDescent="0.25">
      <c r="B893" s="71" t="s">
        <v>1244</v>
      </c>
      <c r="C893" t="s">
        <v>10</v>
      </c>
      <c r="D893" t="s">
        <v>28</v>
      </c>
      <c r="E893" t="s">
        <v>33</v>
      </c>
      <c r="F893" s="15">
        <v>11469</v>
      </c>
      <c r="G893" s="70" t="s">
        <v>1279</v>
      </c>
    </row>
    <row r="894" spans="2:8" hidden="1" x14ac:dyDescent="0.25">
      <c r="B894" s="71" t="s">
        <v>1244</v>
      </c>
      <c r="C894" t="s">
        <v>4</v>
      </c>
      <c r="D894" t="s">
        <v>41</v>
      </c>
      <c r="E894" t="s">
        <v>49</v>
      </c>
      <c r="F894" s="14">
        <v>4813</v>
      </c>
      <c r="G894" s="70" t="s">
        <v>1252</v>
      </c>
      <c r="H894" t="s">
        <v>15</v>
      </c>
    </row>
    <row r="895" spans="2:8" hidden="1" x14ac:dyDescent="0.25">
      <c r="B895" s="71" t="s">
        <v>1244</v>
      </c>
      <c r="C895" t="s">
        <v>10</v>
      </c>
      <c r="D895" t="s">
        <v>28</v>
      </c>
      <c r="E895" t="s">
        <v>29</v>
      </c>
      <c r="F895" s="15">
        <v>18758</v>
      </c>
      <c r="G895" s="70" t="s">
        <v>1273</v>
      </c>
    </row>
    <row r="896" spans="2:8" hidden="1" x14ac:dyDescent="0.25">
      <c r="B896" s="71" t="s">
        <v>1244</v>
      </c>
      <c r="C896" t="s">
        <v>4</v>
      </c>
      <c r="D896" t="s">
        <v>19</v>
      </c>
      <c r="E896" t="s">
        <v>87</v>
      </c>
      <c r="F896" s="14">
        <v>6080</v>
      </c>
      <c r="G896" s="70" t="s">
        <v>1298</v>
      </c>
      <c r="H896" t="s">
        <v>15</v>
      </c>
    </row>
    <row r="897" spans="2:8" hidden="1" x14ac:dyDescent="0.25">
      <c r="B897" s="71" t="s">
        <v>1244</v>
      </c>
      <c r="C897" t="s">
        <v>4</v>
      </c>
      <c r="D897" t="s">
        <v>19</v>
      </c>
      <c r="E897" t="s">
        <v>132</v>
      </c>
      <c r="F897" s="14">
        <v>1464</v>
      </c>
      <c r="G897" s="70" t="s">
        <v>1300</v>
      </c>
      <c r="H897" t="s">
        <v>9</v>
      </c>
    </row>
    <row r="898" spans="2:8" hidden="1" x14ac:dyDescent="0.25">
      <c r="B898" s="71" t="s">
        <v>1244</v>
      </c>
      <c r="C898" t="s">
        <v>4</v>
      </c>
      <c r="D898" t="s">
        <v>5</v>
      </c>
      <c r="E898" t="s">
        <v>105</v>
      </c>
      <c r="F898" s="14">
        <v>985</v>
      </c>
      <c r="G898" s="70" t="s">
        <v>1270</v>
      </c>
      <c r="H898" t="s">
        <v>15</v>
      </c>
    </row>
    <row r="899" spans="2:8" hidden="1" x14ac:dyDescent="0.25">
      <c r="B899" s="71" t="s">
        <v>1244</v>
      </c>
      <c r="C899" t="s">
        <v>10</v>
      </c>
      <c r="D899" t="s">
        <v>11</v>
      </c>
      <c r="E899" t="s">
        <v>16</v>
      </c>
      <c r="F899" s="15">
        <v>6955</v>
      </c>
      <c r="G899" s="70" t="s">
        <v>1248</v>
      </c>
    </row>
    <row r="900" spans="2:8" hidden="1" x14ac:dyDescent="0.25">
      <c r="B900" s="71" t="s">
        <v>1244</v>
      </c>
      <c r="C900" t="s">
        <v>4</v>
      </c>
      <c r="D900" t="s">
        <v>19</v>
      </c>
      <c r="E900" t="s">
        <v>132</v>
      </c>
      <c r="F900" s="14">
        <v>1827</v>
      </c>
      <c r="G900" s="70" t="s">
        <v>1304</v>
      </c>
      <c r="H900" t="s">
        <v>15</v>
      </c>
    </row>
    <row r="901" spans="2:8" hidden="1" x14ac:dyDescent="0.25">
      <c r="B901" s="71" t="s">
        <v>1244</v>
      </c>
      <c r="C901" t="s">
        <v>10</v>
      </c>
      <c r="D901" t="s">
        <v>11</v>
      </c>
      <c r="E901" t="s">
        <v>12</v>
      </c>
      <c r="F901" s="15">
        <v>21155</v>
      </c>
      <c r="G901" s="70" t="s">
        <v>1292</v>
      </c>
    </row>
    <row r="902" spans="2:8" hidden="1" x14ac:dyDescent="0.25">
      <c r="B902" s="71" t="s">
        <v>1244</v>
      </c>
      <c r="C902" t="s">
        <v>4</v>
      </c>
      <c r="D902" t="s">
        <v>5</v>
      </c>
      <c r="E902" t="s">
        <v>105</v>
      </c>
      <c r="F902" s="14">
        <v>2343</v>
      </c>
      <c r="G902" s="70" t="s">
        <v>1268</v>
      </c>
      <c r="H902" t="s">
        <v>9</v>
      </c>
    </row>
    <row r="903" spans="2:8" hidden="1" x14ac:dyDescent="0.25">
      <c r="B903" s="71" t="s">
        <v>1244</v>
      </c>
      <c r="C903" t="s">
        <v>10</v>
      </c>
      <c r="D903" t="s">
        <v>11</v>
      </c>
      <c r="E903" t="s">
        <v>16</v>
      </c>
      <c r="F903" s="15">
        <v>9388</v>
      </c>
      <c r="G903" s="70" t="s">
        <v>1284</v>
      </c>
    </row>
    <row r="904" spans="2:8" hidden="1" x14ac:dyDescent="0.25">
      <c r="B904" s="71" t="s">
        <v>1244</v>
      </c>
      <c r="C904" t="s">
        <v>4</v>
      </c>
      <c r="D904" t="s">
        <v>5</v>
      </c>
      <c r="E904" t="s">
        <v>69</v>
      </c>
      <c r="F904" s="14">
        <v>4956</v>
      </c>
      <c r="G904" s="70" t="s">
        <v>1256</v>
      </c>
      <c r="H904" t="s">
        <v>15</v>
      </c>
    </row>
    <row r="905" spans="2:8" hidden="1" x14ac:dyDescent="0.25">
      <c r="B905" s="71" t="s">
        <v>1244</v>
      </c>
      <c r="C905" t="s">
        <v>10</v>
      </c>
      <c r="D905" t="s">
        <v>11</v>
      </c>
      <c r="E905" t="s">
        <v>56</v>
      </c>
      <c r="F905" s="15">
        <v>8889</v>
      </c>
      <c r="G905" s="70" t="s">
        <v>1310</v>
      </c>
    </row>
    <row r="906" spans="2:8" hidden="1" x14ac:dyDescent="0.25">
      <c r="B906" s="71" t="s">
        <v>1244</v>
      </c>
      <c r="C906" t="s">
        <v>10</v>
      </c>
      <c r="D906" t="s">
        <v>11</v>
      </c>
      <c r="E906" t="s">
        <v>12</v>
      </c>
      <c r="F906" s="15">
        <v>17102</v>
      </c>
      <c r="G906" s="70" t="s">
        <v>1279</v>
      </c>
    </row>
    <row r="907" spans="2:8" hidden="1" x14ac:dyDescent="0.25">
      <c r="B907" s="71" t="s">
        <v>1244</v>
      </c>
      <c r="C907" t="s">
        <v>4</v>
      </c>
      <c r="D907" t="s">
        <v>41</v>
      </c>
      <c r="E907" t="s">
        <v>49</v>
      </c>
      <c r="F907" s="14">
        <v>355</v>
      </c>
      <c r="G907" s="70" t="s">
        <v>1260</v>
      </c>
      <c r="H907" t="s">
        <v>9</v>
      </c>
    </row>
    <row r="908" spans="2:8" hidden="1" x14ac:dyDescent="0.25">
      <c r="B908" s="71" t="s">
        <v>1244</v>
      </c>
      <c r="C908" t="s">
        <v>10</v>
      </c>
      <c r="D908" t="s">
        <v>28</v>
      </c>
      <c r="E908" t="s">
        <v>29</v>
      </c>
      <c r="F908" s="15">
        <v>1168</v>
      </c>
      <c r="G908" s="70" t="s">
        <v>1250</v>
      </c>
    </row>
    <row r="909" spans="2:8" hidden="1" x14ac:dyDescent="0.25">
      <c r="B909" s="71" t="s">
        <v>1244</v>
      </c>
      <c r="C909" t="s">
        <v>4</v>
      </c>
      <c r="D909" t="s">
        <v>41</v>
      </c>
      <c r="E909" t="s">
        <v>168</v>
      </c>
      <c r="F909" s="14">
        <v>1919</v>
      </c>
      <c r="G909" s="70" t="s">
        <v>1300</v>
      </c>
      <c r="H909" t="s">
        <v>9</v>
      </c>
    </row>
    <row r="910" spans="2:8" hidden="1" x14ac:dyDescent="0.25">
      <c r="B910" s="71" t="s">
        <v>1244</v>
      </c>
      <c r="C910" t="s">
        <v>4</v>
      </c>
      <c r="D910" t="s">
        <v>5</v>
      </c>
      <c r="E910" t="s">
        <v>105</v>
      </c>
      <c r="F910" s="14">
        <v>7243</v>
      </c>
      <c r="G910" s="70" t="s">
        <v>1256</v>
      </c>
      <c r="H910" t="s">
        <v>15</v>
      </c>
    </row>
    <row r="911" spans="2:8" hidden="1" x14ac:dyDescent="0.25">
      <c r="B911" s="71" t="s">
        <v>1244</v>
      </c>
      <c r="C911" t="s">
        <v>4</v>
      </c>
      <c r="D911" t="s">
        <v>41</v>
      </c>
      <c r="E911" t="s">
        <v>121</v>
      </c>
      <c r="F911" s="14">
        <v>3494</v>
      </c>
      <c r="G911" s="70" t="s">
        <v>1246</v>
      </c>
      <c r="H911" t="s">
        <v>15</v>
      </c>
    </row>
    <row r="912" spans="2:8" hidden="1" x14ac:dyDescent="0.25">
      <c r="B912" s="71" t="s">
        <v>1244</v>
      </c>
      <c r="C912" t="s">
        <v>4</v>
      </c>
      <c r="D912" t="s">
        <v>41</v>
      </c>
      <c r="E912" t="s">
        <v>121</v>
      </c>
      <c r="F912" s="14">
        <v>7305</v>
      </c>
      <c r="G912" s="70" t="s">
        <v>1279</v>
      </c>
      <c r="H912" t="s">
        <v>9</v>
      </c>
    </row>
    <row r="913" spans="2:8" hidden="1" x14ac:dyDescent="0.25">
      <c r="B913" s="71" t="s">
        <v>1244</v>
      </c>
      <c r="C913" t="s">
        <v>10</v>
      </c>
      <c r="D913" t="s">
        <v>28</v>
      </c>
      <c r="E913" t="s">
        <v>33</v>
      </c>
      <c r="F913" s="15">
        <v>4377</v>
      </c>
      <c r="G913" s="70" t="s">
        <v>1258</v>
      </c>
    </row>
    <row r="914" spans="2:8" hidden="1" x14ac:dyDescent="0.25">
      <c r="B914" s="71" t="s">
        <v>1244</v>
      </c>
      <c r="C914" t="s">
        <v>4</v>
      </c>
      <c r="D914" t="s">
        <v>19</v>
      </c>
      <c r="E914" t="s">
        <v>20</v>
      </c>
      <c r="F914" s="14">
        <v>7994</v>
      </c>
      <c r="G914" s="70" t="s">
        <v>1276</v>
      </c>
      <c r="H914" t="s">
        <v>15</v>
      </c>
    </row>
    <row r="915" spans="2:8" hidden="1" x14ac:dyDescent="0.25">
      <c r="B915" s="71" t="s">
        <v>1244</v>
      </c>
      <c r="C915" t="s">
        <v>10</v>
      </c>
      <c r="D915" t="s">
        <v>28</v>
      </c>
      <c r="E915" t="s">
        <v>36</v>
      </c>
      <c r="F915" s="14">
        <v>8371</v>
      </c>
      <c r="G915" s="70" t="s">
        <v>1282</v>
      </c>
      <c r="H915" t="s">
        <v>15</v>
      </c>
    </row>
    <row r="916" spans="2:8" hidden="1" x14ac:dyDescent="0.25">
      <c r="B916" s="71" t="s">
        <v>1244</v>
      </c>
      <c r="C916" t="s">
        <v>4</v>
      </c>
      <c r="D916" t="s">
        <v>5</v>
      </c>
      <c r="E916" t="s">
        <v>22</v>
      </c>
      <c r="F916" s="14">
        <v>7500</v>
      </c>
      <c r="G916" s="70" t="s">
        <v>1248</v>
      </c>
      <c r="H916" t="s">
        <v>15</v>
      </c>
    </row>
    <row r="917" spans="2:8" hidden="1" x14ac:dyDescent="0.25">
      <c r="B917" s="71" t="s">
        <v>1244</v>
      </c>
      <c r="C917" t="s">
        <v>4</v>
      </c>
      <c r="D917" t="s">
        <v>5</v>
      </c>
      <c r="E917" t="s">
        <v>6</v>
      </c>
      <c r="F917" s="14">
        <v>809</v>
      </c>
      <c r="G917" s="70" t="s">
        <v>1316</v>
      </c>
      <c r="H917" t="s">
        <v>15</v>
      </c>
    </row>
    <row r="918" spans="2:8" hidden="1" x14ac:dyDescent="0.25">
      <c r="B918" s="71" t="s">
        <v>1244</v>
      </c>
      <c r="C918" t="s">
        <v>10</v>
      </c>
      <c r="D918" t="s">
        <v>11</v>
      </c>
      <c r="E918" t="s">
        <v>12</v>
      </c>
      <c r="F918" s="15">
        <v>1094</v>
      </c>
      <c r="G918" s="70" t="s">
        <v>1270</v>
      </c>
    </row>
    <row r="919" spans="2:8" hidden="1" x14ac:dyDescent="0.25">
      <c r="B919" s="71" t="s">
        <v>1244</v>
      </c>
      <c r="C919" t="s">
        <v>4</v>
      </c>
      <c r="D919" t="s">
        <v>19</v>
      </c>
      <c r="E919" t="s">
        <v>25</v>
      </c>
      <c r="F919" s="14">
        <v>7616</v>
      </c>
      <c r="G919" s="70" t="s">
        <v>1331</v>
      </c>
      <c r="H919" t="s">
        <v>9</v>
      </c>
    </row>
    <row r="920" spans="2:8" hidden="1" x14ac:dyDescent="0.25">
      <c r="B920" s="71" t="s">
        <v>1244</v>
      </c>
      <c r="C920" t="s">
        <v>4</v>
      </c>
      <c r="D920" t="s">
        <v>19</v>
      </c>
      <c r="E920" t="s">
        <v>20</v>
      </c>
      <c r="F920" s="14">
        <v>4910</v>
      </c>
      <c r="G920" s="70" t="s">
        <v>1298</v>
      </c>
      <c r="H920" t="s">
        <v>9</v>
      </c>
    </row>
    <row r="921" spans="2:8" hidden="1" x14ac:dyDescent="0.25">
      <c r="B921" s="71" t="s">
        <v>1244</v>
      </c>
      <c r="C921" t="s">
        <v>4</v>
      </c>
      <c r="D921" t="s">
        <v>5</v>
      </c>
      <c r="E921" t="s">
        <v>22</v>
      </c>
      <c r="F921" s="14">
        <v>2529</v>
      </c>
      <c r="G921" s="70" t="s">
        <v>1316</v>
      </c>
      <c r="H921" t="s">
        <v>9</v>
      </c>
    </row>
    <row r="922" spans="2:8" hidden="1" x14ac:dyDescent="0.25">
      <c r="B922" s="71" t="s">
        <v>1244</v>
      </c>
      <c r="C922" t="s">
        <v>4</v>
      </c>
      <c r="D922" t="s">
        <v>19</v>
      </c>
      <c r="E922" t="s">
        <v>20</v>
      </c>
      <c r="F922" s="14">
        <v>3794</v>
      </c>
      <c r="G922" s="70" t="s">
        <v>1316</v>
      </c>
      <c r="H922" t="s">
        <v>15</v>
      </c>
    </row>
    <row r="923" spans="2:8" hidden="1" x14ac:dyDescent="0.25">
      <c r="B923" s="71" t="s">
        <v>1244</v>
      </c>
      <c r="C923" t="s">
        <v>10</v>
      </c>
      <c r="D923" t="s">
        <v>11</v>
      </c>
      <c r="E923" t="s">
        <v>16</v>
      </c>
      <c r="F923" s="15">
        <v>5285</v>
      </c>
      <c r="G923" s="70" t="s">
        <v>1286</v>
      </c>
    </row>
    <row r="924" spans="2:8" hidden="1" x14ac:dyDescent="0.25">
      <c r="B924" s="71" t="s">
        <v>1244</v>
      </c>
      <c r="C924" t="s">
        <v>10</v>
      </c>
      <c r="D924" t="s">
        <v>28</v>
      </c>
      <c r="E924" t="s">
        <v>33</v>
      </c>
      <c r="F924" s="15">
        <v>3491</v>
      </c>
      <c r="G924" s="70" t="s">
        <v>1254</v>
      </c>
    </row>
    <row r="925" spans="2:8" hidden="1" x14ac:dyDescent="0.25">
      <c r="B925" s="71" t="s">
        <v>1244</v>
      </c>
      <c r="C925" t="s">
        <v>4</v>
      </c>
      <c r="D925" t="s">
        <v>19</v>
      </c>
      <c r="E925" t="s">
        <v>132</v>
      </c>
      <c r="F925" s="14">
        <v>4532</v>
      </c>
      <c r="G925" s="70" t="s">
        <v>1282</v>
      </c>
      <c r="H925" t="s">
        <v>9</v>
      </c>
    </row>
    <row r="926" spans="2:8" hidden="1" x14ac:dyDescent="0.25">
      <c r="B926" s="71" t="s">
        <v>1244</v>
      </c>
      <c r="C926" t="s">
        <v>4</v>
      </c>
      <c r="D926" t="s">
        <v>5</v>
      </c>
      <c r="E926" t="s">
        <v>6</v>
      </c>
      <c r="F926" s="14">
        <v>3173</v>
      </c>
      <c r="G926" s="70" t="s">
        <v>1284</v>
      </c>
      <c r="H926" t="s">
        <v>15</v>
      </c>
    </row>
    <row r="927" spans="2:8" hidden="1" x14ac:dyDescent="0.25">
      <c r="B927" s="71" t="s">
        <v>1244</v>
      </c>
      <c r="C927" t="s">
        <v>4</v>
      </c>
      <c r="D927" t="s">
        <v>19</v>
      </c>
      <c r="E927" t="s">
        <v>111</v>
      </c>
      <c r="F927" s="14">
        <v>5248</v>
      </c>
      <c r="G927" s="70" t="s">
        <v>1340</v>
      </c>
      <c r="H927" t="s">
        <v>9</v>
      </c>
    </row>
    <row r="928" spans="2:8" hidden="1" x14ac:dyDescent="0.25">
      <c r="B928" s="71" t="s">
        <v>1244</v>
      </c>
      <c r="C928" t="s">
        <v>10</v>
      </c>
      <c r="D928" t="s">
        <v>11</v>
      </c>
      <c r="E928" t="s">
        <v>56</v>
      </c>
      <c r="F928" s="15">
        <v>19256</v>
      </c>
      <c r="G928" s="70" t="s">
        <v>1298</v>
      </c>
    </row>
    <row r="929" spans="2:8" hidden="1" x14ac:dyDescent="0.25">
      <c r="B929" s="71" t="s">
        <v>1244</v>
      </c>
      <c r="C929" t="s">
        <v>4</v>
      </c>
      <c r="D929" t="s">
        <v>41</v>
      </c>
      <c r="E929" t="s">
        <v>168</v>
      </c>
      <c r="F929" s="14">
        <v>3750</v>
      </c>
      <c r="G929" s="70" t="s">
        <v>1256</v>
      </c>
      <c r="H929" t="s">
        <v>15</v>
      </c>
    </row>
    <row r="930" spans="2:8" hidden="1" x14ac:dyDescent="0.25">
      <c r="B930" s="71" t="s">
        <v>1244</v>
      </c>
      <c r="C930" t="s">
        <v>4</v>
      </c>
      <c r="D930" t="s">
        <v>5</v>
      </c>
      <c r="E930" t="s">
        <v>36</v>
      </c>
      <c r="F930" s="14">
        <v>5615</v>
      </c>
      <c r="G930" s="70" t="s">
        <v>1252</v>
      </c>
      <c r="H930" t="s">
        <v>15</v>
      </c>
    </row>
    <row r="931" spans="2:8" hidden="1" x14ac:dyDescent="0.25">
      <c r="B931" s="71" t="s">
        <v>1244</v>
      </c>
      <c r="C931" t="s">
        <v>4</v>
      </c>
      <c r="D931" t="s">
        <v>19</v>
      </c>
      <c r="E931" t="s">
        <v>132</v>
      </c>
      <c r="F931" s="14">
        <v>166</v>
      </c>
      <c r="G931" s="70" t="s">
        <v>1270</v>
      </c>
      <c r="H931" t="s">
        <v>15</v>
      </c>
    </row>
    <row r="932" spans="2:8" hidden="1" x14ac:dyDescent="0.25">
      <c r="B932" s="71" t="s">
        <v>1244</v>
      </c>
      <c r="C932" t="s">
        <v>10</v>
      </c>
      <c r="D932" t="s">
        <v>11</v>
      </c>
      <c r="E932" t="s">
        <v>12</v>
      </c>
      <c r="F932" s="15">
        <v>19797</v>
      </c>
      <c r="G932" s="70" t="s">
        <v>1260</v>
      </c>
    </row>
    <row r="933" spans="2:8" hidden="1" x14ac:dyDescent="0.25">
      <c r="B933" s="71" t="s">
        <v>1244</v>
      </c>
      <c r="C933" t="s">
        <v>10</v>
      </c>
      <c r="D933" t="s">
        <v>28</v>
      </c>
      <c r="E933" t="s">
        <v>36</v>
      </c>
      <c r="F933" s="14">
        <v>21916</v>
      </c>
      <c r="G933" s="70" t="s">
        <v>1298</v>
      </c>
      <c r="H933" t="s">
        <v>9</v>
      </c>
    </row>
  </sheetData>
  <phoneticPr fontId="27"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4AD3F-E136-478A-87E0-51D1E57329D9}">
  <dimension ref="A1:Q1014"/>
  <sheetViews>
    <sheetView showGridLines="0" tabSelected="1" zoomScale="80" zoomScaleNormal="80" workbookViewId="0"/>
  </sheetViews>
  <sheetFormatPr defaultRowHeight="15" x14ac:dyDescent="0.25"/>
  <cols>
    <col min="1" max="8" width="9.140625" style="29"/>
    <col min="9" max="9" width="6" style="29" customWidth="1"/>
    <col min="10" max="10" width="7.28515625" style="29" customWidth="1"/>
    <col min="11" max="11" width="13.42578125" style="29" customWidth="1"/>
    <col min="12" max="12" width="10.42578125" style="29" customWidth="1"/>
    <col min="13" max="13" width="9.85546875" style="29" customWidth="1"/>
    <col min="14" max="14" width="20.140625" style="29" customWidth="1"/>
    <col min="15" max="15" width="17.28515625" style="29" customWidth="1"/>
    <col min="16" max="16" width="18.5703125" style="29" customWidth="1"/>
    <col min="17" max="17" width="15.5703125" style="29" customWidth="1"/>
    <col min="18" max="18" width="13.42578125" style="29" customWidth="1"/>
    <col min="19" max="16384" width="9.140625" style="29"/>
  </cols>
  <sheetData>
    <row r="1" spans="1:17" x14ac:dyDescent="0.25">
      <c r="A1" s="16"/>
      <c r="B1" s="16"/>
      <c r="C1" s="16"/>
      <c r="D1" s="16"/>
      <c r="E1" s="16"/>
      <c r="F1" s="16"/>
      <c r="G1" s="16"/>
      <c r="H1" s="16"/>
      <c r="I1" s="16"/>
      <c r="J1" s="16"/>
      <c r="K1" s="16"/>
      <c r="L1" s="16"/>
      <c r="M1" s="16"/>
      <c r="N1" s="16"/>
      <c r="O1" s="16"/>
      <c r="P1" s="16"/>
      <c r="Q1" s="16"/>
    </row>
    <row r="2" spans="1:17" x14ac:dyDescent="0.25">
      <c r="A2" s="16"/>
      <c r="B2" s="16"/>
      <c r="C2" s="16"/>
      <c r="D2" s="16"/>
      <c r="E2" s="16"/>
      <c r="F2" s="16"/>
      <c r="G2" s="16"/>
      <c r="H2" s="16"/>
      <c r="I2" s="16"/>
      <c r="J2" s="16"/>
      <c r="K2" s="16"/>
      <c r="L2" s="16"/>
      <c r="M2" s="16"/>
      <c r="N2" s="16"/>
      <c r="O2" s="16"/>
      <c r="P2" s="16"/>
      <c r="Q2" s="16"/>
    </row>
    <row r="3" spans="1:17" x14ac:dyDescent="0.25">
      <c r="A3" s="16"/>
      <c r="B3" s="16"/>
      <c r="C3" s="16"/>
      <c r="D3" s="16"/>
      <c r="E3" s="16"/>
      <c r="F3" s="16"/>
      <c r="G3" s="16"/>
      <c r="H3" s="16"/>
      <c r="I3" s="16"/>
      <c r="J3" s="16"/>
      <c r="K3" s="16"/>
      <c r="L3" s="16"/>
      <c r="M3" s="16"/>
      <c r="N3" s="16"/>
      <c r="O3" s="16"/>
      <c r="P3" s="16"/>
      <c r="Q3" s="16"/>
    </row>
    <row r="4" spans="1:17" x14ac:dyDescent="0.25">
      <c r="A4" s="16"/>
      <c r="B4" s="16"/>
      <c r="C4" s="16"/>
      <c r="D4" s="16"/>
      <c r="E4" s="16"/>
      <c r="F4" s="16"/>
      <c r="G4" s="16"/>
      <c r="H4" s="16"/>
      <c r="I4" s="16"/>
      <c r="J4" s="16"/>
      <c r="K4" s="16"/>
      <c r="L4" s="16"/>
      <c r="M4" s="16"/>
      <c r="N4" s="16"/>
      <c r="O4" s="16"/>
      <c r="P4" s="16"/>
      <c r="Q4" s="16"/>
    </row>
    <row r="5" spans="1:17" x14ac:dyDescent="0.25">
      <c r="A5" s="16"/>
      <c r="B5" s="16"/>
      <c r="C5" s="16"/>
      <c r="D5" s="16"/>
      <c r="E5" s="16"/>
      <c r="F5" s="16"/>
      <c r="G5" s="16"/>
      <c r="H5" s="16"/>
      <c r="I5" s="16"/>
      <c r="J5" s="16"/>
      <c r="K5" s="16"/>
      <c r="L5" s="16"/>
      <c r="M5" s="16"/>
      <c r="N5" s="16"/>
      <c r="O5" s="16"/>
      <c r="P5" s="16"/>
      <c r="Q5" s="16"/>
    </row>
    <row r="6" spans="1:17" x14ac:dyDescent="0.25">
      <c r="A6" s="16"/>
      <c r="B6" s="16"/>
      <c r="C6" s="16"/>
      <c r="D6" s="16"/>
      <c r="E6" s="16"/>
      <c r="F6" s="16"/>
      <c r="G6" s="16"/>
      <c r="H6" s="16"/>
      <c r="I6" s="16"/>
      <c r="J6" s="16"/>
      <c r="K6" s="16"/>
      <c r="L6" s="16"/>
      <c r="M6" s="16"/>
      <c r="N6" s="16"/>
      <c r="O6" s="16"/>
      <c r="P6" s="16"/>
      <c r="Q6" s="16"/>
    </row>
    <row r="7" spans="1:17" x14ac:dyDescent="0.25">
      <c r="A7" s="16"/>
      <c r="B7" s="16"/>
      <c r="C7" s="16"/>
      <c r="D7" s="16"/>
      <c r="E7" s="16"/>
      <c r="F7" s="16"/>
      <c r="G7" s="16"/>
      <c r="H7" s="16"/>
      <c r="I7" s="16"/>
      <c r="J7" s="16"/>
      <c r="K7" s="16"/>
      <c r="L7" s="16"/>
      <c r="M7" s="16"/>
      <c r="N7" s="16"/>
      <c r="O7" s="16"/>
      <c r="P7" s="16"/>
      <c r="Q7" s="16"/>
    </row>
    <row r="8" spans="1:17" x14ac:dyDescent="0.25">
      <c r="A8" s="16"/>
      <c r="B8" s="16"/>
      <c r="C8" s="16"/>
      <c r="D8" s="16"/>
      <c r="E8" s="16"/>
      <c r="F8" s="16"/>
      <c r="G8" s="16"/>
      <c r="H8" s="16"/>
      <c r="I8" s="16"/>
      <c r="J8" s="16"/>
      <c r="K8" s="16"/>
      <c r="L8" s="16"/>
      <c r="M8" s="16"/>
      <c r="N8" s="16"/>
      <c r="O8" s="16"/>
      <c r="P8" s="16"/>
      <c r="Q8" s="16"/>
    </row>
    <row r="9" spans="1:17" x14ac:dyDescent="0.25">
      <c r="A9" s="16"/>
      <c r="B9" s="16"/>
      <c r="C9" s="16"/>
      <c r="D9" s="16"/>
      <c r="E9" s="16"/>
      <c r="F9" s="16"/>
      <c r="G9" s="16"/>
      <c r="H9" s="16"/>
      <c r="I9" s="16"/>
      <c r="J9" s="16"/>
      <c r="K9" s="16"/>
      <c r="L9" s="16"/>
      <c r="M9" s="16"/>
      <c r="N9" s="16"/>
      <c r="O9" s="16"/>
      <c r="P9" s="16"/>
      <c r="Q9" s="16"/>
    </row>
    <row r="10" spans="1:17" x14ac:dyDescent="0.25">
      <c r="A10" s="16"/>
      <c r="B10" s="16"/>
      <c r="C10" s="16"/>
      <c r="D10" s="16"/>
      <c r="E10" s="16"/>
      <c r="F10" s="16"/>
      <c r="G10" s="16"/>
      <c r="H10" s="16"/>
      <c r="I10" s="16"/>
      <c r="J10" s="16"/>
      <c r="K10" s="16"/>
      <c r="L10" s="16"/>
      <c r="M10" s="16"/>
      <c r="N10" s="16"/>
      <c r="O10" s="16"/>
      <c r="P10" s="16"/>
      <c r="Q10" s="16"/>
    </row>
    <row r="11" spans="1:17" x14ac:dyDescent="0.25">
      <c r="A11" s="16"/>
      <c r="B11" s="16"/>
      <c r="C11" s="16"/>
      <c r="D11" s="16"/>
      <c r="E11" s="16"/>
      <c r="F11" s="16"/>
      <c r="G11" s="16"/>
      <c r="H11" s="16"/>
      <c r="I11" s="16"/>
      <c r="J11" s="16"/>
      <c r="K11" s="16"/>
      <c r="L11" s="16"/>
      <c r="M11" s="16"/>
      <c r="N11" s="16"/>
      <c r="O11" s="16"/>
      <c r="P11" s="16"/>
      <c r="Q11" s="16"/>
    </row>
    <row r="12" spans="1:17" ht="21" x14ac:dyDescent="0.35">
      <c r="A12" s="16"/>
      <c r="B12" s="16"/>
      <c r="C12" s="16"/>
      <c r="D12" s="16"/>
      <c r="E12" s="16"/>
      <c r="F12" s="16"/>
      <c r="G12" s="16"/>
      <c r="H12" s="16"/>
      <c r="I12" s="16"/>
      <c r="J12" s="16"/>
      <c r="K12" s="16"/>
      <c r="L12" s="16"/>
      <c r="M12" s="16"/>
      <c r="N12" s="22"/>
      <c r="O12" s="16"/>
      <c r="P12" s="16"/>
      <c r="Q12" s="16"/>
    </row>
    <row r="13" spans="1:17" x14ac:dyDescent="0.25">
      <c r="A13" s="16"/>
      <c r="B13" s="16"/>
      <c r="C13" s="16"/>
      <c r="D13" s="16"/>
      <c r="E13" s="16"/>
      <c r="F13" s="16"/>
      <c r="G13" s="16"/>
      <c r="H13" s="16"/>
      <c r="I13" s="16"/>
      <c r="J13" s="16"/>
      <c r="K13" s="16"/>
      <c r="L13" s="16"/>
      <c r="M13" s="16"/>
      <c r="N13" s="16"/>
      <c r="O13" s="16"/>
      <c r="P13" s="16"/>
      <c r="Q13" s="16"/>
    </row>
    <row r="14" spans="1:17" x14ac:dyDescent="0.25">
      <c r="A14" s="16"/>
      <c r="B14" s="16"/>
      <c r="C14" s="16"/>
      <c r="D14" s="16"/>
      <c r="E14" s="16"/>
      <c r="F14" s="16"/>
      <c r="G14" s="16"/>
      <c r="H14" s="16"/>
      <c r="I14" s="16"/>
      <c r="J14" s="16"/>
      <c r="K14" s="23" t="s">
        <v>0</v>
      </c>
      <c r="L14" s="23" t="s">
        <v>1</v>
      </c>
      <c r="M14" s="23" t="s">
        <v>2</v>
      </c>
      <c r="N14" s="23" t="s">
        <v>1347</v>
      </c>
      <c r="O14" s="23" t="s">
        <v>1348</v>
      </c>
      <c r="P14" s="23" t="s">
        <v>1349</v>
      </c>
      <c r="Q14" s="23" t="s">
        <v>1350</v>
      </c>
    </row>
    <row r="15" spans="1:17" hidden="1" x14ac:dyDescent="0.25">
      <c r="A15" s="16"/>
      <c r="B15" s="16"/>
      <c r="C15" s="16"/>
      <c r="D15" s="16"/>
      <c r="E15" s="16"/>
      <c r="F15" s="16"/>
      <c r="G15" s="16"/>
      <c r="H15" s="16"/>
      <c r="I15" s="16"/>
      <c r="J15" s="16"/>
      <c r="K15" s="17" t="s">
        <v>3</v>
      </c>
      <c r="L15" s="17" t="s">
        <v>4</v>
      </c>
      <c r="M15" s="17" t="s">
        <v>5</v>
      </c>
      <c r="N15" s="24" t="s">
        <v>6</v>
      </c>
      <c r="O15" s="14">
        <v>5190</v>
      </c>
      <c r="P15" s="24" t="s">
        <v>8</v>
      </c>
      <c r="Q15" s="24" t="s">
        <v>15</v>
      </c>
    </row>
    <row r="16" spans="1:17" hidden="1" x14ac:dyDescent="0.25">
      <c r="A16" s="16"/>
      <c r="B16" s="16"/>
      <c r="C16" s="16"/>
      <c r="D16" s="16"/>
      <c r="E16" s="16"/>
      <c r="F16" s="16"/>
      <c r="G16" s="16"/>
      <c r="H16" s="16"/>
      <c r="I16" s="16"/>
      <c r="J16" s="16"/>
      <c r="K16" s="17" t="s">
        <v>3</v>
      </c>
      <c r="L16" s="17" t="s">
        <v>10</v>
      </c>
      <c r="M16" s="17" t="s">
        <v>11</v>
      </c>
      <c r="N16" s="24" t="s">
        <v>12</v>
      </c>
      <c r="O16" s="15">
        <v>5774</v>
      </c>
      <c r="P16" s="24" t="s">
        <v>14</v>
      </c>
      <c r="Q16" s="24"/>
    </row>
    <row r="17" spans="1:17" hidden="1" x14ac:dyDescent="0.25">
      <c r="A17" s="16"/>
      <c r="B17" s="16"/>
      <c r="C17" s="16"/>
      <c r="D17" s="16"/>
      <c r="E17" s="16"/>
      <c r="F17" s="16"/>
      <c r="G17" s="16"/>
      <c r="H17" s="16"/>
      <c r="I17" s="16"/>
      <c r="J17" s="16"/>
      <c r="K17" s="17" t="s">
        <v>3</v>
      </c>
      <c r="L17" s="17" t="s">
        <v>10</v>
      </c>
      <c r="M17" s="17" t="s">
        <v>11</v>
      </c>
      <c r="N17" s="24" t="s">
        <v>16</v>
      </c>
      <c r="O17" s="15">
        <v>20219</v>
      </c>
      <c r="P17" s="24" t="s">
        <v>18</v>
      </c>
      <c r="Q17" s="24"/>
    </row>
    <row r="18" spans="1:17" hidden="1" x14ac:dyDescent="0.25">
      <c r="A18" s="16"/>
      <c r="B18" s="16"/>
      <c r="C18" s="16"/>
      <c r="D18" s="16"/>
      <c r="E18" s="16"/>
      <c r="F18" s="16"/>
      <c r="G18" s="16"/>
      <c r="H18" s="16"/>
      <c r="I18" s="16"/>
      <c r="J18" s="16"/>
      <c r="K18" s="17" t="s">
        <v>3</v>
      </c>
      <c r="L18" s="17" t="s">
        <v>4</v>
      </c>
      <c r="M18" s="17" t="s">
        <v>19</v>
      </c>
      <c r="N18" s="24" t="s">
        <v>20</v>
      </c>
      <c r="O18" s="14">
        <v>7383</v>
      </c>
      <c r="P18" s="24" t="s">
        <v>8</v>
      </c>
      <c r="Q18" s="24" t="s">
        <v>15</v>
      </c>
    </row>
    <row r="19" spans="1:17" hidden="1" x14ac:dyDescent="0.25">
      <c r="A19" s="16"/>
      <c r="B19" s="16"/>
      <c r="C19" s="16"/>
      <c r="D19" s="16"/>
      <c r="E19" s="16"/>
      <c r="F19" s="16"/>
      <c r="G19" s="16"/>
      <c r="H19" s="16"/>
      <c r="I19" s="16"/>
      <c r="J19" s="16"/>
      <c r="K19" s="17" t="s">
        <v>3</v>
      </c>
      <c r="L19" s="17" t="s">
        <v>4</v>
      </c>
      <c r="M19" s="17" t="s">
        <v>5</v>
      </c>
      <c r="N19" s="24" t="s">
        <v>22</v>
      </c>
      <c r="O19" s="14">
        <v>3779</v>
      </c>
      <c r="P19" s="24" t="s">
        <v>24</v>
      </c>
      <c r="Q19" s="24" t="s">
        <v>15</v>
      </c>
    </row>
    <row r="20" spans="1:17" hidden="1" x14ac:dyDescent="0.25">
      <c r="A20" s="16"/>
      <c r="B20" s="16"/>
      <c r="C20" s="16"/>
      <c r="D20" s="16"/>
      <c r="E20" s="16"/>
      <c r="F20" s="16"/>
      <c r="G20" s="16"/>
      <c r="H20" s="16"/>
      <c r="I20" s="16"/>
      <c r="J20" s="16"/>
      <c r="K20" s="17" t="s">
        <v>3</v>
      </c>
      <c r="L20" s="17" t="s">
        <v>4</v>
      </c>
      <c r="M20" s="17" t="s">
        <v>19</v>
      </c>
      <c r="N20" s="24" t="s">
        <v>25</v>
      </c>
      <c r="O20" s="14">
        <v>6938</v>
      </c>
      <c r="P20" s="24" t="s">
        <v>27</v>
      </c>
      <c r="Q20" s="24" t="s">
        <v>9</v>
      </c>
    </row>
    <row r="21" spans="1:17" hidden="1" x14ac:dyDescent="0.25">
      <c r="A21" s="16"/>
      <c r="B21" s="16"/>
      <c r="C21" s="16"/>
      <c r="D21" s="16"/>
      <c r="E21" s="16"/>
      <c r="F21" s="16"/>
      <c r="G21" s="16"/>
      <c r="H21" s="16"/>
      <c r="I21" s="16"/>
      <c r="J21" s="16"/>
      <c r="K21" s="17" t="s">
        <v>3</v>
      </c>
      <c r="L21" s="17" t="s">
        <v>10</v>
      </c>
      <c r="M21" s="17" t="s">
        <v>28</v>
      </c>
      <c r="N21" s="24" t="s">
        <v>29</v>
      </c>
      <c r="O21" s="15">
        <v>12628</v>
      </c>
      <c r="P21" s="24" t="s">
        <v>31</v>
      </c>
      <c r="Q21" s="24"/>
    </row>
    <row r="22" spans="1:17" hidden="1" x14ac:dyDescent="0.25">
      <c r="A22" s="16"/>
      <c r="B22" s="16"/>
      <c r="C22" s="16"/>
      <c r="D22" s="16"/>
      <c r="E22" s="16"/>
      <c r="F22" s="16"/>
      <c r="G22" s="16"/>
      <c r="H22" s="16"/>
      <c r="I22" s="16"/>
      <c r="J22" s="16"/>
      <c r="K22" s="17" t="s">
        <v>3</v>
      </c>
      <c r="L22" s="17" t="s">
        <v>4</v>
      </c>
      <c r="M22" s="17" t="s">
        <v>5</v>
      </c>
      <c r="N22" s="24" t="s">
        <v>22</v>
      </c>
      <c r="O22" s="14">
        <v>5226</v>
      </c>
      <c r="P22" s="24" t="s">
        <v>27</v>
      </c>
      <c r="Q22" s="24" t="s">
        <v>15</v>
      </c>
    </row>
    <row r="23" spans="1:17" hidden="1" x14ac:dyDescent="0.25">
      <c r="A23" s="16"/>
      <c r="B23" s="16"/>
      <c r="C23" s="16"/>
      <c r="D23" s="16"/>
      <c r="E23" s="16"/>
      <c r="F23" s="16"/>
      <c r="G23" s="16"/>
      <c r="H23" s="16"/>
      <c r="I23" s="16"/>
      <c r="J23" s="16"/>
      <c r="K23" s="17" t="s">
        <v>3</v>
      </c>
      <c r="L23" s="17" t="s">
        <v>10</v>
      </c>
      <c r="M23" s="17" t="s">
        <v>28</v>
      </c>
      <c r="N23" s="24" t="s">
        <v>33</v>
      </c>
      <c r="O23" s="15">
        <v>14709</v>
      </c>
      <c r="P23" s="24" t="s">
        <v>35</v>
      </c>
      <c r="Q23" s="24"/>
    </row>
    <row r="24" spans="1:17" hidden="1" x14ac:dyDescent="0.25">
      <c r="A24" s="16"/>
      <c r="B24" s="16"/>
      <c r="C24" s="16"/>
      <c r="D24" s="16"/>
      <c r="E24" s="16"/>
      <c r="F24" s="16"/>
      <c r="G24" s="16"/>
      <c r="H24" s="16"/>
      <c r="I24" s="16"/>
      <c r="J24" s="16"/>
      <c r="K24" s="17" t="s">
        <v>3</v>
      </c>
      <c r="L24" s="17" t="s">
        <v>10</v>
      </c>
      <c r="M24" s="17" t="s">
        <v>28</v>
      </c>
      <c r="N24" s="24" t="s">
        <v>36</v>
      </c>
      <c r="O24" s="14">
        <v>4641</v>
      </c>
      <c r="P24" s="24" t="s">
        <v>38</v>
      </c>
      <c r="Q24" s="24" t="s">
        <v>9</v>
      </c>
    </row>
    <row r="25" spans="1:17" hidden="1" x14ac:dyDescent="0.25">
      <c r="A25" s="16"/>
      <c r="B25" s="16"/>
      <c r="C25" s="16"/>
      <c r="D25" s="16"/>
      <c r="E25" s="16"/>
      <c r="F25" s="16"/>
      <c r="G25" s="16"/>
      <c r="H25" s="16"/>
      <c r="I25" s="16"/>
      <c r="J25" s="16"/>
      <c r="K25" s="17" t="s">
        <v>3</v>
      </c>
      <c r="L25" s="17" t="s">
        <v>4</v>
      </c>
      <c r="M25" s="17" t="s">
        <v>5</v>
      </c>
      <c r="N25" s="24" t="s">
        <v>36</v>
      </c>
      <c r="O25" s="14">
        <v>954</v>
      </c>
      <c r="P25" s="24" t="s">
        <v>40</v>
      </c>
      <c r="Q25" s="24" t="s">
        <v>9</v>
      </c>
    </row>
    <row r="26" spans="1:17" hidden="1" x14ac:dyDescent="0.25">
      <c r="A26" s="16"/>
      <c r="B26" s="16"/>
      <c r="C26" s="16"/>
      <c r="D26" s="16"/>
      <c r="E26" s="16"/>
      <c r="F26" s="16"/>
      <c r="G26" s="16"/>
      <c r="H26" s="16"/>
      <c r="I26" s="16"/>
      <c r="J26" s="16"/>
      <c r="K26" s="17" t="s">
        <v>3</v>
      </c>
      <c r="L26" s="17" t="s">
        <v>4</v>
      </c>
      <c r="M26" s="17" t="s">
        <v>41</v>
      </c>
      <c r="N26" s="24" t="s">
        <v>42</v>
      </c>
      <c r="O26" s="14">
        <v>2386</v>
      </c>
      <c r="P26" s="24" t="s">
        <v>44</v>
      </c>
      <c r="Q26" s="24" t="s">
        <v>15</v>
      </c>
    </row>
    <row r="27" spans="1:17" hidden="1" x14ac:dyDescent="0.25">
      <c r="A27" s="16"/>
      <c r="B27" s="16"/>
      <c r="C27" s="16"/>
      <c r="D27" s="16"/>
      <c r="E27" s="16"/>
      <c r="F27" s="16"/>
      <c r="G27" s="16"/>
      <c r="H27" s="16"/>
      <c r="I27" s="16"/>
      <c r="J27" s="16"/>
      <c r="K27" s="17" t="s">
        <v>3</v>
      </c>
      <c r="L27" s="17" t="s">
        <v>4</v>
      </c>
      <c r="M27" s="17" t="s">
        <v>41</v>
      </c>
      <c r="N27" s="24" t="s">
        <v>45</v>
      </c>
      <c r="O27" s="14">
        <v>6423</v>
      </c>
      <c r="P27" s="24" t="s">
        <v>44</v>
      </c>
      <c r="Q27" s="24" t="s">
        <v>15</v>
      </c>
    </row>
    <row r="28" spans="1:17" hidden="1" x14ac:dyDescent="0.25">
      <c r="A28" s="16"/>
      <c r="B28" s="16"/>
      <c r="C28" s="16"/>
      <c r="D28" s="16"/>
      <c r="E28" s="16"/>
      <c r="F28" s="16"/>
      <c r="G28" s="16"/>
      <c r="H28" s="16"/>
      <c r="I28" s="16"/>
      <c r="J28" s="16"/>
      <c r="K28" s="17" t="s">
        <v>3</v>
      </c>
      <c r="L28" s="17" t="s">
        <v>10</v>
      </c>
      <c r="M28" s="17" t="s">
        <v>28</v>
      </c>
      <c r="N28" s="24" t="s">
        <v>33</v>
      </c>
      <c r="O28" s="15">
        <v>6124</v>
      </c>
      <c r="P28" s="24" t="s">
        <v>48</v>
      </c>
      <c r="Q28" s="24"/>
    </row>
    <row r="29" spans="1:17" hidden="1" x14ac:dyDescent="0.25">
      <c r="A29" s="16"/>
      <c r="B29" s="16"/>
      <c r="C29" s="16"/>
      <c r="D29" s="16"/>
      <c r="E29" s="16"/>
      <c r="F29" s="16"/>
      <c r="G29" s="16"/>
      <c r="H29" s="16"/>
      <c r="I29" s="16"/>
      <c r="J29" s="16"/>
      <c r="K29" s="17" t="s">
        <v>3</v>
      </c>
      <c r="L29" s="17" t="s">
        <v>4</v>
      </c>
      <c r="M29" s="17" t="s">
        <v>41</v>
      </c>
      <c r="N29" s="24" t="s">
        <v>49</v>
      </c>
      <c r="O29" s="14">
        <v>6675</v>
      </c>
      <c r="P29" s="24" t="s">
        <v>35</v>
      </c>
      <c r="Q29" s="24" t="s">
        <v>15</v>
      </c>
    </row>
    <row r="30" spans="1:17" hidden="1" x14ac:dyDescent="0.25">
      <c r="A30" s="16"/>
      <c r="B30" s="16"/>
      <c r="C30" s="16"/>
      <c r="D30" s="16"/>
      <c r="E30" s="16"/>
      <c r="F30" s="16"/>
      <c r="G30" s="16"/>
      <c r="H30" s="16"/>
      <c r="I30" s="16"/>
      <c r="J30" s="16"/>
      <c r="K30" s="17" t="s">
        <v>3</v>
      </c>
      <c r="L30" s="17" t="s">
        <v>4</v>
      </c>
      <c r="M30" s="17" t="s">
        <v>41</v>
      </c>
      <c r="N30" s="24" t="s">
        <v>51</v>
      </c>
      <c r="O30" s="14">
        <v>1716</v>
      </c>
      <c r="P30" s="24" t="s">
        <v>53</v>
      </c>
      <c r="Q30" s="24" t="s">
        <v>9</v>
      </c>
    </row>
    <row r="31" spans="1:17" hidden="1" x14ac:dyDescent="0.25">
      <c r="A31" s="16"/>
      <c r="B31" s="16"/>
      <c r="C31" s="16"/>
      <c r="D31" s="16"/>
      <c r="E31" s="16"/>
      <c r="F31" s="16"/>
      <c r="G31" s="16"/>
      <c r="H31" s="16"/>
      <c r="I31" s="16"/>
      <c r="J31" s="16"/>
      <c r="K31" s="17" t="s">
        <v>3</v>
      </c>
      <c r="L31" s="17" t="s">
        <v>4</v>
      </c>
      <c r="M31" s="17" t="s">
        <v>5</v>
      </c>
      <c r="N31" s="24" t="s">
        <v>22</v>
      </c>
      <c r="O31" s="14">
        <v>7389</v>
      </c>
      <c r="P31" s="24" t="s">
        <v>64</v>
      </c>
      <c r="Q31" s="24" t="s">
        <v>9</v>
      </c>
    </row>
    <row r="32" spans="1:17" hidden="1" x14ac:dyDescent="0.25">
      <c r="A32" s="16"/>
      <c r="B32" s="16"/>
      <c r="C32" s="16"/>
      <c r="D32" s="16"/>
      <c r="E32" s="16"/>
      <c r="F32" s="16"/>
      <c r="G32" s="16"/>
      <c r="H32" s="16"/>
      <c r="I32" s="16"/>
      <c r="J32" s="16"/>
      <c r="K32" s="17" t="s">
        <v>3</v>
      </c>
      <c r="L32" s="17" t="s">
        <v>4</v>
      </c>
      <c r="M32" s="17" t="s">
        <v>19</v>
      </c>
      <c r="N32" s="24" t="s">
        <v>65</v>
      </c>
      <c r="O32" s="14">
        <v>4139</v>
      </c>
      <c r="P32" s="24" t="s">
        <v>38</v>
      </c>
      <c r="Q32" s="24" t="s">
        <v>15</v>
      </c>
    </row>
    <row r="33" spans="1:17" hidden="1" x14ac:dyDescent="0.25">
      <c r="A33" s="16"/>
      <c r="B33" s="16"/>
      <c r="C33" s="16"/>
      <c r="D33" s="16"/>
      <c r="E33" s="16"/>
      <c r="F33" s="16"/>
      <c r="G33" s="16"/>
      <c r="H33" s="16"/>
      <c r="I33" s="16"/>
      <c r="J33" s="16"/>
      <c r="K33" s="17" t="s">
        <v>3</v>
      </c>
      <c r="L33" s="17" t="s">
        <v>4</v>
      </c>
      <c r="M33" s="17" t="s">
        <v>19</v>
      </c>
      <c r="N33" s="24" t="s">
        <v>65</v>
      </c>
      <c r="O33" s="14">
        <v>1685</v>
      </c>
      <c r="P33" s="24" t="s">
        <v>40</v>
      </c>
      <c r="Q33" s="24" t="s">
        <v>15</v>
      </c>
    </row>
    <row r="34" spans="1:17" hidden="1" x14ac:dyDescent="0.25">
      <c r="A34" s="16"/>
      <c r="B34" s="16"/>
      <c r="C34" s="16"/>
      <c r="D34" s="16"/>
      <c r="E34" s="16"/>
      <c r="F34" s="16"/>
      <c r="G34" s="16"/>
      <c r="H34" s="16"/>
      <c r="I34" s="16"/>
      <c r="J34" s="16"/>
      <c r="K34" s="17" t="s">
        <v>3</v>
      </c>
      <c r="L34" s="17" t="s">
        <v>10</v>
      </c>
      <c r="M34" s="17" t="s">
        <v>11</v>
      </c>
      <c r="N34" s="24" t="s">
        <v>16</v>
      </c>
      <c r="O34" s="15">
        <v>20884</v>
      </c>
      <c r="P34" s="24" t="s">
        <v>55</v>
      </c>
      <c r="Q34" s="24"/>
    </row>
    <row r="35" spans="1:17" hidden="1" x14ac:dyDescent="0.25">
      <c r="A35" s="16"/>
      <c r="B35" s="16"/>
      <c r="C35" s="16"/>
      <c r="D35" s="16"/>
      <c r="E35" s="16"/>
      <c r="F35" s="16"/>
      <c r="G35" s="16"/>
      <c r="H35" s="16"/>
      <c r="I35" s="16"/>
      <c r="J35" s="16"/>
      <c r="K35" s="17" t="s">
        <v>3</v>
      </c>
      <c r="L35" s="17" t="s">
        <v>4</v>
      </c>
      <c r="M35" s="17" t="s">
        <v>5</v>
      </c>
      <c r="N35" s="24" t="s">
        <v>69</v>
      </c>
      <c r="O35" s="14">
        <v>4482</v>
      </c>
      <c r="P35" s="24" t="s">
        <v>44</v>
      </c>
      <c r="Q35" s="24" t="s">
        <v>9</v>
      </c>
    </row>
    <row r="36" spans="1:17" hidden="1" x14ac:dyDescent="0.25">
      <c r="A36" s="16"/>
      <c r="B36" s="16"/>
      <c r="C36" s="16"/>
      <c r="D36" s="16"/>
      <c r="E36" s="16"/>
      <c r="F36" s="16"/>
      <c r="G36" s="16"/>
      <c r="H36" s="16"/>
      <c r="I36" s="16"/>
      <c r="J36" s="16"/>
      <c r="K36" s="17" t="s">
        <v>3</v>
      </c>
      <c r="L36" s="17" t="s">
        <v>4</v>
      </c>
      <c r="M36" s="17" t="s">
        <v>19</v>
      </c>
      <c r="N36" s="24" t="s">
        <v>71</v>
      </c>
      <c r="O36" s="14">
        <v>2918</v>
      </c>
      <c r="P36" s="24" t="s">
        <v>73</v>
      </c>
      <c r="Q36" s="24" t="s">
        <v>9</v>
      </c>
    </row>
    <row r="37" spans="1:17" hidden="1" x14ac:dyDescent="0.25">
      <c r="A37" s="16"/>
      <c r="B37" s="16"/>
      <c r="C37" s="16"/>
      <c r="D37" s="16"/>
      <c r="E37" s="16"/>
      <c r="F37" s="16"/>
      <c r="G37" s="16"/>
      <c r="H37" s="16"/>
      <c r="I37" s="16"/>
      <c r="J37" s="16"/>
      <c r="K37" s="17" t="s">
        <v>3</v>
      </c>
      <c r="L37" s="17" t="s">
        <v>10</v>
      </c>
      <c r="M37" s="17" t="s">
        <v>11</v>
      </c>
      <c r="N37" s="24" t="s">
        <v>16</v>
      </c>
      <c r="O37" s="15">
        <v>18579</v>
      </c>
      <c r="P37" s="24" t="s">
        <v>8</v>
      </c>
      <c r="Q37" s="24"/>
    </row>
    <row r="38" spans="1:17" hidden="1" x14ac:dyDescent="0.25">
      <c r="A38" s="16"/>
      <c r="B38" s="16"/>
      <c r="C38" s="16"/>
      <c r="D38" s="16"/>
      <c r="E38" s="16"/>
      <c r="F38" s="16"/>
      <c r="G38" s="16"/>
      <c r="H38" s="16"/>
      <c r="I38" s="16"/>
      <c r="J38" s="16"/>
      <c r="K38" s="17" t="s">
        <v>3</v>
      </c>
      <c r="L38" s="17" t="s">
        <v>10</v>
      </c>
      <c r="M38" s="17" t="s">
        <v>11</v>
      </c>
      <c r="N38" s="24" t="s">
        <v>16</v>
      </c>
      <c r="O38" s="15">
        <v>9885</v>
      </c>
      <c r="P38" s="24" t="s">
        <v>53</v>
      </c>
      <c r="Q38" s="24"/>
    </row>
    <row r="39" spans="1:17" hidden="1" x14ac:dyDescent="0.25">
      <c r="A39" s="16"/>
      <c r="B39" s="16"/>
      <c r="C39" s="16"/>
      <c r="D39" s="16"/>
      <c r="E39" s="16"/>
      <c r="F39" s="16"/>
      <c r="G39" s="16"/>
      <c r="H39" s="16"/>
      <c r="I39" s="16"/>
      <c r="J39" s="16"/>
      <c r="K39" s="17" t="s">
        <v>3</v>
      </c>
      <c r="L39" s="17" t="s">
        <v>10</v>
      </c>
      <c r="M39" s="17" t="s">
        <v>28</v>
      </c>
      <c r="N39" s="24" t="s">
        <v>36</v>
      </c>
      <c r="O39" s="14">
        <v>18276</v>
      </c>
      <c r="P39" s="24" t="s">
        <v>40</v>
      </c>
      <c r="Q39" s="24" t="s">
        <v>9</v>
      </c>
    </row>
    <row r="40" spans="1:17" hidden="1" x14ac:dyDescent="0.25">
      <c r="A40" s="16"/>
      <c r="B40" s="16"/>
      <c r="C40" s="16"/>
      <c r="D40" s="16"/>
      <c r="E40" s="16"/>
      <c r="F40" s="16"/>
      <c r="G40" s="16"/>
      <c r="H40" s="16"/>
      <c r="I40" s="16"/>
      <c r="J40" s="16"/>
      <c r="K40" s="17" t="s">
        <v>3</v>
      </c>
      <c r="L40" s="17" t="s">
        <v>4</v>
      </c>
      <c r="M40" s="17" t="s">
        <v>5</v>
      </c>
      <c r="N40" s="24" t="s">
        <v>69</v>
      </c>
      <c r="O40" s="14">
        <v>1030</v>
      </c>
      <c r="P40" s="24" t="s">
        <v>81</v>
      </c>
      <c r="Q40" s="24" t="s">
        <v>15</v>
      </c>
    </row>
    <row r="41" spans="1:17" hidden="1" x14ac:dyDescent="0.25">
      <c r="A41" s="16"/>
      <c r="B41" s="16"/>
      <c r="C41" s="16"/>
      <c r="D41" s="16"/>
      <c r="E41" s="16"/>
      <c r="F41" s="16"/>
      <c r="G41" s="16"/>
      <c r="H41" s="16"/>
      <c r="I41" s="16"/>
      <c r="J41" s="16"/>
      <c r="K41" s="17" t="s">
        <v>3</v>
      </c>
      <c r="L41" s="17" t="s">
        <v>4</v>
      </c>
      <c r="M41" s="17" t="s">
        <v>5</v>
      </c>
      <c r="N41" s="24" t="s">
        <v>69</v>
      </c>
      <c r="O41" s="14">
        <v>5009</v>
      </c>
      <c r="P41" s="24" t="s">
        <v>14</v>
      </c>
      <c r="Q41" s="24" t="s">
        <v>9</v>
      </c>
    </row>
    <row r="42" spans="1:17" hidden="1" x14ac:dyDescent="0.25">
      <c r="A42" s="16"/>
      <c r="B42" s="16"/>
      <c r="C42" s="16"/>
      <c r="D42" s="16"/>
      <c r="E42" s="16"/>
      <c r="F42" s="16"/>
      <c r="G42" s="16"/>
      <c r="H42" s="16"/>
      <c r="I42" s="16"/>
      <c r="J42" s="16"/>
      <c r="K42" s="17" t="s">
        <v>3</v>
      </c>
      <c r="L42" s="17" t="s">
        <v>4</v>
      </c>
      <c r="M42" s="17" t="s">
        <v>5</v>
      </c>
      <c r="N42" s="24" t="s">
        <v>6</v>
      </c>
      <c r="O42" s="14">
        <v>3178</v>
      </c>
      <c r="P42" s="24" t="s">
        <v>84</v>
      </c>
      <c r="Q42" s="24" t="s">
        <v>9</v>
      </c>
    </row>
    <row r="43" spans="1:17" hidden="1" x14ac:dyDescent="0.25">
      <c r="A43" s="16"/>
      <c r="B43" s="16"/>
      <c r="C43" s="16"/>
      <c r="D43" s="16"/>
      <c r="E43" s="16"/>
      <c r="F43" s="16"/>
      <c r="G43" s="16"/>
      <c r="H43" s="16"/>
      <c r="I43" s="16"/>
      <c r="J43" s="16"/>
      <c r="K43" s="17" t="s">
        <v>3</v>
      </c>
      <c r="L43" s="17" t="s">
        <v>10</v>
      </c>
      <c r="M43" s="17" t="s">
        <v>28</v>
      </c>
      <c r="N43" s="24" t="s">
        <v>33</v>
      </c>
      <c r="O43" s="15">
        <v>12159</v>
      </c>
      <c r="P43" s="24" t="s">
        <v>86</v>
      </c>
      <c r="Q43" s="24"/>
    </row>
    <row r="44" spans="1:17" hidden="1" x14ac:dyDescent="0.25">
      <c r="A44" s="16"/>
      <c r="B44" s="16"/>
      <c r="C44" s="16"/>
      <c r="D44" s="16"/>
      <c r="E44" s="16"/>
      <c r="F44" s="16"/>
      <c r="G44" s="16"/>
      <c r="H44" s="16"/>
      <c r="I44" s="16"/>
      <c r="J44" s="16"/>
      <c r="K44" s="17" t="s">
        <v>3</v>
      </c>
      <c r="L44" s="17" t="s">
        <v>4</v>
      </c>
      <c r="M44" s="17" t="s">
        <v>19</v>
      </c>
      <c r="N44" s="24" t="s">
        <v>87</v>
      </c>
      <c r="O44" s="14">
        <v>2454</v>
      </c>
      <c r="P44" s="24" t="s">
        <v>44</v>
      </c>
      <c r="Q44" s="24" t="s">
        <v>9</v>
      </c>
    </row>
    <row r="45" spans="1:17" hidden="1" x14ac:dyDescent="0.25">
      <c r="A45" s="16"/>
      <c r="B45" s="16"/>
      <c r="C45" s="16"/>
      <c r="D45" s="16"/>
      <c r="E45" s="16"/>
      <c r="F45" s="16"/>
      <c r="G45" s="16"/>
      <c r="H45" s="16"/>
      <c r="I45" s="16"/>
      <c r="J45" s="16"/>
      <c r="K45" s="17" t="s">
        <v>3</v>
      </c>
      <c r="L45" s="17" t="s">
        <v>10</v>
      </c>
      <c r="M45" s="17" t="s">
        <v>28</v>
      </c>
      <c r="N45" s="24" t="s">
        <v>33</v>
      </c>
      <c r="O45" s="15">
        <v>21091</v>
      </c>
      <c r="P45" s="24" t="s">
        <v>90</v>
      </c>
      <c r="Q45" s="24"/>
    </row>
    <row r="46" spans="1:17" hidden="1" x14ac:dyDescent="0.25">
      <c r="A46" s="16"/>
      <c r="B46" s="16"/>
      <c r="C46" s="16"/>
      <c r="D46" s="16"/>
      <c r="E46" s="16"/>
      <c r="F46" s="16"/>
      <c r="G46" s="16"/>
      <c r="H46" s="16"/>
      <c r="I46" s="16"/>
      <c r="J46" s="16"/>
      <c r="K46" s="17" t="s">
        <v>3</v>
      </c>
      <c r="L46" s="17" t="s">
        <v>4</v>
      </c>
      <c r="M46" s="17" t="s">
        <v>5</v>
      </c>
      <c r="N46" s="24" t="s">
        <v>36</v>
      </c>
      <c r="O46" s="14">
        <v>2532</v>
      </c>
      <c r="P46" s="24" t="s">
        <v>48</v>
      </c>
      <c r="Q46" s="24" t="s">
        <v>9</v>
      </c>
    </row>
    <row r="47" spans="1:17" hidden="1" x14ac:dyDescent="0.25">
      <c r="A47" s="16"/>
      <c r="B47" s="16"/>
      <c r="C47" s="16"/>
      <c r="D47" s="16"/>
      <c r="E47" s="16"/>
      <c r="F47" s="16"/>
      <c r="G47" s="16"/>
      <c r="H47" s="16"/>
      <c r="I47" s="16"/>
      <c r="J47" s="16"/>
      <c r="K47" s="17" t="s">
        <v>3</v>
      </c>
      <c r="L47" s="17" t="s">
        <v>10</v>
      </c>
      <c r="M47" s="17" t="s">
        <v>28</v>
      </c>
      <c r="N47" s="24" t="s">
        <v>33</v>
      </c>
      <c r="O47" s="15">
        <v>9075</v>
      </c>
      <c r="P47" s="24" t="s">
        <v>93</v>
      </c>
      <c r="Q47" s="24"/>
    </row>
    <row r="48" spans="1:17" hidden="1" x14ac:dyDescent="0.25">
      <c r="A48" s="16"/>
      <c r="B48" s="16"/>
      <c r="C48" s="16"/>
      <c r="D48" s="16"/>
      <c r="E48" s="16"/>
      <c r="F48" s="16"/>
      <c r="G48" s="16"/>
      <c r="H48" s="16"/>
      <c r="I48" s="16"/>
      <c r="J48" s="16"/>
      <c r="K48" s="17" t="s">
        <v>3</v>
      </c>
      <c r="L48" s="17" t="s">
        <v>10</v>
      </c>
      <c r="M48" s="17" t="s">
        <v>11</v>
      </c>
      <c r="N48" s="24" t="s">
        <v>12</v>
      </c>
      <c r="O48" s="15">
        <v>23544</v>
      </c>
      <c r="P48" s="24" t="s">
        <v>44</v>
      </c>
      <c r="Q48" s="24"/>
    </row>
    <row r="49" spans="1:17" hidden="1" x14ac:dyDescent="0.25">
      <c r="A49" s="16"/>
      <c r="B49" s="16"/>
      <c r="C49" s="16"/>
      <c r="D49" s="16"/>
      <c r="E49" s="16"/>
      <c r="F49" s="16"/>
      <c r="G49" s="16"/>
      <c r="H49" s="16"/>
      <c r="I49" s="16"/>
      <c r="J49" s="16"/>
      <c r="K49" s="17" t="s">
        <v>3</v>
      </c>
      <c r="L49" s="17" t="s">
        <v>10</v>
      </c>
      <c r="M49" s="17" t="s">
        <v>11</v>
      </c>
      <c r="N49" s="24" t="s">
        <v>12</v>
      </c>
      <c r="O49" s="15">
        <v>23199</v>
      </c>
      <c r="P49" s="24" t="s">
        <v>48</v>
      </c>
      <c r="Q49" s="24"/>
    </row>
    <row r="50" spans="1:17" hidden="1" x14ac:dyDescent="0.25">
      <c r="A50" s="16"/>
      <c r="B50" s="16"/>
      <c r="C50" s="16"/>
      <c r="D50" s="16"/>
      <c r="E50" s="16"/>
      <c r="F50" s="16"/>
      <c r="G50" s="16"/>
      <c r="H50" s="16"/>
      <c r="I50" s="16"/>
      <c r="J50" s="16"/>
      <c r="K50" s="17" t="s">
        <v>3</v>
      </c>
      <c r="L50" s="17" t="s">
        <v>4</v>
      </c>
      <c r="M50" s="17" t="s">
        <v>41</v>
      </c>
      <c r="N50" s="24" t="s">
        <v>42</v>
      </c>
      <c r="O50" s="14">
        <v>5638</v>
      </c>
      <c r="P50" s="24" t="s">
        <v>55</v>
      </c>
      <c r="Q50" s="24" t="s">
        <v>9</v>
      </c>
    </row>
    <row r="51" spans="1:17" hidden="1" x14ac:dyDescent="0.25">
      <c r="A51" s="16"/>
      <c r="B51" s="16"/>
      <c r="C51" s="16"/>
      <c r="D51" s="16"/>
      <c r="E51" s="16"/>
      <c r="F51" s="16"/>
      <c r="G51" s="16"/>
      <c r="H51" s="16"/>
      <c r="I51" s="16"/>
      <c r="J51" s="16"/>
      <c r="K51" s="17" t="s">
        <v>3</v>
      </c>
      <c r="L51" s="17" t="s">
        <v>10</v>
      </c>
      <c r="M51" s="17" t="s">
        <v>11</v>
      </c>
      <c r="N51" s="24" t="s">
        <v>56</v>
      </c>
      <c r="O51" s="15">
        <v>16387</v>
      </c>
      <c r="P51" s="24" t="s">
        <v>102</v>
      </c>
      <c r="Q51" s="24"/>
    </row>
    <row r="52" spans="1:17" hidden="1" x14ac:dyDescent="0.25">
      <c r="A52" s="16"/>
      <c r="B52" s="16"/>
      <c r="C52" s="16"/>
      <c r="D52" s="16"/>
      <c r="E52" s="16"/>
      <c r="F52" s="16"/>
      <c r="G52" s="16"/>
      <c r="H52" s="16"/>
      <c r="I52" s="16"/>
      <c r="J52" s="16"/>
      <c r="K52" s="17" t="s">
        <v>3</v>
      </c>
      <c r="L52" s="17" t="s">
        <v>10</v>
      </c>
      <c r="M52" s="17" t="s">
        <v>28</v>
      </c>
      <c r="N52" s="24" t="s">
        <v>36</v>
      </c>
      <c r="O52" s="14">
        <v>11738</v>
      </c>
      <c r="P52" s="24" t="s">
        <v>31</v>
      </c>
      <c r="Q52" s="24" t="s">
        <v>9</v>
      </c>
    </row>
    <row r="53" spans="1:17" hidden="1" x14ac:dyDescent="0.25">
      <c r="A53" s="16"/>
      <c r="B53" s="16"/>
      <c r="C53" s="16"/>
      <c r="D53" s="16"/>
      <c r="E53" s="16"/>
      <c r="F53" s="16"/>
      <c r="G53" s="16"/>
      <c r="H53" s="16"/>
      <c r="I53" s="16"/>
      <c r="J53" s="16"/>
      <c r="K53" s="17" t="s">
        <v>3</v>
      </c>
      <c r="L53" s="17" t="s">
        <v>4</v>
      </c>
      <c r="M53" s="17" t="s">
        <v>19</v>
      </c>
      <c r="N53" s="24" t="s">
        <v>25</v>
      </c>
      <c r="O53" s="14">
        <v>6536</v>
      </c>
      <c r="P53" s="24" t="s">
        <v>8</v>
      </c>
      <c r="Q53" s="24" t="s">
        <v>15</v>
      </c>
    </row>
    <row r="54" spans="1:17" hidden="1" x14ac:dyDescent="0.25">
      <c r="A54" s="16"/>
      <c r="B54" s="16"/>
      <c r="C54" s="16"/>
      <c r="D54" s="16"/>
      <c r="E54" s="16"/>
      <c r="F54" s="16"/>
      <c r="G54" s="16"/>
      <c r="H54" s="16"/>
      <c r="I54" s="16"/>
      <c r="J54" s="16"/>
      <c r="K54" s="17" t="s">
        <v>3</v>
      </c>
      <c r="L54" s="17" t="s">
        <v>4</v>
      </c>
      <c r="M54" s="17" t="s">
        <v>5</v>
      </c>
      <c r="N54" s="24" t="s">
        <v>105</v>
      </c>
      <c r="O54" s="14">
        <v>1955</v>
      </c>
      <c r="P54" s="24" t="s">
        <v>27</v>
      </c>
      <c r="Q54" s="24" t="s">
        <v>9</v>
      </c>
    </row>
    <row r="55" spans="1:17" hidden="1" x14ac:dyDescent="0.25">
      <c r="A55" s="16"/>
      <c r="B55" s="16"/>
      <c r="C55" s="16"/>
      <c r="D55" s="16"/>
      <c r="E55" s="16"/>
      <c r="F55" s="16"/>
      <c r="G55" s="16"/>
      <c r="H55" s="16"/>
      <c r="I55" s="16"/>
      <c r="J55" s="16"/>
      <c r="K55" s="17" t="s">
        <v>3</v>
      </c>
      <c r="L55" s="17" t="s">
        <v>10</v>
      </c>
      <c r="M55" s="17" t="s">
        <v>11</v>
      </c>
      <c r="N55" s="24" t="s">
        <v>12</v>
      </c>
      <c r="O55" s="15">
        <v>17767</v>
      </c>
      <c r="P55" s="24" t="s">
        <v>108</v>
      </c>
      <c r="Q55" s="24"/>
    </row>
    <row r="56" spans="1:17" hidden="1" x14ac:dyDescent="0.25">
      <c r="A56" s="16"/>
      <c r="B56" s="16"/>
      <c r="C56" s="16"/>
      <c r="D56" s="16"/>
      <c r="E56" s="16"/>
      <c r="F56" s="16"/>
      <c r="G56" s="16"/>
      <c r="H56" s="16"/>
      <c r="I56" s="16"/>
      <c r="J56" s="16"/>
      <c r="K56" s="17" t="s">
        <v>3</v>
      </c>
      <c r="L56" s="17" t="s">
        <v>4</v>
      </c>
      <c r="M56" s="17" t="s">
        <v>19</v>
      </c>
      <c r="N56" s="24" t="s">
        <v>111</v>
      </c>
      <c r="O56" s="14">
        <v>4329</v>
      </c>
      <c r="P56" s="24" t="s">
        <v>113</v>
      </c>
      <c r="Q56" s="24" t="s">
        <v>9</v>
      </c>
    </row>
    <row r="57" spans="1:17" hidden="1" x14ac:dyDescent="0.25">
      <c r="A57" s="16"/>
      <c r="B57" s="16"/>
      <c r="C57" s="16"/>
      <c r="D57" s="16"/>
      <c r="E57" s="16"/>
      <c r="F57" s="16"/>
      <c r="G57" s="16"/>
      <c r="H57" s="16"/>
      <c r="I57" s="16"/>
      <c r="J57" s="16"/>
      <c r="K57" s="17" t="s">
        <v>3</v>
      </c>
      <c r="L57" s="17" t="s">
        <v>4</v>
      </c>
      <c r="M57" s="17" t="s">
        <v>41</v>
      </c>
      <c r="N57" s="24" t="s">
        <v>42</v>
      </c>
      <c r="O57" s="14">
        <v>5539</v>
      </c>
      <c r="P57" s="24" t="s">
        <v>61</v>
      </c>
      <c r="Q57" s="24" t="s">
        <v>15</v>
      </c>
    </row>
    <row r="58" spans="1:17" hidden="1" x14ac:dyDescent="0.25">
      <c r="A58" s="16"/>
      <c r="B58" s="16"/>
      <c r="C58" s="16"/>
      <c r="D58" s="16"/>
      <c r="E58" s="16"/>
      <c r="F58" s="16"/>
      <c r="G58" s="16"/>
      <c r="H58" s="16"/>
      <c r="I58" s="16"/>
      <c r="J58" s="16"/>
      <c r="K58" s="17" t="s">
        <v>3</v>
      </c>
      <c r="L58" s="17" t="s">
        <v>4</v>
      </c>
      <c r="M58" s="17" t="s">
        <v>5</v>
      </c>
      <c r="N58" s="24" t="s">
        <v>105</v>
      </c>
      <c r="O58" s="14">
        <v>3843</v>
      </c>
      <c r="P58" s="24" t="s">
        <v>73</v>
      </c>
      <c r="Q58" s="24" t="s">
        <v>15</v>
      </c>
    </row>
    <row r="59" spans="1:17" hidden="1" x14ac:dyDescent="0.25">
      <c r="A59" s="16"/>
      <c r="B59" s="16"/>
      <c r="C59" s="16"/>
      <c r="D59" s="16"/>
      <c r="E59" s="16"/>
      <c r="F59" s="16"/>
      <c r="G59" s="16"/>
      <c r="H59" s="16"/>
      <c r="I59" s="16"/>
      <c r="J59" s="16"/>
      <c r="K59" s="17" t="s">
        <v>3</v>
      </c>
      <c r="L59" s="17" t="s">
        <v>10</v>
      </c>
      <c r="M59" s="17" t="s">
        <v>11</v>
      </c>
      <c r="N59" s="24" t="s">
        <v>16</v>
      </c>
      <c r="O59" s="15">
        <v>18960</v>
      </c>
      <c r="P59" s="24" t="s">
        <v>117</v>
      </c>
      <c r="Q59" s="24"/>
    </row>
    <row r="60" spans="1:17" hidden="1" x14ac:dyDescent="0.25">
      <c r="A60" s="16"/>
      <c r="B60" s="16"/>
      <c r="C60" s="16"/>
      <c r="D60" s="16"/>
      <c r="E60" s="16"/>
      <c r="F60" s="16"/>
      <c r="G60" s="16"/>
      <c r="H60" s="16"/>
      <c r="I60" s="16"/>
      <c r="J60" s="16"/>
      <c r="K60" s="17" t="s">
        <v>3</v>
      </c>
      <c r="L60" s="17" t="s">
        <v>4</v>
      </c>
      <c r="M60" s="17" t="s">
        <v>5</v>
      </c>
      <c r="N60" s="24" t="s">
        <v>105</v>
      </c>
      <c r="O60" s="14">
        <v>4351</v>
      </c>
      <c r="P60" s="24" t="s">
        <v>117</v>
      </c>
      <c r="Q60" s="24" t="s">
        <v>15</v>
      </c>
    </row>
    <row r="61" spans="1:17" hidden="1" x14ac:dyDescent="0.25">
      <c r="A61" s="16"/>
      <c r="B61" s="16"/>
      <c r="C61" s="16"/>
      <c r="D61" s="16"/>
      <c r="E61" s="16"/>
      <c r="F61" s="16"/>
      <c r="G61" s="16"/>
      <c r="H61" s="16"/>
      <c r="I61" s="16"/>
      <c r="J61" s="16"/>
      <c r="K61" s="17" t="s">
        <v>3</v>
      </c>
      <c r="L61" s="17" t="s">
        <v>4</v>
      </c>
      <c r="M61" s="17" t="s">
        <v>5</v>
      </c>
      <c r="N61" s="24" t="s">
        <v>69</v>
      </c>
      <c r="O61" s="14">
        <v>278</v>
      </c>
      <c r="P61" s="24" t="s">
        <v>93</v>
      </c>
      <c r="Q61" s="24" t="s">
        <v>9</v>
      </c>
    </row>
    <row r="62" spans="1:17" hidden="1" x14ac:dyDescent="0.25">
      <c r="A62" s="16"/>
      <c r="B62" s="16"/>
      <c r="C62" s="16"/>
      <c r="D62" s="16"/>
      <c r="E62" s="16"/>
      <c r="F62" s="16"/>
      <c r="G62" s="16"/>
      <c r="H62" s="16"/>
      <c r="I62" s="16"/>
      <c r="J62" s="16"/>
      <c r="K62" s="17" t="s">
        <v>3</v>
      </c>
      <c r="L62" s="17" t="s">
        <v>4</v>
      </c>
      <c r="M62" s="17" t="s">
        <v>41</v>
      </c>
      <c r="N62" s="24" t="s">
        <v>49</v>
      </c>
      <c r="O62" s="14">
        <v>4698</v>
      </c>
      <c r="P62" s="24" t="s">
        <v>18</v>
      </c>
      <c r="Q62" s="24" t="s">
        <v>15</v>
      </c>
    </row>
    <row r="63" spans="1:17" hidden="1" x14ac:dyDescent="0.25">
      <c r="A63" s="16"/>
      <c r="B63" s="16"/>
      <c r="C63" s="16"/>
      <c r="D63" s="16"/>
      <c r="E63" s="16"/>
      <c r="F63" s="16"/>
      <c r="G63" s="16"/>
      <c r="H63" s="16"/>
      <c r="I63" s="16"/>
      <c r="J63" s="16"/>
      <c r="K63" s="17" t="s">
        <v>3</v>
      </c>
      <c r="L63" s="17" t="s">
        <v>4</v>
      </c>
      <c r="M63" s="17" t="s">
        <v>41</v>
      </c>
      <c r="N63" s="24" t="s">
        <v>121</v>
      </c>
      <c r="O63" s="14">
        <v>5750</v>
      </c>
      <c r="P63" s="24" t="s">
        <v>38</v>
      </c>
      <c r="Q63" s="24" t="s">
        <v>9</v>
      </c>
    </row>
    <row r="64" spans="1:17" hidden="1" x14ac:dyDescent="0.25">
      <c r="A64" s="16"/>
      <c r="B64" s="16"/>
      <c r="C64" s="16"/>
      <c r="D64" s="16"/>
      <c r="E64" s="16"/>
      <c r="F64" s="16"/>
      <c r="G64" s="16"/>
      <c r="H64" s="16"/>
      <c r="I64" s="16"/>
      <c r="J64" s="16"/>
      <c r="K64" s="17" t="s">
        <v>3</v>
      </c>
      <c r="L64" s="17" t="s">
        <v>4</v>
      </c>
      <c r="M64" s="17" t="s">
        <v>19</v>
      </c>
      <c r="N64" s="24" t="s">
        <v>25</v>
      </c>
      <c r="O64" s="14">
        <v>332</v>
      </c>
      <c r="P64" s="24" t="s">
        <v>40</v>
      </c>
      <c r="Q64" s="24" t="s">
        <v>15</v>
      </c>
    </row>
    <row r="65" spans="1:17" hidden="1" x14ac:dyDescent="0.25">
      <c r="A65" s="16"/>
      <c r="B65" s="16"/>
      <c r="C65" s="16"/>
      <c r="D65" s="16"/>
      <c r="E65" s="16"/>
      <c r="F65" s="16"/>
      <c r="G65" s="16"/>
      <c r="H65" s="16"/>
      <c r="I65" s="16"/>
      <c r="J65" s="16"/>
      <c r="K65" s="17" t="s">
        <v>146</v>
      </c>
      <c r="L65" s="17" t="s">
        <v>4</v>
      </c>
      <c r="M65" s="17" t="s">
        <v>19</v>
      </c>
      <c r="N65" s="24" t="s">
        <v>65</v>
      </c>
      <c r="O65" s="14">
        <v>7400</v>
      </c>
      <c r="P65" s="24" t="s">
        <v>148</v>
      </c>
      <c r="Q65" s="24" t="s">
        <v>9</v>
      </c>
    </row>
    <row r="66" spans="1:17" hidden="1" x14ac:dyDescent="0.25">
      <c r="A66" s="16"/>
      <c r="B66" s="16"/>
      <c r="C66" s="16"/>
      <c r="D66" s="16"/>
      <c r="E66" s="16"/>
      <c r="F66" s="16"/>
      <c r="G66" s="16"/>
      <c r="H66" s="16"/>
      <c r="I66" s="16"/>
      <c r="J66" s="16"/>
      <c r="K66" s="17" t="s">
        <v>146</v>
      </c>
      <c r="L66" s="17" t="s">
        <v>4</v>
      </c>
      <c r="M66" s="17" t="s">
        <v>19</v>
      </c>
      <c r="N66" s="24" t="s">
        <v>25</v>
      </c>
      <c r="O66" s="14">
        <v>4594</v>
      </c>
      <c r="P66" s="24" t="s">
        <v>150</v>
      </c>
      <c r="Q66" s="24" t="s">
        <v>15</v>
      </c>
    </row>
    <row r="67" spans="1:17" hidden="1" x14ac:dyDescent="0.25">
      <c r="A67" s="16"/>
      <c r="B67" s="16"/>
      <c r="C67" s="16"/>
      <c r="D67" s="16"/>
      <c r="E67" s="16"/>
      <c r="F67" s="16"/>
      <c r="G67" s="16"/>
      <c r="H67" s="16"/>
      <c r="I67" s="16"/>
      <c r="J67" s="16"/>
      <c r="K67" s="17" t="s">
        <v>146</v>
      </c>
      <c r="L67" s="17" t="s">
        <v>10</v>
      </c>
      <c r="M67" s="17" t="s">
        <v>11</v>
      </c>
      <c r="N67" s="24" t="s">
        <v>16</v>
      </c>
      <c r="O67" s="15">
        <v>15915</v>
      </c>
      <c r="P67" s="24" t="s">
        <v>152</v>
      </c>
      <c r="Q67" s="24"/>
    </row>
    <row r="68" spans="1:17" hidden="1" x14ac:dyDescent="0.25">
      <c r="A68" s="16"/>
      <c r="B68" s="16"/>
      <c r="C68" s="16"/>
      <c r="D68" s="16"/>
      <c r="E68" s="16"/>
      <c r="F68" s="16"/>
      <c r="G68" s="16"/>
      <c r="H68" s="16"/>
      <c r="I68" s="16"/>
      <c r="J68" s="16"/>
      <c r="K68" s="17" t="s">
        <v>146</v>
      </c>
      <c r="L68" s="17" t="s">
        <v>4</v>
      </c>
      <c r="M68" s="17" t="s">
        <v>41</v>
      </c>
      <c r="N68" s="24" t="s">
        <v>121</v>
      </c>
      <c r="O68" s="14">
        <v>7092</v>
      </c>
      <c r="P68" s="24" t="s">
        <v>154</v>
      </c>
      <c r="Q68" s="24" t="s">
        <v>9</v>
      </c>
    </row>
    <row r="69" spans="1:17" hidden="1" x14ac:dyDescent="0.25">
      <c r="A69" s="16"/>
      <c r="B69" s="16"/>
      <c r="C69" s="16"/>
      <c r="D69" s="16"/>
      <c r="E69" s="16"/>
      <c r="F69" s="16"/>
      <c r="G69" s="16"/>
      <c r="H69" s="16"/>
      <c r="I69" s="16"/>
      <c r="J69" s="16"/>
      <c r="K69" s="17" t="s">
        <v>146</v>
      </c>
      <c r="L69" s="17" t="s">
        <v>4</v>
      </c>
      <c r="M69" s="17" t="s">
        <v>19</v>
      </c>
      <c r="N69" s="24" t="s">
        <v>65</v>
      </c>
      <c r="O69" s="14">
        <v>977</v>
      </c>
      <c r="P69" s="24" t="s">
        <v>156</v>
      </c>
      <c r="Q69" s="24" t="s">
        <v>15</v>
      </c>
    </row>
    <row r="70" spans="1:17" hidden="1" x14ac:dyDescent="0.25">
      <c r="A70" s="16"/>
      <c r="B70" s="16"/>
      <c r="C70" s="16"/>
      <c r="D70" s="16"/>
      <c r="E70" s="16"/>
      <c r="F70" s="16"/>
      <c r="G70" s="16"/>
      <c r="H70" s="16"/>
      <c r="I70" s="16"/>
      <c r="J70" s="16"/>
      <c r="K70" s="17" t="s">
        <v>146</v>
      </c>
      <c r="L70" s="17" t="s">
        <v>10</v>
      </c>
      <c r="M70" s="17" t="s">
        <v>11</v>
      </c>
      <c r="N70" s="24" t="s">
        <v>56</v>
      </c>
      <c r="O70" s="15">
        <v>15501</v>
      </c>
      <c r="P70" s="24" t="s">
        <v>156</v>
      </c>
      <c r="Q70" s="24"/>
    </row>
    <row r="71" spans="1:17" hidden="1" x14ac:dyDescent="0.25">
      <c r="A71" s="16"/>
      <c r="B71" s="16"/>
      <c r="C71" s="16"/>
      <c r="D71" s="16"/>
      <c r="E71" s="16"/>
      <c r="F71" s="16"/>
      <c r="G71" s="16"/>
      <c r="H71" s="16"/>
      <c r="I71" s="16"/>
      <c r="J71" s="16"/>
      <c r="K71" s="17" t="s">
        <v>146</v>
      </c>
      <c r="L71" s="17" t="s">
        <v>10</v>
      </c>
      <c r="M71" s="17" t="s">
        <v>28</v>
      </c>
      <c r="N71" s="24" t="s">
        <v>33</v>
      </c>
      <c r="O71" s="15">
        <v>19646</v>
      </c>
      <c r="P71" s="24" t="s">
        <v>159</v>
      </c>
      <c r="Q71" s="24"/>
    </row>
    <row r="72" spans="1:17" hidden="1" x14ac:dyDescent="0.25">
      <c r="A72" s="16"/>
      <c r="B72" s="16"/>
      <c r="C72" s="16"/>
      <c r="D72" s="16"/>
      <c r="E72" s="16"/>
      <c r="F72" s="16"/>
      <c r="G72" s="16"/>
      <c r="H72" s="16"/>
      <c r="I72" s="16"/>
      <c r="J72" s="16"/>
      <c r="K72" s="17" t="s">
        <v>146</v>
      </c>
      <c r="L72" s="17" t="s">
        <v>10</v>
      </c>
      <c r="M72" s="17" t="s">
        <v>11</v>
      </c>
      <c r="N72" s="24" t="s">
        <v>56</v>
      </c>
      <c r="O72" s="15">
        <v>8818</v>
      </c>
      <c r="P72" s="24" t="s">
        <v>161</v>
      </c>
      <c r="Q72" s="24"/>
    </row>
    <row r="73" spans="1:17" hidden="1" x14ac:dyDescent="0.25">
      <c r="A73" s="16"/>
      <c r="B73" s="16"/>
      <c r="C73" s="16"/>
      <c r="D73" s="16"/>
      <c r="E73" s="16"/>
      <c r="F73" s="16"/>
      <c r="G73" s="16"/>
      <c r="H73" s="16"/>
      <c r="I73" s="16"/>
      <c r="J73" s="16"/>
      <c r="K73" s="17" t="s">
        <v>146</v>
      </c>
      <c r="L73" s="17" t="s">
        <v>10</v>
      </c>
      <c r="M73" s="17" t="s">
        <v>11</v>
      </c>
      <c r="N73" s="24" t="s">
        <v>12</v>
      </c>
      <c r="O73" s="15">
        <v>22276</v>
      </c>
      <c r="P73" s="24" t="s">
        <v>163</v>
      </c>
      <c r="Q73" s="24"/>
    </row>
    <row r="74" spans="1:17" hidden="1" x14ac:dyDescent="0.25">
      <c r="A74" s="16"/>
      <c r="B74" s="16"/>
      <c r="C74" s="16"/>
      <c r="D74" s="16"/>
      <c r="E74" s="16"/>
      <c r="F74" s="16"/>
      <c r="G74" s="16"/>
      <c r="H74" s="16"/>
      <c r="I74" s="16"/>
      <c r="J74" s="16"/>
      <c r="K74" s="17" t="s">
        <v>146</v>
      </c>
      <c r="L74" s="17" t="s">
        <v>10</v>
      </c>
      <c r="M74" s="17" t="s">
        <v>11</v>
      </c>
      <c r="N74" s="24" t="s">
        <v>16</v>
      </c>
      <c r="O74" s="15">
        <v>16225</v>
      </c>
      <c r="P74" s="24" t="s">
        <v>165</v>
      </c>
      <c r="Q74" s="24"/>
    </row>
    <row r="75" spans="1:17" hidden="1" x14ac:dyDescent="0.25">
      <c r="A75" s="16"/>
      <c r="B75" s="16"/>
      <c r="C75" s="16"/>
      <c r="D75" s="16"/>
      <c r="E75" s="16"/>
      <c r="F75" s="16"/>
      <c r="G75" s="16"/>
      <c r="H75" s="16"/>
      <c r="I75" s="16"/>
      <c r="J75" s="16"/>
      <c r="K75" s="17" t="s">
        <v>146</v>
      </c>
      <c r="L75" s="17" t="s">
        <v>10</v>
      </c>
      <c r="M75" s="17" t="s">
        <v>11</v>
      </c>
      <c r="N75" s="24" t="s">
        <v>56</v>
      </c>
      <c r="O75" s="15">
        <v>22324</v>
      </c>
      <c r="P75" s="24" t="s">
        <v>167</v>
      </c>
      <c r="Q75" s="24"/>
    </row>
    <row r="76" spans="1:17" hidden="1" x14ac:dyDescent="0.25">
      <c r="A76" s="16"/>
      <c r="B76" s="16"/>
      <c r="C76" s="16"/>
      <c r="D76" s="16"/>
      <c r="E76" s="16"/>
      <c r="F76" s="16"/>
      <c r="G76" s="16"/>
      <c r="H76" s="16"/>
      <c r="I76" s="16"/>
      <c r="J76" s="16"/>
      <c r="K76" s="17" t="s">
        <v>146</v>
      </c>
      <c r="L76" s="17" t="s">
        <v>4</v>
      </c>
      <c r="M76" s="17" t="s">
        <v>41</v>
      </c>
      <c r="N76" s="24" t="s">
        <v>168</v>
      </c>
      <c r="O76" s="14">
        <v>1735</v>
      </c>
      <c r="P76" s="24" t="s">
        <v>165</v>
      </c>
      <c r="Q76" s="24" t="s">
        <v>9</v>
      </c>
    </row>
    <row r="77" spans="1:17" hidden="1" x14ac:dyDescent="0.25">
      <c r="A77" s="16"/>
      <c r="B77" s="16"/>
      <c r="C77" s="16"/>
      <c r="D77" s="16"/>
      <c r="E77" s="16"/>
      <c r="F77" s="16"/>
      <c r="G77" s="16"/>
      <c r="H77" s="16"/>
      <c r="I77" s="16"/>
      <c r="J77" s="16"/>
      <c r="K77" s="17" t="s">
        <v>146</v>
      </c>
      <c r="L77" s="17" t="s">
        <v>10</v>
      </c>
      <c r="M77" s="17" t="s">
        <v>28</v>
      </c>
      <c r="N77" s="24" t="s">
        <v>33</v>
      </c>
      <c r="O77" s="15">
        <v>16997</v>
      </c>
      <c r="P77" s="24" t="s">
        <v>171</v>
      </c>
      <c r="Q77" s="24"/>
    </row>
    <row r="78" spans="1:17" hidden="1" x14ac:dyDescent="0.25">
      <c r="A78" s="16"/>
      <c r="B78" s="16"/>
      <c r="C78" s="16"/>
      <c r="D78" s="16"/>
      <c r="E78" s="16"/>
      <c r="F78" s="16"/>
      <c r="G78" s="16"/>
      <c r="H78" s="16"/>
      <c r="I78" s="16"/>
      <c r="J78" s="16"/>
      <c r="K78" s="17" t="s">
        <v>146</v>
      </c>
      <c r="L78" s="17" t="s">
        <v>4</v>
      </c>
      <c r="M78" s="17" t="s">
        <v>41</v>
      </c>
      <c r="N78" s="24" t="s">
        <v>51</v>
      </c>
      <c r="O78" s="14">
        <v>7343</v>
      </c>
      <c r="P78" s="24" t="s">
        <v>156</v>
      </c>
      <c r="Q78" s="24" t="s">
        <v>15</v>
      </c>
    </row>
    <row r="79" spans="1:17" hidden="1" x14ac:dyDescent="0.25">
      <c r="A79" s="16"/>
      <c r="B79" s="16"/>
      <c r="C79" s="16"/>
      <c r="D79" s="16"/>
      <c r="E79" s="16"/>
      <c r="F79" s="16"/>
      <c r="G79" s="16"/>
      <c r="H79" s="16"/>
      <c r="I79" s="16"/>
      <c r="J79" s="16"/>
      <c r="K79" s="17" t="s">
        <v>146</v>
      </c>
      <c r="L79" s="17" t="s">
        <v>4</v>
      </c>
      <c r="M79" s="17" t="s">
        <v>19</v>
      </c>
      <c r="N79" s="24" t="s">
        <v>71</v>
      </c>
      <c r="O79" s="14">
        <v>1810</v>
      </c>
      <c r="P79" s="24" t="s">
        <v>156</v>
      </c>
      <c r="Q79" s="24" t="s">
        <v>9</v>
      </c>
    </row>
    <row r="80" spans="1:17" hidden="1" x14ac:dyDescent="0.25">
      <c r="A80" s="16"/>
      <c r="B80" s="16"/>
      <c r="C80" s="16"/>
      <c r="D80" s="16"/>
      <c r="E80" s="16"/>
      <c r="F80" s="16"/>
      <c r="G80" s="16"/>
      <c r="H80" s="16"/>
      <c r="I80" s="16"/>
      <c r="J80" s="16"/>
      <c r="K80" s="17" t="s">
        <v>146</v>
      </c>
      <c r="L80" s="17" t="s">
        <v>4</v>
      </c>
      <c r="M80" s="17" t="s">
        <v>5</v>
      </c>
      <c r="N80" s="24" t="s">
        <v>22</v>
      </c>
      <c r="O80" s="14">
        <v>6728</v>
      </c>
      <c r="P80" s="24" t="s">
        <v>163</v>
      </c>
      <c r="Q80" s="24" t="s">
        <v>9</v>
      </c>
    </row>
    <row r="81" spans="1:17" hidden="1" x14ac:dyDescent="0.25">
      <c r="A81" s="16"/>
      <c r="B81" s="16"/>
      <c r="C81" s="16"/>
      <c r="D81" s="16"/>
      <c r="E81" s="16"/>
      <c r="F81" s="16"/>
      <c r="G81" s="16"/>
      <c r="H81" s="16"/>
      <c r="I81" s="16"/>
      <c r="J81" s="16"/>
      <c r="K81" s="17" t="s">
        <v>146</v>
      </c>
      <c r="L81" s="17" t="s">
        <v>10</v>
      </c>
      <c r="M81" s="17" t="s">
        <v>11</v>
      </c>
      <c r="N81" s="24" t="s">
        <v>16</v>
      </c>
      <c r="O81" s="15">
        <v>23525</v>
      </c>
      <c r="P81" s="24" t="s">
        <v>176</v>
      </c>
      <c r="Q81" s="24"/>
    </row>
    <row r="82" spans="1:17" hidden="1" x14ac:dyDescent="0.25">
      <c r="A82" s="16"/>
      <c r="B82" s="16"/>
      <c r="C82" s="16"/>
      <c r="D82" s="16"/>
      <c r="E82" s="16"/>
      <c r="F82" s="16"/>
      <c r="G82" s="16"/>
      <c r="H82" s="16"/>
      <c r="I82" s="16"/>
      <c r="J82" s="16"/>
      <c r="K82" s="17" t="s">
        <v>146</v>
      </c>
      <c r="L82" s="17" t="s">
        <v>10</v>
      </c>
      <c r="M82" s="17" t="s">
        <v>11</v>
      </c>
      <c r="N82" s="24" t="s">
        <v>56</v>
      </c>
      <c r="O82" s="15">
        <v>21265</v>
      </c>
      <c r="P82" s="24" t="s">
        <v>163</v>
      </c>
      <c r="Q82" s="24"/>
    </row>
    <row r="83" spans="1:17" hidden="1" x14ac:dyDescent="0.25">
      <c r="A83" s="16"/>
      <c r="B83" s="16"/>
      <c r="C83" s="16"/>
      <c r="D83" s="16"/>
      <c r="E83" s="16"/>
      <c r="F83" s="16"/>
      <c r="G83" s="16"/>
      <c r="H83" s="16"/>
      <c r="I83" s="16"/>
      <c r="J83" s="16"/>
      <c r="K83" s="17" t="s">
        <v>146</v>
      </c>
      <c r="L83" s="17" t="s">
        <v>10</v>
      </c>
      <c r="M83" s="17" t="s">
        <v>28</v>
      </c>
      <c r="N83" s="24" t="s">
        <v>29</v>
      </c>
      <c r="O83" s="15">
        <v>4630</v>
      </c>
      <c r="P83" s="24" t="s">
        <v>179</v>
      </c>
      <c r="Q83" s="24"/>
    </row>
    <row r="84" spans="1:17" hidden="1" x14ac:dyDescent="0.25">
      <c r="A84" s="16"/>
      <c r="B84" s="16"/>
      <c r="C84" s="16"/>
      <c r="D84" s="16"/>
      <c r="E84" s="16"/>
      <c r="F84" s="16"/>
      <c r="G84" s="16"/>
      <c r="H84" s="16"/>
      <c r="I84" s="16"/>
      <c r="J84" s="16"/>
      <c r="K84" s="17" t="s">
        <v>146</v>
      </c>
      <c r="L84" s="17" t="s">
        <v>4</v>
      </c>
      <c r="M84" s="17" t="s">
        <v>41</v>
      </c>
      <c r="N84" s="24" t="s">
        <v>42</v>
      </c>
      <c r="O84" s="14">
        <v>810</v>
      </c>
      <c r="P84" s="24" t="s">
        <v>181</v>
      </c>
      <c r="Q84" s="24" t="s">
        <v>15</v>
      </c>
    </row>
    <row r="85" spans="1:17" hidden="1" x14ac:dyDescent="0.25">
      <c r="A85" s="16"/>
      <c r="B85" s="16"/>
      <c r="C85" s="16"/>
      <c r="D85" s="16"/>
      <c r="E85" s="16"/>
      <c r="F85" s="16"/>
      <c r="G85" s="16"/>
      <c r="H85" s="16"/>
      <c r="I85" s="16"/>
      <c r="J85" s="16"/>
      <c r="K85" s="17" t="s">
        <v>146</v>
      </c>
      <c r="L85" s="17" t="s">
        <v>10</v>
      </c>
      <c r="M85" s="17" t="s">
        <v>11</v>
      </c>
      <c r="N85" s="24" t="s">
        <v>12</v>
      </c>
      <c r="O85" s="15">
        <v>6644</v>
      </c>
      <c r="P85" s="24" t="s">
        <v>183</v>
      </c>
      <c r="Q85" s="24"/>
    </row>
    <row r="86" spans="1:17" hidden="1" x14ac:dyDescent="0.25">
      <c r="A86" s="16"/>
      <c r="B86" s="16"/>
      <c r="C86" s="16"/>
      <c r="D86" s="16"/>
      <c r="E86" s="16"/>
      <c r="F86" s="16"/>
      <c r="G86" s="16"/>
      <c r="H86" s="16"/>
      <c r="I86" s="16"/>
      <c r="J86" s="16"/>
      <c r="K86" s="17" t="s">
        <v>146</v>
      </c>
      <c r="L86" s="17" t="s">
        <v>4</v>
      </c>
      <c r="M86" s="17" t="s">
        <v>19</v>
      </c>
      <c r="N86" s="24" t="s">
        <v>65</v>
      </c>
      <c r="O86" s="14">
        <v>3734</v>
      </c>
      <c r="P86" s="24" t="s">
        <v>161</v>
      </c>
      <c r="Q86" s="24" t="s">
        <v>15</v>
      </c>
    </row>
    <row r="87" spans="1:17" hidden="1" x14ac:dyDescent="0.25">
      <c r="A87" s="16"/>
      <c r="B87" s="16"/>
      <c r="C87" s="16"/>
      <c r="D87" s="16"/>
      <c r="E87" s="16"/>
      <c r="F87" s="16"/>
      <c r="G87" s="16"/>
      <c r="H87" s="16"/>
      <c r="I87" s="16"/>
      <c r="J87" s="16"/>
      <c r="K87" s="17" t="s">
        <v>146</v>
      </c>
      <c r="L87" s="17" t="s">
        <v>10</v>
      </c>
      <c r="M87" s="17" t="s">
        <v>11</v>
      </c>
      <c r="N87" s="24" t="s">
        <v>56</v>
      </c>
      <c r="O87" s="15">
        <v>8888</v>
      </c>
      <c r="P87" s="24" t="s">
        <v>167</v>
      </c>
      <c r="Q87" s="24"/>
    </row>
    <row r="88" spans="1:17" hidden="1" x14ac:dyDescent="0.25">
      <c r="A88" s="16"/>
      <c r="B88" s="16"/>
      <c r="C88" s="16"/>
      <c r="D88" s="16"/>
      <c r="E88" s="16"/>
      <c r="F88" s="16"/>
      <c r="G88" s="16"/>
      <c r="H88" s="16"/>
      <c r="I88" s="16"/>
      <c r="J88" s="16"/>
      <c r="K88" s="17" t="s">
        <v>146</v>
      </c>
      <c r="L88" s="17" t="s">
        <v>4</v>
      </c>
      <c r="M88" s="17" t="s">
        <v>41</v>
      </c>
      <c r="N88" s="24" t="s">
        <v>45</v>
      </c>
      <c r="O88" s="14">
        <v>3838</v>
      </c>
      <c r="P88" s="24" t="s">
        <v>171</v>
      </c>
      <c r="Q88" s="24" t="s">
        <v>15</v>
      </c>
    </row>
    <row r="89" spans="1:17" hidden="1" x14ac:dyDescent="0.25">
      <c r="A89" s="16"/>
      <c r="B89" s="16"/>
      <c r="C89" s="16"/>
      <c r="D89" s="16"/>
      <c r="E89" s="16"/>
      <c r="F89" s="16"/>
      <c r="G89" s="16"/>
      <c r="H89" s="16"/>
      <c r="I89" s="16"/>
      <c r="J89" s="16"/>
      <c r="K89" s="17" t="s">
        <v>146</v>
      </c>
      <c r="L89" s="17" t="s">
        <v>10</v>
      </c>
      <c r="M89" s="17" t="s">
        <v>28</v>
      </c>
      <c r="N89" s="24" t="s">
        <v>33</v>
      </c>
      <c r="O89" s="15">
        <v>6771</v>
      </c>
      <c r="P89" s="24" t="s">
        <v>171</v>
      </c>
      <c r="Q89" s="24"/>
    </row>
    <row r="90" spans="1:17" hidden="1" x14ac:dyDescent="0.25">
      <c r="A90" s="16"/>
      <c r="B90" s="16"/>
      <c r="C90" s="16"/>
      <c r="D90" s="16"/>
      <c r="E90" s="16"/>
      <c r="F90" s="16"/>
      <c r="G90" s="16"/>
      <c r="H90" s="16"/>
      <c r="I90" s="16"/>
      <c r="J90" s="16"/>
      <c r="K90" s="17" t="s">
        <v>146</v>
      </c>
      <c r="L90" s="17" t="s">
        <v>10</v>
      </c>
      <c r="M90" s="17" t="s">
        <v>11</v>
      </c>
      <c r="N90" s="24" t="s">
        <v>56</v>
      </c>
      <c r="O90" s="15">
        <v>18747</v>
      </c>
      <c r="P90" s="24" t="s">
        <v>189</v>
      </c>
      <c r="Q90" s="24"/>
    </row>
    <row r="91" spans="1:17" hidden="1" x14ac:dyDescent="0.25">
      <c r="A91" s="16"/>
      <c r="B91" s="16"/>
      <c r="C91" s="16"/>
      <c r="D91" s="16"/>
      <c r="E91" s="16"/>
      <c r="F91" s="16"/>
      <c r="G91" s="16"/>
      <c r="H91" s="16"/>
      <c r="I91" s="16"/>
      <c r="J91" s="16"/>
      <c r="K91" s="17" t="s">
        <v>146</v>
      </c>
      <c r="L91" s="17" t="s">
        <v>10</v>
      </c>
      <c r="M91" s="17" t="s">
        <v>28</v>
      </c>
      <c r="N91" s="24" t="s">
        <v>33</v>
      </c>
      <c r="O91" s="15">
        <v>21770</v>
      </c>
      <c r="P91" s="24" t="s">
        <v>193</v>
      </c>
      <c r="Q91" s="24"/>
    </row>
    <row r="92" spans="1:17" hidden="1" x14ac:dyDescent="0.25">
      <c r="A92" s="16"/>
      <c r="B92" s="16"/>
      <c r="C92" s="16"/>
      <c r="D92" s="16"/>
      <c r="E92" s="16"/>
      <c r="F92" s="16"/>
      <c r="G92" s="16"/>
      <c r="H92" s="16"/>
      <c r="I92" s="16"/>
      <c r="J92" s="16"/>
      <c r="K92" s="17" t="s">
        <v>146</v>
      </c>
      <c r="L92" s="17" t="s">
        <v>10</v>
      </c>
      <c r="M92" s="17" t="s">
        <v>11</v>
      </c>
      <c r="N92" s="24" t="s">
        <v>16</v>
      </c>
      <c r="O92" s="15">
        <v>2629</v>
      </c>
      <c r="P92" s="24" t="s">
        <v>195</v>
      </c>
      <c r="Q92" s="24"/>
    </row>
    <row r="93" spans="1:17" hidden="1" x14ac:dyDescent="0.25">
      <c r="A93" s="16"/>
      <c r="B93" s="16"/>
      <c r="C93" s="16"/>
      <c r="D93" s="16"/>
      <c r="E93" s="16"/>
      <c r="F93" s="16"/>
      <c r="G93" s="16"/>
      <c r="H93" s="16"/>
      <c r="I93" s="16"/>
      <c r="J93" s="16"/>
      <c r="K93" s="17" t="s">
        <v>146</v>
      </c>
      <c r="L93" s="17" t="s">
        <v>4</v>
      </c>
      <c r="M93" s="17" t="s">
        <v>5</v>
      </c>
      <c r="N93" s="24" t="s">
        <v>6</v>
      </c>
      <c r="O93" s="14">
        <v>4907</v>
      </c>
      <c r="P93" s="24" t="s">
        <v>165</v>
      </c>
      <c r="Q93" s="24" t="s">
        <v>9</v>
      </c>
    </row>
    <row r="94" spans="1:17" hidden="1" x14ac:dyDescent="0.25">
      <c r="A94" s="16"/>
      <c r="B94" s="16"/>
      <c r="C94" s="16"/>
      <c r="D94" s="16"/>
      <c r="E94" s="16"/>
      <c r="F94" s="16"/>
      <c r="G94" s="16"/>
      <c r="H94" s="16"/>
      <c r="I94" s="16"/>
      <c r="J94" s="16"/>
      <c r="K94" s="17" t="s">
        <v>146</v>
      </c>
      <c r="L94" s="17" t="s">
        <v>4</v>
      </c>
      <c r="M94" s="17" t="s">
        <v>41</v>
      </c>
      <c r="N94" s="24" t="s">
        <v>51</v>
      </c>
      <c r="O94" s="14">
        <v>1428</v>
      </c>
      <c r="P94" s="24" t="s">
        <v>161</v>
      </c>
      <c r="Q94" s="24" t="s">
        <v>15</v>
      </c>
    </row>
    <row r="95" spans="1:17" hidden="1" x14ac:dyDescent="0.25">
      <c r="A95" s="16"/>
      <c r="B95" s="16"/>
      <c r="C95" s="16"/>
      <c r="D95" s="16"/>
      <c r="E95" s="16"/>
      <c r="F95" s="16"/>
      <c r="G95" s="16"/>
      <c r="H95" s="16"/>
      <c r="I95" s="16"/>
      <c r="J95" s="16"/>
      <c r="K95" s="17" t="s">
        <v>146</v>
      </c>
      <c r="L95" s="17" t="s">
        <v>4</v>
      </c>
      <c r="M95" s="17" t="s">
        <v>19</v>
      </c>
      <c r="N95" s="24" t="s">
        <v>132</v>
      </c>
      <c r="O95" s="14">
        <v>6696</v>
      </c>
      <c r="P95" s="24" t="s">
        <v>161</v>
      </c>
      <c r="Q95" s="24" t="s">
        <v>15</v>
      </c>
    </row>
    <row r="96" spans="1:17" hidden="1" x14ac:dyDescent="0.25">
      <c r="A96" s="16"/>
      <c r="B96" s="16"/>
      <c r="C96" s="16"/>
      <c r="D96" s="16"/>
      <c r="E96" s="16"/>
      <c r="F96" s="16"/>
      <c r="G96" s="16"/>
      <c r="H96" s="16"/>
      <c r="I96" s="16"/>
      <c r="J96" s="16"/>
      <c r="K96" s="17" t="s">
        <v>146</v>
      </c>
      <c r="L96" s="17" t="s">
        <v>10</v>
      </c>
      <c r="M96" s="17" t="s">
        <v>28</v>
      </c>
      <c r="N96" s="24" t="s">
        <v>36</v>
      </c>
      <c r="O96" s="14">
        <v>17359</v>
      </c>
      <c r="P96" s="24" t="s">
        <v>200</v>
      </c>
      <c r="Q96" s="24" t="s">
        <v>15</v>
      </c>
    </row>
    <row r="97" spans="1:17" hidden="1" x14ac:dyDescent="0.25">
      <c r="A97" s="16"/>
      <c r="B97" s="16"/>
      <c r="C97" s="16"/>
      <c r="D97" s="16"/>
      <c r="E97" s="16"/>
      <c r="F97" s="16"/>
      <c r="G97" s="16"/>
      <c r="H97" s="16"/>
      <c r="I97" s="16"/>
      <c r="J97" s="16"/>
      <c r="K97" s="17" t="s">
        <v>146</v>
      </c>
      <c r="L97" s="17" t="s">
        <v>4</v>
      </c>
      <c r="M97" s="17" t="s">
        <v>41</v>
      </c>
      <c r="N97" s="24" t="s">
        <v>51</v>
      </c>
      <c r="O97" s="14">
        <v>477</v>
      </c>
      <c r="P97" s="24" t="s">
        <v>154</v>
      </c>
      <c r="Q97" s="24" t="s">
        <v>9</v>
      </c>
    </row>
    <row r="98" spans="1:17" hidden="1" x14ac:dyDescent="0.25">
      <c r="A98" s="16"/>
      <c r="B98" s="16"/>
      <c r="C98" s="16"/>
      <c r="D98" s="16"/>
      <c r="E98" s="16"/>
      <c r="F98" s="16"/>
      <c r="G98" s="16"/>
      <c r="H98" s="16"/>
      <c r="I98" s="16"/>
      <c r="J98" s="16"/>
      <c r="K98" s="17" t="s">
        <v>146</v>
      </c>
      <c r="L98" s="17" t="s">
        <v>4</v>
      </c>
      <c r="M98" s="17" t="s">
        <v>19</v>
      </c>
      <c r="N98" s="24" t="s">
        <v>132</v>
      </c>
      <c r="O98" s="14">
        <v>3803</v>
      </c>
      <c r="P98" s="24" t="s">
        <v>203</v>
      </c>
      <c r="Q98" s="24" t="s">
        <v>9</v>
      </c>
    </row>
    <row r="99" spans="1:17" hidden="1" x14ac:dyDescent="0.25">
      <c r="A99" s="16"/>
      <c r="B99" s="16"/>
      <c r="C99" s="16"/>
      <c r="D99" s="16"/>
      <c r="E99" s="16"/>
      <c r="F99" s="16"/>
      <c r="G99" s="16"/>
      <c r="H99" s="16"/>
      <c r="I99" s="16"/>
      <c r="J99" s="16"/>
      <c r="K99" s="17" t="s">
        <v>146</v>
      </c>
      <c r="L99" s="17" t="s">
        <v>10</v>
      </c>
      <c r="M99" s="17" t="s">
        <v>11</v>
      </c>
      <c r="N99" s="24" t="s">
        <v>12</v>
      </c>
      <c r="O99" s="15">
        <v>20918</v>
      </c>
      <c r="P99" s="24" t="s">
        <v>152</v>
      </c>
      <c r="Q99" s="24"/>
    </row>
    <row r="100" spans="1:17" hidden="1" x14ac:dyDescent="0.25">
      <c r="A100" s="16"/>
      <c r="B100" s="16"/>
      <c r="C100" s="16"/>
      <c r="D100" s="16"/>
      <c r="E100" s="16"/>
      <c r="F100" s="16"/>
      <c r="G100" s="16"/>
      <c r="H100" s="16"/>
      <c r="I100" s="16"/>
      <c r="J100" s="16"/>
      <c r="K100" s="17" t="s">
        <v>146</v>
      </c>
      <c r="L100" s="17" t="s">
        <v>4</v>
      </c>
      <c r="M100" s="17" t="s">
        <v>19</v>
      </c>
      <c r="N100" s="24" t="s">
        <v>71</v>
      </c>
      <c r="O100" s="14">
        <v>6244</v>
      </c>
      <c r="P100" s="24" t="s">
        <v>195</v>
      </c>
      <c r="Q100" s="24" t="s">
        <v>15</v>
      </c>
    </row>
    <row r="101" spans="1:17" hidden="1" x14ac:dyDescent="0.25">
      <c r="A101" s="16"/>
      <c r="B101" s="16"/>
      <c r="C101" s="16"/>
      <c r="D101" s="16"/>
      <c r="E101" s="16"/>
      <c r="F101" s="16"/>
      <c r="G101" s="16"/>
      <c r="H101" s="16"/>
      <c r="I101" s="16"/>
      <c r="J101" s="16"/>
      <c r="K101" s="17" t="s">
        <v>146</v>
      </c>
      <c r="L101" s="17" t="s">
        <v>4</v>
      </c>
      <c r="M101" s="17" t="s">
        <v>41</v>
      </c>
      <c r="N101" s="24" t="s">
        <v>51</v>
      </c>
      <c r="O101" s="14">
        <v>7599</v>
      </c>
      <c r="P101" s="24" t="s">
        <v>181</v>
      </c>
      <c r="Q101" s="24" t="s">
        <v>15</v>
      </c>
    </row>
    <row r="102" spans="1:17" hidden="1" x14ac:dyDescent="0.25">
      <c r="A102" s="16"/>
      <c r="B102" s="16"/>
      <c r="C102" s="16"/>
      <c r="D102" s="16"/>
      <c r="E102" s="16"/>
      <c r="F102" s="16"/>
      <c r="G102" s="16"/>
      <c r="H102" s="16"/>
      <c r="I102" s="16"/>
      <c r="J102" s="16"/>
      <c r="K102" s="17" t="s">
        <v>146</v>
      </c>
      <c r="L102" s="17" t="s">
        <v>4</v>
      </c>
      <c r="M102" s="17" t="s">
        <v>5</v>
      </c>
      <c r="N102" s="24" t="s">
        <v>105</v>
      </c>
      <c r="O102" s="14">
        <v>5601</v>
      </c>
      <c r="P102" s="24" t="s">
        <v>176</v>
      </c>
      <c r="Q102" s="24" t="s">
        <v>15</v>
      </c>
    </row>
    <row r="103" spans="1:17" hidden="1" x14ac:dyDescent="0.25">
      <c r="A103" s="16"/>
      <c r="B103" s="16"/>
      <c r="C103" s="16"/>
      <c r="D103" s="16"/>
      <c r="E103" s="16"/>
      <c r="F103" s="16"/>
      <c r="G103" s="16"/>
      <c r="H103" s="16"/>
      <c r="I103" s="16"/>
      <c r="J103" s="16"/>
      <c r="K103" s="17" t="s">
        <v>146</v>
      </c>
      <c r="L103" s="17" t="s">
        <v>10</v>
      </c>
      <c r="M103" s="17" t="s">
        <v>11</v>
      </c>
      <c r="N103" s="24" t="s">
        <v>12</v>
      </c>
      <c r="O103" s="15">
        <v>7700</v>
      </c>
      <c r="P103" s="24" t="s">
        <v>154</v>
      </c>
      <c r="Q103" s="24"/>
    </row>
    <row r="104" spans="1:17" hidden="1" x14ac:dyDescent="0.25">
      <c r="A104" s="16"/>
      <c r="B104" s="16"/>
      <c r="C104" s="16"/>
      <c r="D104" s="16"/>
      <c r="E104" s="16"/>
      <c r="F104" s="16"/>
      <c r="G104" s="16"/>
      <c r="H104" s="16"/>
      <c r="I104" s="16"/>
      <c r="J104" s="16"/>
      <c r="K104" s="17" t="s">
        <v>146</v>
      </c>
      <c r="L104" s="17" t="s">
        <v>4</v>
      </c>
      <c r="M104" s="17" t="s">
        <v>5</v>
      </c>
      <c r="N104" s="24" t="s">
        <v>22</v>
      </c>
      <c r="O104" s="14">
        <v>1789</v>
      </c>
      <c r="P104" s="24" t="s">
        <v>176</v>
      </c>
      <c r="Q104" s="24" t="s">
        <v>9</v>
      </c>
    </row>
    <row r="105" spans="1:17" hidden="1" x14ac:dyDescent="0.25">
      <c r="A105" s="16"/>
      <c r="B105" s="16"/>
      <c r="C105" s="16"/>
      <c r="D105" s="16"/>
      <c r="E105" s="16"/>
      <c r="F105" s="16"/>
      <c r="G105" s="16"/>
      <c r="H105" s="16"/>
      <c r="I105" s="16"/>
      <c r="J105" s="16"/>
      <c r="K105" s="17" t="s">
        <v>146</v>
      </c>
      <c r="L105" s="17" t="s">
        <v>4</v>
      </c>
      <c r="M105" s="17" t="s">
        <v>5</v>
      </c>
      <c r="N105" s="24" t="s">
        <v>105</v>
      </c>
      <c r="O105" s="14">
        <v>5907</v>
      </c>
      <c r="P105" s="24" t="s">
        <v>195</v>
      </c>
      <c r="Q105" s="24" t="s">
        <v>9</v>
      </c>
    </row>
    <row r="106" spans="1:17" hidden="1" x14ac:dyDescent="0.25">
      <c r="A106" s="16"/>
      <c r="B106" s="16"/>
      <c r="C106" s="16"/>
      <c r="D106" s="16"/>
      <c r="E106" s="16"/>
      <c r="F106" s="16"/>
      <c r="G106" s="16"/>
      <c r="H106" s="16"/>
      <c r="I106" s="16"/>
      <c r="J106" s="16"/>
      <c r="K106" s="17" t="s">
        <v>146</v>
      </c>
      <c r="L106" s="17" t="s">
        <v>4</v>
      </c>
      <c r="M106" s="17" t="s">
        <v>19</v>
      </c>
      <c r="N106" s="24" t="s">
        <v>132</v>
      </c>
      <c r="O106" s="14">
        <v>4980</v>
      </c>
      <c r="P106" s="24" t="s">
        <v>212</v>
      </c>
      <c r="Q106" s="24" t="s">
        <v>15</v>
      </c>
    </row>
    <row r="107" spans="1:17" hidden="1" x14ac:dyDescent="0.25">
      <c r="A107" s="16"/>
      <c r="B107" s="16"/>
      <c r="C107" s="16"/>
      <c r="D107" s="16"/>
      <c r="E107" s="16"/>
      <c r="F107" s="16"/>
      <c r="G107" s="16"/>
      <c r="H107" s="16"/>
      <c r="I107" s="16"/>
      <c r="J107" s="16"/>
      <c r="K107" s="17" t="s">
        <v>146</v>
      </c>
      <c r="L107" s="17" t="s">
        <v>10</v>
      </c>
      <c r="M107" s="17" t="s">
        <v>11</v>
      </c>
      <c r="N107" s="24" t="s">
        <v>12</v>
      </c>
      <c r="O107" s="15">
        <v>10134</v>
      </c>
      <c r="P107" s="24" t="s">
        <v>214</v>
      </c>
      <c r="Q107" s="24"/>
    </row>
    <row r="108" spans="1:17" hidden="1" x14ac:dyDescent="0.25">
      <c r="A108" s="16"/>
      <c r="B108" s="16"/>
      <c r="C108" s="16"/>
      <c r="D108" s="16"/>
      <c r="E108" s="16"/>
      <c r="F108" s="16"/>
      <c r="G108" s="16"/>
      <c r="H108" s="16"/>
      <c r="I108" s="16"/>
      <c r="J108" s="16"/>
      <c r="K108" s="17" t="s">
        <v>146</v>
      </c>
      <c r="L108" s="17" t="s">
        <v>10</v>
      </c>
      <c r="M108" s="17" t="s">
        <v>11</v>
      </c>
      <c r="N108" s="24" t="s">
        <v>56</v>
      </c>
      <c r="O108" s="15">
        <v>22049</v>
      </c>
      <c r="P108" s="24" t="s">
        <v>195</v>
      </c>
      <c r="Q108" s="24"/>
    </row>
    <row r="109" spans="1:17" hidden="1" x14ac:dyDescent="0.25">
      <c r="A109" s="16"/>
      <c r="B109" s="16"/>
      <c r="C109" s="16"/>
      <c r="D109" s="16"/>
      <c r="E109" s="16"/>
      <c r="F109" s="16"/>
      <c r="G109" s="16"/>
      <c r="H109" s="16"/>
      <c r="I109" s="16"/>
      <c r="J109" s="16"/>
      <c r="K109" s="17" t="s">
        <v>146</v>
      </c>
      <c r="L109" s="17" t="s">
        <v>4</v>
      </c>
      <c r="M109" s="17" t="s">
        <v>19</v>
      </c>
      <c r="N109" s="24" t="s">
        <v>65</v>
      </c>
      <c r="O109" s="14">
        <v>6811</v>
      </c>
      <c r="P109" s="24" t="s">
        <v>217</v>
      </c>
      <c r="Q109" s="24" t="s">
        <v>9</v>
      </c>
    </row>
    <row r="110" spans="1:17" hidden="1" x14ac:dyDescent="0.25">
      <c r="A110" s="16"/>
      <c r="B110" s="16"/>
      <c r="C110" s="16"/>
      <c r="D110" s="16"/>
      <c r="E110" s="16"/>
      <c r="F110" s="16"/>
      <c r="G110" s="16"/>
      <c r="H110" s="16"/>
      <c r="I110" s="16"/>
      <c r="J110" s="16"/>
      <c r="K110" s="17" t="s">
        <v>146</v>
      </c>
      <c r="L110" s="17" t="s">
        <v>4</v>
      </c>
      <c r="M110" s="17" t="s">
        <v>5</v>
      </c>
      <c r="N110" s="24" t="s">
        <v>105</v>
      </c>
      <c r="O110" s="14">
        <v>1327</v>
      </c>
      <c r="P110" s="24" t="s">
        <v>163</v>
      </c>
      <c r="Q110" s="24" t="s">
        <v>15</v>
      </c>
    </row>
    <row r="111" spans="1:17" hidden="1" x14ac:dyDescent="0.25">
      <c r="A111" s="16"/>
      <c r="B111" s="16"/>
      <c r="C111" s="16"/>
      <c r="D111" s="16"/>
      <c r="E111" s="16"/>
      <c r="F111" s="16"/>
      <c r="G111" s="16"/>
      <c r="H111" s="16"/>
      <c r="I111" s="16"/>
      <c r="J111" s="16"/>
      <c r="K111" s="17" t="s">
        <v>146</v>
      </c>
      <c r="L111" s="17" t="s">
        <v>10</v>
      </c>
      <c r="M111" s="17" t="s">
        <v>28</v>
      </c>
      <c r="N111" s="24" t="s">
        <v>29</v>
      </c>
      <c r="O111" s="15">
        <v>9340</v>
      </c>
      <c r="P111" s="24" t="s">
        <v>220</v>
      </c>
      <c r="Q111" s="24"/>
    </row>
    <row r="112" spans="1:17" hidden="1" x14ac:dyDescent="0.25">
      <c r="A112" s="16"/>
      <c r="B112" s="16"/>
      <c r="C112" s="16"/>
      <c r="D112" s="16"/>
      <c r="E112" s="16"/>
      <c r="F112" s="16"/>
      <c r="G112" s="16"/>
      <c r="H112" s="16"/>
      <c r="I112" s="16"/>
      <c r="J112" s="16"/>
      <c r="K112" s="17" t="s">
        <v>146</v>
      </c>
      <c r="L112" s="17" t="s">
        <v>4</v>
      </c>
      <c r="M112" s="17" t="s">
        <v>41</v>
      </c>
      <c r="N112" s="24" t="s">
        <v>221</v>
      </c>
      <c r="O112" s="14">
        <v>2467</v>
      </c>
      <c r="P112" s="24" t="s">
        <v>171</v>
      </c>
      <c r="Q112" s="24" t="s">
        <v>15</v>
      </c>
    </row>
    <row r="113" spans="1:17" hidden="1" x14ac:dyDescent="0.25">
      <c r="A113" s="16"/>
      <c r="B113" s="16"/>
      <c r="C113" s="16"/>
      <c r="D113" s="16"/>
      <c r="E113" s="16"/>
      <c r="F113" s="16"/>
      <c r="G113" s="16"/>
      <c r="H113" s="16"/>
      <c r="I113" s="16"/>
      <c r="J113" s="16"/>
      <c r="K113" s="17" t="s">
        <v>146</v>
      </c>
      <c r="L113" s="17" t="s">
        <v>10</v>
      </c>
      <c r="M113" s="17" t="s">
        <v>11</v>
      </c>
      <c r="N113" s="24" t="s">
        <v>12</v>
      </c>
      <c r="O113" s="15">
        <v>9215</v>
      </c>
      <c r="P113" s="24" t="s">
        <v>224</v>
      </c>
      <c r="Q113" s="24"/>
    </row>
    <row r="114" spans="1:17" hidden="1" x14ac:dyDescent="0.25">
      <c r="A114" s="16"/>
      <c r="B114" s="16"/>
      <c r="C114" s="16"/>
      <c r="D114" s="16"/>
      <c r="E114" s="16"/>
      <c r="F114" s="16"/>
      <c r="G114" s="16"/>
      <c r="H114" s="16"/>
      <c r="I114" s="16"/>
      <c r="J114" s="16"/>
      <c r="K114" s="17" t="s">
        <v>146</v>
      </c>
      <c r="L114" s="17" t="s">
        <v>4</v>
      </c>
      <c r="M114" s="17" t="s">
        <v>19</v>
      </c>
      <c r="N114" s="24" t="s">
        <v>111</v>
      </c>
      <c r="O114" s="14">
        <v>3787</v>
      </c>
      <c r="P114" s="24" t="s">
        <v>159</v>
      </c>
      <c r="Q114" s="24" t="s">
        <v>15</v>
      </c>
    </row>
    <row r="115" spans="1:17" hidden="1" x14ac:dyDescent="0.25">
      <c r="A115" s="16"/>
      <c r="B115" s="16"/>
      <c r="C115" s="16"/>
      <c r="D115" s="16"/>
      <c r="E115" s="16"/>
      <c r="F115" s="16"/>
      <c r="G115" s="16"/>
      <c r="H115" s="16"/>
      <c r="I115" s="16"/>
      <c r="J115" s="16"/>
      <c r="K115" s="17" t="s">
        <v>146</v>
      </c>
      <c r="L115" s="17" t="s">
        <v>4</v>
      </c>
      <c r="M115" s="17" t="s">
        <v>41</v>
      </c>
      <c r="N115" s="24" t="s">
        <v>221</v>
      </c>
      <c r="O115" s="14">
        <v>1729</v>
      </c>
      <c r="P115" s="24" t="s">
        <v>195</v>
      </c>
      <c r="Q115" s="24" t="s">
        <v>15</v>
      </c>
    </row>
    <row r="116" spans="1:17" hidden="1" x14ac:dyDescent="0.25">
      <c r="A116" s="16"/>
      <c r="B116" s="16"/>
      <c r="C116" s="16"/>
      <c r="D116" s="16"/>
      <c r="E116" s="16"/>
      <c r="F116" s="16"/>
      <c r="G116" s="16"/>
      <c r="H116" s="16"/>
      <c r="I116" s="16"/>
      <c r="J116" s="16"/>
      <c r="K116" s="17" t="s">
        <v>146</v>
      </c>
      <c r="L116" s="17" t="s">
        <v>10</v>
      </c>
      <c r="M116" s="17" t="s">
        <v>28</v>
      </c>
      <c r="N116" s="24" t="s">
        <v>36</v>
      </c>
      <c r="O116" s="14">
        <v>22882</v>
      </c>
      <c r="P116" s="24" t="s">
        <v>195</v>
      </c>
      <c r="Q116" s="24" t="s">
        <v>9</v>
      </c>
    </row>
    <row r="117" spans="1:17" hidden="1" x14ac:dyDescent="0.25">
      <c r="A117" s="16"/>
      <c r="B117" s="16"/>
      <c r="C117" s="16"/>
      <c r="D117" s="16"/>
      <c r="E117" s="16"/>
      <c r="F117" s="16"/>
      <c r="G117" s="16"/>
      <c r="H117" s="16"/>
      <c r="I117" s="16"/>
      <c r="J117" s="16"/>
      <c r="K117" s="17" t="s">
        <v>146</v>
      </c>
      <c r="L117" s="17" t="s">
        <v>4</v>
      </c>
      <c r="M117" s="17" t="s">
        <v>41</v>
      </c>
      <c r="N117" s="24" t="s">
        <v>49</v>
      </c>
      <c r="O117" s="14">
        <v>6285</v>
      </c>
      <c r="P117" s="24" t="s">
        <v>203</v>
      </c>
      <c r="Q117" s="24" t="s">
        <v>15</v>
      </c>
    </row>
    <row r="118" spans="1:17" hidden="1" x14ac:dyDescent="0.25">
      <c r="A118" s="16"/>
      <c r="B118" s="16"/>
      <c r="C118" s="16"/>
      <c r="D118" s="16"/>
      <c r="E118" s="16"/>
      <c r="F118" s="16"/>
      <c r="G118" s="16"/>
      <c r="H118" s="16"/>
      <c r="I118" s="16"/>
      <c r="J118" s="16"/>
      <c r="K118" s="17" t="s">
        <v>146</v>
      </c>
      <c r="L118" s="17" t="s">
        <v>4</v>
      </c>
      <c r="M118" s="17" t="s">
        <v>19</v>
      </c>
      <c r="N118" s="24" t="s">
        <v>71</v>
      </c>
      <c r="O118" s="14">
        <v>492</v>
      </c>
      <c r="P118" s="24" t="s">
        <v>189</v>
      </c>
      <c r="Q118" s="24" t="s">
        <v>15</v>
      </c>
    </row>
    <row r="119" spans="1:17" hidden="1" x14ac:dyDescent="0.25">
      <c r="A119" s="16"/>
      <c r="B119" s="16"/>
      <c r="C119" s="16"/>
      <c r="D119" s="16"/>
      <c r="E119" s="16"/>
      <c r="F119" s="16"/>
      <c r="G119" s="16"/>
      <c r="H119" s="16"/>
      <c r="I119" s="16"/>
      <c r="J119" s="16"/>
      <c r="K119" s="17" t="s">
        <v>146</v>
      </c>
      <c r="L119" s="17" t="s">
        <v>10</v>
      </c>
      <c r="M119" s="17" t="s">
        <v>11</v>
      </c>
      <c r="N119" s="24" t="s">
        <v>16</v>
      </c>
      <c r="O119" s="15">
        <v>15185</v>
      </c>
      <c r="P119" s="24" t="s">
        <v>231</v>
      </c>
      <c r="Q119" s="24"/>
    </row>
    <row r="120" spans="1:17" hidden="1" x14ac:dyDescent="0.25">
      <c r="A120" s="16"/>
      <c r="B120" s="16"/>
      <c r="C120" s="16"/>
      <c r="D120" s="16"/>
      <c r="E120" s="16"/>
      <c r="F120" s="16"/>
      <c r="G120" s="16"/>
      <c r="H120" s="16"/>
      <c r="I120" s="16"/>
      <c r="J120" s="16"/>
      <c r="K120" s="17" t="s">
        <v>146</v>
      </c>
      <c r="L120" s="17" t="s">
        <v>4</v>
      </c>
      <c r="M120" s="17" t="s">
        <v>41</v>
      </c>
      <c r="N120" s="24" t="s">
        <v>168</v>
      </c>
      <c r="O120" s="14">
        <v>5409</v>
      </c>
      <c r="P120" s="24" t="s">
        <v>154</v>
      </c>
      <c r="Q120" s="24" t="s">
        <v>15</v>
      </c>
    </row>
    <row r="121" spans="1:17" hidden="1" x14ac:dyDescent="0.25">
      <c r="A121" s="16"/>
      <c r="B121" s="16"/>
      <c r="C121" s="16"/>
      <c r="D121" s="16"/>
      <c r="E121" s="16"/>
      <c r="F121" s="16"/>
      <c r="G121" s="16"/>
      <c r="H121" s="16"/>
      <c r="I121" s="16"/>
      <c r="J121" s="16"/>
      <c r="K121" s="17" t="s">
        <v>146</v>
      </c>
      <c r="L121" s="17" t="s">
        <v>10</v>
      </c>
      <c r="M121" s="17" t="s">
        <v>11</v>
      </c>
      <c r="N121" s="24" t="s">
        <v>12</v>
      </c>
      <c r="O121" s="15">
        <v>15673</v>
      </c>
      <c r="P121" s="24" t="s">
        <v>150</v>
      </c>
      <c r="Q121" s="24"/>
    </row>
    <row r="122" spans="1:17" hidden="1" x14ac:dyDescent="0.25">
      <c r="A122" s="16"/>
      <c r="B122" s="16"/>
      <c r="C122" s="16"/>
      <c r="D122" s="16"/>
      <c r="E122" s="16"/>
      <c r="F122" s="16"/>
      <c r="G122" s="16"/>
      <c r="H122" s="16"/>
      <c r="I122" s="16"/>
      <c r="J122" s="16"/>
      <c r="K122" s="17" t="s">
        <v>146</v>
      </c>
      <c r="L122" s="17" t="s">
        <v>10</v>
      </c>
      <c r="M122" s="17" t="s">
        <v>28</v>
      </c>
      <c r="N122" s="24" t="s">
        <v>36</v>
      </c>
      <c r="O122" s="14">
        <v>9427</v>
      </c>
      <c r="P122" s="24" t="s">
        <v>163</v>
      </c>
      <c r="Q122" s="24" t="s">
        <v>15</v>
      </c>
    </row>
    <row r="123" spans="1:17" hidden="1" x14ac:dyDescent="0.25">
      <c r="A123" s="16"/>
      <c r="B123" s="16"/>
      <c r="C123" s="16"/>
      <c r="D123" s="16"/>
      <c r="E123" s="16"/>
      <c r="F123" s="16"/>
      <c r="G123" s="16"/>
      <c r="H123" s="16"/>
      <c r="I123" s="16"/>
      <c r="J123" s="16"/>
      <c r="K123" s="17" t="s">
        <v>146</v>
      </c>
      <c r="L123" s="17" t="s">
        <v>10</v>
      </c>
      <c r="M123" s="17" t="s">
        <v>11</v>
      </c>
      <c r="N123" s="24" t="s">
        <v>12</v>
      </c>
      <c r="O123" s="15">
        <v>21745</v>
      </c>
      <c r="P123" s="24" t="s">
        <v>195</v>
      </c>
      <c r="Q123" s="24"/>
    </row>
    <row r="124" spans="1:17" hidden="1" x14ac:dyDescent="0.25">
      <c r="A124" s="16"/>
      <c r="B124" s="16"/>
      <c r="C124" s="16"/>
      <c r="D124" s="16"/>
      <c r="E124" s="16"/>
      <c r="F124" s="16"/>
      <c r="G124" s="16"/>
      <c r="H124" s="16"/>
      <c r="I124" s="16"/>
      <c r="J124" s="16"/>
      <c r="K124" s="17" t="s">
        <v>146</v>
      </c>
      <c r="L124" s="17" t="s">
        <v>10</v>
      </c>
      <c r="M124" s="17" t="s">
        <v>28</v>
      </c>
      <c r="N124" s="24" t="s">
        <v>36</v>
      </c>
      <c r="O124" s="14">
        <v>10498</v>
      </c>
      <c r="P124" s="24" t="s">
        <v>171</v>
      </c>
      <c r="Q124" s="24" t="s">
        <v>9</v>
      </c>
    </row>
    <row r="125" spans="1:17" hidden="1" x14ac:dyDescent="0.25">
      <c r="A125" s="16"/>
      <c r="B125" s="16"/>
      <c r="C125" s="16"/>
      <c r="D125" s="16"/>
      <c r="E125" s="16"/>
      <c r="F125" s="16"/>
      <c r="G125" s="16"/>
      <c r="H125" s="16"/>
      <c r="I125" s="16"/>
      <c r="J125" s="16"/>
      <c r="K125" s="17" t="s">
        <v>146</v>
      </c>
      <c r="L125" s="17" t="s">
        <v>4</v>
      </c>
      <c r="M125" s="17" t="s">
        <v>19</v>
      </c>
      <c r="N125" s="24" t="s">
        <v>20</v>
      </c>
      <c r="O125" s="14">
        <v>4661</v>
      </c>
      <c r="P125" s="24" t="s">
        <v>152</v>
      </c>
      <c r="Q125" s="24" t="s">
        <v>15</v>
      </c>
    </row>
    <row r="126" spans="1:17" hidden="1" x14ac:dyDescent="0.25">
      <c r="A126" s="16"/>
      <c r="B126" s="16"/>
      <c r="C126" s="16"/>
      <c r="D126" s="16"/>
      <c r="E126" s="16"/>
      <c r="F126" s="16"/>
      <c r="G126" s="16"/>
      <c r="H126" s="16"/>
      <c r="I126" s="16"/>
      <c r="J126" s="16"/>
      <c r="K126" s="17" t="s">
        <v>146</v>
      </c>
      <c r="L126" s="17" t="s">
        <v>10</v>
      </c>
      <c r="M126" s="17" t="s">
        <v>11</v>
      </c>
      <c r="N126" s="24" t="s">
        <v>56</v>
      </c>
      <c r="O126" s="15">
        <v>8622</v>
      </c>
      <c r="P126" s="24" t="s">
        <v>239</v>
      </c>
      <c r="Q126" s="24"/>
    </row>
    <row r="127" spans="1:17" hidden="1" x14ac:dyDescent="0.25">
      <c r="A127" s="16"/>
      <c r="B127" s="16"/>
      <c r="C127" s="16"/>
      <c r="D127" s="16"/>
      <c r="E127" s="16"/>
      <c r="F127" s="16"/>
      <c r="G127" s="16"/>
      <c r="H127" s="16"/>
      <c r="I127" s="16"/>
      <c r="J127" s="16"/>
      <c r="K127" s="17" t="s">
        <v>146</v>
      </c>
      <c r="L127" s="17" t="s">
        <v>4</v>
      </c>
      <c r="M127" s="17" t="s">
        <v>5</v>
      </c>
      <c r="N127" s="24" t="s">
        <v>22</v>
      </c>
      <c r="O127" s="14">
        <v>1669</v>
      </c>
      <c r="P127" s="24" t="s">
        <v>150</v>
      </c>
      <c r="Q127" s="24" t="s">
        <v>9</v>
      </c>
    </row>
    <row r="128" spans="1:17" hidden="1" x14ac:dyDescent="0.25">
      <c r="A128" s="16"/>
      <c r="B128" s="16"/>
      <c r="C128" s="16"/>
      <c r="D128" s="16"/>
      <c r="E128" s="16"/>
      <c r="F128" s="16"/>
      <c r="G128" s="16"/>
      <c r="H128" s="16"/>
      <c r="I128" s="16"/>
      <c r="J128" s="16"/>
      <c r="K128" s="17" t="s">
        <v>146</v>
      </c>
      <c r="L128" s="17" t="s">
        <v>10</v>
      </c>
      <c r="M128" s="17" t="s">
        <v>11</v>
      </c>
      <c r="N128" s="24" t="s">
        <v>56</v>
      </c>
      <c r="O128" s="15">
        <v>21298</v>
      </c>
      <c r="P128" s="24" t="s">
        <v>193</v>
      </c>
      <c r="Q128" s="24"/>
    </row>
    <row r="129" spans="1:17" hidden="1" x14ac:dyDescent="0.25">
      <c r="A129" s="16"/>
      <c r="B129" s="16"/>
      <c r="C129" s="16"/>
      <c r="D129" s="16"/>
      <c r="E129" s="16"/>
      <c r="F129" s="16"/>
      <c r="G129" s="16"/>
      <c r="H129" s="16"/>
      <c r="I129" s="16"/>
      <c r="J129" s="16"/>
      <c r="K129" s="17" t="s">
        <v>146</v>
      </c>
      <c r="L129" s="17" t="s">
        <v>10</v>
      </c>
      <c r="M129" s="17" t="s">
        <v>28</v>
      </c>
      <c r="N129" s="24" t="s">
        <v>29</v>
      </c>
      <c r="O129" s="15">
        <v>19301</v>
      </c>
      <c r="P129" s="24" t="s">
        <v>203</v>
      </c>
      <c r="Q129" s="24"/>
    </row>
    <row r="130" spans="1:17" hidden="1" x14ac:dyDescent="0.25">
      <c r="A130" s="16"/>
      <c r="B130" s="16"/>
      <c r="C130" s="16"/>
      <c r="D130" s="16"/>
      <c r="E130" s="16"/>
      <c r="F130" s="16"/>
      <c r="G130" s="16"/>
      <c r="H130" s="16"/>
      <c r="I130" s="16"/>
      <c r="J130" s="16"/>
      <c r="K130" s="17" t="s">
        <v>146</v>
      </c>
      <c r="L130" s="17" t="s">
        <v>10</v>
      </c>
      <c r="M130" s="17" t="s">
        <v>11</v>
      </c>
      <c r="N130" s="24" t="s">
        <v>12</v>
      </c>
      <c r="O130" s="15">
        <v>19427</v>
      </c>
      <c r="P130" s="24" t="s">
        <v>217</v>
      </c>
      <c r="Q130" s="24"/>
    </row>
    <row r="131" spans="1:17" hidden="1" x14ac:dyDescent="0.25">
      <c r="A131" s="16"/>
      <c r="B131" s="16"/>
      <c r="C131" s="16"/>
      <c r="D131" s="16"/>
      <c r="E131" s="16"/>
      <c r="F131" s="16"/>
      <c r="G131" s="16"/>
      <c r="H131" s="16"/>
      <c r="I131" s="16"/>
      <c r="J131" s="16"/>
      <c r="K131" s="17" t="s">
        <v>146</v>
      </c>
      <c r="L131" s="17" t="s">
        <v>4</v>
      </c>
      <c r="M131" s="17" t="s">
        <v>5</v>
      </c>
      <c r="N131" s="24" t="s">
        <v>105</v>
      </c>
      <c r="O131" s="14">
        <v>1038</v>
      </c>
      <c r="P131" s="24" t="s">
        <v>203</v>
      </c>
      <c r="Q131" s="24" t="s">
        <v>9</v>
      </c>
    </row>
    <row r="132" spans="1:17" hidden="1" x14ac:dyDescent="0.25">
      <c r="A132" s="16"/>
      <c r="B132" s="16"/>
      <c r="C132" s="16"/>
      <c r="D132" s="16"/>
      <c r="E132" s="16"/>
      <c r="F132" s="16"/>
      <c r="G132" s="16"/>
      <c r="H132" s="16"/>
      <c r="I132" s="16"/>
      <c r="J132" s="16"/>
      <c r="K132" s="17" t="s">
        <v>146</v>
      </c>
      <c r="L132" s="17" t="s">
        <v>10</v>
      </c>
      <c r="M132" s="17" t="s">
        <v>11</v>
      </c>
      <c r="N132" s="24" t="s">
        <v>12</v>
      </c>
      <c r="O132" s="15">
        <v>19146</v>
      </c>
      <c r="P132" s="24" t="s">
        <v>171</v>
      </c>
      <c r="Q132" s="24"/>
    </row>
    <row r="133" spans="1:17" hidden="1" x14ac:dyDescent="0.25">
      <c r="A133" s="16"/>
      <c r="B133" s="16"/>
      <c r="C133" s="16"/>
      <c r="D133" s="16"/>
      <c r="E133" s="16"/>
      <c r="F133" s="16"/>
      <c r="G133" s="16"/>
      <c r="H133" s="16"/>
      <c r="I133" s="16"/>
      <c r="J133" s="16"/>
      <c r="K133" s="17" t="s">
        <v>146</v>
      </c>
      <c r="L133" s="17" t="s">
        <v>4</v>
      </c>
      <c r="M133" s="17" t="s">
        <v>5</v>
      </c>
      <c r="N133" s="24" t="s">
        <v>36</v>
      </c>
      <c r="O133" s="14">
        <v>6086</v>
      </c>
      <c r="P133" s="24" t="s">
        <v>179</v>
      </c>
      <c r="Q133" s="24" t="s">
        <v>9</v>
      </c>
    </row>
    <row r="134" spans="1:17" hidden="1" x14ac:dyDescent="0.25">
      <c r="A134" s="16"/>
      <c r="B134" s="16"/>
      <c r="C134" s="16"/>
      <c r="D134" s="16"/>
      <c r="E134" s="16"/>
      <c r="F134" s="16"/>
      <c r="G134" s="16"/>
      <c r="H134" s="16"/>
      <c r="I134" s="16"/>
      <c r="J134" s="16"/>
      <c r="K134" s="17" t="s">
        <v>146</v>
      </c>
      <c r="L134" s="17" t="s">
        <v>10</v>
      </c>
      <c r="M134" s="17" t="s">
        <v>28</v>
      </c>
      <c r="N134" s="24" t="s">
        <v>29</v>
      </c>
      <c r="O134" s="15">
        <v>1223</v>
      </c>
      <c r="P134" s="24" t="s">
        <v>176</v>
      </c>
      <c r="Q134" s="24"/>
    </row>
    <row r="135" spans="1:17" hidden="1" x14ac:dyDescent="0.25">
      <c r="A135" s="16"/>
      <c r="B135" s="16"/>
      <c r="C135" s="16"/>
      <c r="D135" s="16"/>
      <c r="E135" s="16"/>
      <c r="F135" s="16"/>
      <c r="G135" s="16"/>
      <c r="H135" s="16"/>
      <c r="I135" s="16"/>
      <c r="J135" s="16"/>
      <c r="K135" s="17" t="s">
        <v>146</v>
      </c>
      <c r="L135" s="17" t="s">
        <v>10</v>
      </c>
      <c r="M135" s="17" t="s">
        <v>28</v>
      </c>
      <c r="N135" s="24" t="s">
        <v>33</v>
      </c>
      <c r="O135" s="15">
        <v>10082</v>
      </c>
      <c r="P135" s="24" t="s">
        <v>154</v>
      </c>
      <c r="Q135" s="24"/>
    </row>
    <row r="136" spans="1:17" hidden="1" x14ac:dyDescent="0.25">
      <c r="A136" s="16"/>
      <c r="B136" s="16"/>
      <c r="C136" s="16"/>
      <c r="D136" s="16"/>
      <c r="E136" s="16"/>
      <c r="F136" s="16"/>
      <c r="G136" s="16"/>
      <c r="H136" s="16"/>
      <c r="I136" s="16"/>
      <c r="J136" s="16"/>
      <c r="K136" s="17" t="s">
        <v>146</v>
      </c>
      <c r="L136" s="17" t="s">
        <v>10</v>
      </c>
      <c r="M136" s="17" t="s">
        <v>28</v>
      </c>
      <c r="N136" s="24" t="s">
        <v>29</v>
      </c>
      <c r="O136" s="15">
        <v>8965</v>
      </c>
      <c r="P136" s="24" t="s">
        <v>193</v>
      </c>
      <c r="Q136" s="24"/>
    </row>
    <row r="137" spans="1:17" hidden="1" x14ac:dyDescent="0.25">
      <c r="A137" s="16"/>
      <c r="B137" s="16"/>
      <c r="C137" s="16"/>
      <c r="D137" s="16"/>
      <c r="E137" s="16"/>
      <c r="F137" s="16"/>
      <c r="G137" s="16"/>
      <c r="H137" s="16"/>
      <c r="I137" s="16"/>
      <c r="J137" s="16"/>
      <c r="K137" s="17" t="s">
        <v>146</v>
      </c>
      <c r="L137" s="17" t="s">
        <v>4</v>
      </c>
      <c r="M137" s="17" t="s">
        <v>41</v>
      </c>
      <c r="N137" s="24" t="s">
        <v>49</v>
      </c>
      <c r="O137" s="14">
        <v>5651</v>
      </c>
      <c r="P137" s="24" t="s">
        <v>179</v>
      </c>
      <c r="Q137" s="24" t="s">
        <v>15</v>
      </c>
    </row>
    <row r="138" spans="1:17" hidden="1" x14ac:dyDescent="0.25">
      <c r="A138" s="16"/>
      <c r="B138" s="16"/>
      <c r="C138" s="16"/>
      <c r="D138" s="16"/>
      <c r="E138" s="16"/>
      <c r="F138" s="16"/>
      <c r="G138" s="16"/>
      <c r="H138" s="16"/>
      <c r="I138" s="16"/>
      <c r="J138" s="16"/>
      <c r="K138" s="17" t="s">
        <v>146</v>
      </c>
      <c r="L138" s="17" t="s">
        <v>10</v>
      </c>
      <c r="M138" s="17" t="s">
        <v>11</v>
      </c>
      <c r="N138" s="24" t="s">
        <v>16</v>
      </c>
      <c r="O138" s="15">
        <v>14269</v>
      </c>
      <c r="P138" s="24" t="s">
        <v>217</v>
      </c>
      <c r="Q138" s="24"/>
    </row>
    <row r="139" spans="1:17" hidden="1" x14ac:dyDescent="0.25">
      <c r="A139" s="16"/>
      <c r="B139" s="16"/>
      <c r="C139" s="16"/>
      <c r="D139" s="16"/>
      <c r="E139" s="16"/>
      <c r="F139" s="16"/>
      <c r="G139" s="16"/>
      <c r="H139" s="16"/>
      <c r="I139" s="16"/>
      <c r="J139" s="16"/>
      <c r="K139" s="17" t="s">
        <v>146</v>
      </c>
      <c r="L139" s="17" t="s">
        <v>4</v>
      </c>
      <c r="M139" s="17" t="s">
        <v>19</v>
      </c>
      <c r="N139" s="24" t="s">
        <v>20</v>
      </c>
      <c r="O139" s="14">
        <v>2134</v>
      </c>
      <c r="P139" s="24" t="s">
        <v>163</v>
      </c>
      <c r="Q139" s="24" t="s">
        <v>15</v>
      </c>
    </row>
    <row r="140" spans="1:17" hidden="1" x14ac:dyDescent="0.25">
      <c r="A140" s="16"/>
      <c r="B140" s="16"/>
      <c r="C140" s="16"/>
      <c r="D140" s="16"/>
      <c r="E140" s="16"/>
      <c r="F140" s="16"/>
      <c r="G140" s="16"/>
      <c r="H140" s="16"/>
      <c r="I140" s="16"/>
      <c r="J140" s="16"/>
      <c r="K140" s="17" t="s">
        <v>260</v>
      </c>
      <c r="L140" s="17" t="s">
        <v>4</v>
      </c>
      <c r="M140" s="17" t="s">
        <v>19</v>
      </c>
      <c r="N140" s="24" t="s">
        <v>111</v>
      </c>
      <c r="O140" s="14">
        <v>3854</v>
      </c>
      <c r="P140" s="24" t="s">
        <v>262</v>
      </c>
      <c r="Q140" s="24" t="s">
        <v>9</v>
      </c>
    </row>
    <row r="141" spans="1:17" hidden="1" x14ac:dyDescent="0.25">
      <c r="A141" s="16"/>
      <c r="B141" s="16"/>
      <c r="C141" s="16"/>
      <c r="D141" s="16"/>
      <c r="E141" s="16"/>
      <c r="F141" s="16"/>
      <c r="G141" s="16"/>
      <c r="H141" s="16"/>
      <c r="I141" s="16"/>
      <c r="J141" s="16"/>
      <c r="K141" s="17" t="s">
        <v>260</v>
      </c>
      <c r="L141" s="17" t="s">
        <v>4</v>
      </c>
      <c r="M141" s="17" t="s">
        <v>19</v>
      </c>
      <c r="N141" s="24" t="s">
        <v>71</v>
      </c>
      <c r="O141" s="14">
        <v>4924</v>
      </c>
      <c r="P141" s="24" t="s">
        <v>264</v>
      </c>
      <c r="Q141" s="24" t="s">
        <v>15</v>
      </c>
    </row>
    <row r="142" spans="1:17" hidden="1" x14ac:dyDescent="0.25">
      <c r="A142" s="16"/>
      <c r="B142" s="16"/>
      <c r="C142" s="16"/>
      <c r="D142" s="16"/>
      <c r="E142" s="16"/>
      <c r="F142" s="16"/>
      <c r="G142" s="16"/>
      <c r="H142" s="16"/>
      <c r="I142" s="16"/>
      <c r="J142" s="16"/>
      <c r="K142" s="17" t="s">
        <v>260</v>
      </c>
      <c r="L142" s="17" t="s">
        <v>10</v>
      </c>
      <c r="M142" s="17" t="s">
        <v>28</v>
      </c>
      <c r="N142" s="24" t="s">
        <v>29</v>
      </c>
      <c r="O142" s="15">
        <v>14453</v>
      </c>
      <c r="P142" s="24" t="s">
        <v>266</v>
      </c>
      <c r="Q142" s="24"/>
    </row>
    <row r="143" spans="1:17" hidden="1" x14ac:dyDescent="0.25">
      <c r="A143" s="16"/>
      <c r="B143" s="16"/>
      <c r="C143" s="16"/>
      <c r="D143" s="16"/>
      <c r="E143" s="16"/>
      <c r="F143" s="16"/>
      <c r="G143" s="16"/>
      <c r="H143" s="16"/>
      <c r="I143" s="16"/>
      <c r="J143" s="16"/>
      <c r="K143" s="17" t="s">
        <v>260</v>
      </c>
      <c r="L143" s="17" t="s">
        <v>4</v>
      </c>
      <c r="M143" s="17" t="s">
        <v>41</v>
      </c>
      <c r="N143" s="24" t="s">
        <v>51</v>
      </c>
      <c r="O143" s="14">
        <v>6910</v>
      </c>
      <c r="P143" s="24" t="s">
        <v>268</v>
      </c>
      <c r="Q143" s="24" t="s">
        <v>9</v>
      </c>
    </row>
    <row r="144" spans="1:17" hidden="1" x14ac:dyDescent="0.25">
      <c r="A144" s="16"/>
      <c r="B144" s="16"/>
      <c r="C144" s="16"/>
      <c r="D144" s="16"/>
      <c r="E144" s="16"/>
      <c r="F144" s="16"/>
      <c r="G144" s="16"/>
      <c r="H144" s="16"/>
      <c r="I144" s="16"/>
      <c r="J144" s="16"/>
      <c r="K144" s="17" t="s">
        <v>260</v>
      </c>
      <c r="L144" s="17" t="s">
        <v>10</v>
      </c>
      <c r="M144" s="17" t="s">
        <v>28</v>
      </c>
      <c r="N144" s="24" t="s">
        <v>36</v>
      </c>
      <c r="O144" s="14">
        <v>12787</v>
      </c>
      <c r="P144" s="24" t="s">
        <v>270</v>
      </c>
      <c r="Q144" s="24" t="s">
        <v>9</v>
      </c>
    </row>
    <row r="145" spans="1:17" hidden="1" x14ac:dyDescent="0.25">
      <c r="A145" s="16"/>
      <c r="B145" s="16"/>
      <c r="C145" s="16"/>
      <c r="D145" s="16"/>
      <c r="E145" s="16"/>
      <c r="F145" s="16"/>
      <c r="G145" s="16"/>
      <c r="H145" s="16"/>
      <c r="I145" s="16"/>
      <c r="J145" s="16"/>
      <c r="K145" s="17" t="s">
        <v>260</v>
      </c>
      <c r="L145" s="17" t="s">
        <v>10</v>
      </c>
      <c r="M145" s="17" t="s">
        <v>11</v>
      </c>
      <c r="N145" s="24" t="s">
        <v>56</v>
      </c>
      <c r="O145" s="15">
        <v>8816</v>
      </c>
      <c r="P145" s="24" t="s">
        <v>272</v>
      </c>
      <c r="Q145" s="24"/>
    </row>
    <row r="146" spans="1:17" hidden="1" x14ac:dyDescent="0.25">
      <c r="A146" s="16"/>
      <c r="B146" s="16"/>
      <c r="C146" s="16"/>
      <c r="D146" s="16"/>
      <c r="E146" s="16"/>
      <c r="F146" s="16"/>
      <c r="G146" s="16"/>
      <c r="H146" s="16"/>
      <c r="I146" s="16"/>
      <c r="J146" s="16"/>
      <c r="K146" s="17" t="s">
        <v>260</v>
      </c>
      <c r="L146" s="17" t="s">
        <v>4</v>
      </c>
      <c r="M146" s="17" t="s">
        <v>5</v>
      </c>
      <c r="N146" s="24" t="s">
        <v>6</v>
      </c>
      <c r="O146" s="14">
        <v>4284</v>
      </c>
      <c r="P146" s="24" t="s">
        <v>274</v>
      </c>
      <c r="Q146" s="24" t="s">
        <v>9</v>
      </c>
    </row>
    <row r="147" spans="1:17" hidden="1" x14ac:dyDescent="0.25">
      <c r="A147" s="16"/>
      <c r="B147" s="16"/>
      <c r="C147" s="16"/>
      <c r="D147" s="16"/>
      <c r="E147" s="16"/>
      <c r="F147" s="16"/>
      <c r="G147" s="16"/>
      <c r="H147" s="16"/>
      <c r="I147" s="16"/>
      <c r="J147" s="16"/>
      <c r="K147" s="17" t="s">
        <v>260</v>
      </c>
      <c r="L147" s="17" t="s">
        <v>4</v>
      </c>
      <c r="M147" s="17" t="s">
        <v>41</v>
      </c>
      <c r="N147" s="24" t="s">
        <v>168</v>
      </c>
      <c r="O147" s="14">
        <v>779</v>
      </c>
      <c r="P147" s="24" t="s">
        <v>276</v>
      </c>
      <c r="Q147" s="24" t="s">
        <v>9</v>
      </c>
    </row>
    <row r="148" spans="1:17" hidden="1" x14ac:dyDescent="0.25">
      <c r="A148" s="16"/>
      <c r="B148" s="16"/>
      <c r="C148" s="16"/>
      <c r="D148" s="16"/>
      <c r="E148" s="16"/>
      <c r="F148" s="16"/>
      <c r="G148" s="16"/>
      <c r="H148" s="16"/>
      <c r="I148" s="16"/>
      <c r="J148" s="16"/>
      <c r="K148" s="17" t="s">
        <v>260</v>
      </c>
      <c r="L148" s="17" t="s">
        <v>4</v>
      </c>
      <c r="M148" s="17" t="s">
        <v>19</v>
      </c>
      <c r="N148" s="24" t="s">
        <v>25</v>
      </c>
      <c r="O148" s="14">
        <v>2765</v>
      </c>
      <c r="P148" s="24" t="s">
        <v>274</v>
      </c>
      <c r="Q148" s="24" t="s">
        <v>9</v>
      </c>
    </row>
    <row r="149" spans="1:17" hidden="1" x14ac:dyDescent="0.25">
      <c r="A149" s="16"/>
      <c r="B149" s="16"/>
      <c r="C149" s="16"/>
      <c r="D149" s="16"/>
      <c r="E149" s="16"/>
      <c r="F149" s="16"/>
      <c r="G149" s="16"/>
      <c r="H149" s="16"/>
      <c r="I149" s="16"/>
      <c r="J149" s="16"/>
      <c r="K149" s="17" t="s">
        <v>260</v>
      </c>
      <c r="L149" s="17" t="s">
        <v>10</v>
      </c>
      <c r="M149" s="17" t="s">
        <v>11</v>
      </c>
      <c r="N149" s="24" t="s">
        <v>16</v>
      </c>
      <c r="O149" s="15">
        <v>13697</v>
      </c>
      <c r="P149" s="24" t="s">
        <v>264</v>
      </c>
      <c r="Q149" s="24"/>
    </row>
    <row r="150" spans="1:17" hidden="1" x14ac:dyDescent="0.25">
      <c r="A150" s="16"/>
      <c r="B150" s="16"/>
      <c r="C150" s="16"/>
      <c r="D150" s="16"/>
      <c r="E150" s="16"/>
      <c r="F150" s="16"/>
      <c r="G150" s="16"/>
      <c r="H150" s="16"/>
      <c r="I150" s="16"/>
      <c r="J150" s="16"/>
      <c r="K150" s="17" t="s">
        <v>260</v>
      </c>
      <c r="L150" s="17" t="s">
        <v>10</v>
      </c>
      <c r="M150" s="17" t="s">
        <v>28</v>
      </c>
      <c r="N150" s="24" t="s">
        <v>36</v>
      </c>
      <c r="O150" s="14">
        <v>5284</v>
      </c>
      <c r="P150" s="24" t="s">
        <v>280</v>
      </c>
      <c r="Q150" s="24" t="s">
        <v>9</v>
      </c>
    </row>
    <row r="151" spans="1:17" hidden="1" x14ac:dyDescent="0.25">
      <c r="A151" s="16"/>
      <c r="B151" s="16"/>
      <c r="C151" s="16"/>
      <c r="D151" s="16"/>
      <c r="E151" s="16"/>
      <c r="F151" s="16"/>
      <c r="G151" s="16"/>
      <c r="H151" s="16"/>
      <c r="I151" s="16"/>
      <c r="J151" s="16"/>
      <c r="K151" s="17" t="s">
        <v>260</v>
      </c>
      <c r="L151" s="17" t="s">
        <v>4</v>
      </c>
      <c r="M151" s="17" t="s">
        <v>19</v>
      </c>
      <c r="N151" s="24" t="s">
        <v>20</v>
      </c>
      <c r="O151" s="14">
        <v>3813</v>
      </c>
      <c r="P151" s="24" t="s">
        <v>270</v>
      </c>
      <c r="Q151" s="24" t="s">
        <v>9</v>
      </c>
    </row>
    <row r="152" spans="1:17" hidden="1" x14ac:dyDescent="0.25">
      <c r="A152" s="16"/>
      <c r="B152" s="16"/>
      <c r="C152" s="16"/>
      <c r="D152" s="16"/>
      <c r="E152" s="16"/>
      <c r="F152" s="16"/>
      <c r="G152" s="16"/>
      <c r="H152" s="16"/>
      <c r="I152" s="16"/>
      <c r="J152" s="16"/>
      <c r="K152" s="17" t="s">
        <v>260</v>
      </c>
      <c r="L152" s="17" t="s">
        <v>10</v>
      </c>
      <c r="M152" s="17" t="s">
        <v>28</v>
      </c>
      <c r="N152" s="24" t="s">
        <v>33</v>
      </c>
      <c r="O152" s="15">
        <v>1186</v>
      </c>
      <c r="P152" s="24" t="s">
        <v>283</v>
      </c>
      <c r="Q152" s="24"/>
    </row>
    <row r="153" spans="1:17" hidden="1" x14ac:dyDescent="0.25">
      <c r="A153" s="16"/>
      <c r="B153" s="16"/>
      <c r="C153" s="16"/>
      <c r="D153" s="16"/>
      <c r="E153" s="16"/>
      <c r="F153" s="16"/>
      <c r="G153" s="16"/>
      <c r="H153" s="16"/>
      <c r="I153" s="16"/>
      <c r="J153" s="16"/>
      <c r="K153" s="17" t="s">
        <v>260</v>
      </c>
      <c r="L153" s="17" t="s">
        <v>4</v>
      </c>
      <c r="M153" s="17" t="s">
        <v>5</v>
      </c>
      <c r="N153" s="24" t="s">
        <v>22</v>
      </c>
      <c r="O153" s="14">
        <v>346</v>
      </c>
      <c r="P153" s="24" t="s">
        <v>280</v>
      </c>
      <c r="Q153" s="24" t="s">
        <v>9</v>
      </c>
    </row>
    <row r="154" spans="1:17" hidden="1" x14ac:dyDescent="0.25">
      <c r="A154" s="16"/>
      <c r="B154" s="16"/>
      <c r="C154" s="16"/>
      <c r="D154" s="16"/>
      <c r="E154" s="16"/>
      <c r="F154" s="16"/>
      <c r="G154" s="16"/>
      <c r="H154" s="16"/>
      <c r="I154" s="16"/>
      <c r="J154" s="16"/>
      <c r="K154" s="17" t="s">
        <v>260</v>
      </c>
      <c r="L154" s="17" t="s">
        <v>4</v>
      </c>
      <c r="M154" s="17" t="s">
        <v>41</v>
      </c>
      <c r="N154" s="24" t="s">
        <v>49</v>
      </c>
      <c r="O154" s="14">
        <v>3277</v>
      </c>
      <c r="P154" s="24" t="s">
        <v>276</v>
      </c>
      <c r="Q154" s="24" t="s">
        <v>15</v>
      </c>
    </row>
    <row r="155" spans="1:17" hidden="1" x14ac:dyDescent="0.25">
      <c r="A155" s="16"/>
      <c r="B155" s="16"/>
      <c r="C155" s="16"/>
      <c r="D155" s="16"/>
      <c r="E155" s="16"/>
      <c r="F155" s="16"/>
      <c r="G155" s="16"/>
      <c r="H155" s="16"/>
      <c r="I155" s="16"/>
      <c r="J155" s="16"/>
      <c r="K155" s="17" t="s">
        <v>260</v>
      </c>
      <c r="L155" s="17" t="s">
        <v>4</v>
      </c>
      <c r="M155" s="17" t="s">
        <v>19</v>
      </c>
      <c r="N155" s="24" t="s">
        <v>111</v>
      </c>
      <c r="O155" s="14">
        <v>5696</v>
      </c>
      <c r="P155" s="24" t="s">
        <v>287</v>
      </c>
      <c r="Q155" s="24" t="s">
        <v>15</v>
      </c>
    </row>
    <row r="156" spans="1:17" hidden="1" x14ac:dyDescent="0.25">
      <c r="A156" s="16"/>
      <c r="B156" s="16"/>
      <c r="C156" s="16"/>
      <c r="D156" s="16"/>
      <c r="E156" s="16"/>
      <c r="F156" s="16"/>
      <c r="G156" s="16"/>
      <c r="H156" s="16"/>
      <c r="I156" s="16"/>
      <c r="J156" s="16"/>
      <c r="K156" s="17" t="s">
        <v>260</v>
      </c>
      <c r="L156" s="17" t="s">
        <v>4</v>
      </c>
      <c r="M156" s="17" t="s">
        <v>41</v>
      </c>
      <c r="N156" s="24" t="s">
        <v>45</v>
      </c>
      <c r="O156" s="14">
        <v>3136</v>
      </c>
      <c r="P156" s="24" t="s">
        <v>274</v>
      </c>
      <c r="Q156" s="24" t="s">
        <v>9</v>
      </c>
    </row>
    <row r="157" spans="1:17" hidden="1" x14ac:dyDescent="0.25">
      <c r="A157" s="16"/>
      <c r="B157" s="16"/>
      <c r="C157" s="16"/>
      <c r="D157" s="16"/>
      <c r="E157" s="16"/>
      <c r="F157" s="16"/>
      <c r="G157" s="16"/>
      <c r="H157" s="16"/>
      <c r="I157" s="16"/>
      <c r="J157" s="16"/>
      <c r="K157" s="17" t="s">
        <v>260</v>
      </c>
      <c r="L157" s="17" t="s">
        <v>4</v>
      </c>
      <c r="M157" s="17" t="s">
        <v>19</v>
      </c>
      <c r="N157" s="24" t="s">
        <v>132</v>
      </c>
      <c r="O157" s="14">
        <v>5040</v>
      </c>
      <c r="P157" s="24" t="s">
        <v>272</v>
      </c>
      <c r="Q157" s="24" t="s">
        <v>9</v>
      </c>
    </row>
    <row r="158" spans="1:17" hidden="1" x14ac:dyDescent="0.25">
      <c r="A158" s="16"/>
      <c r="B158" s="16"/>
      <c r="C158" s="16"/>
      <c r="D158" s="16"/>
      <c r="E158" s="16"/>
      <c r="F158" s="16"/>
      <c r="G158" s="16"/>
      <c r="H158" s="16"/>
      <c r="I158" s="16"/>
      <c r="J158" s="16"/>
      <c r="K158" s="17" t="s">
        <v>260</v>
      </c>
      <c r="L158" s="17" t="s">
        <v>4</v>
      </c>
      <c r="M158" s="17" t="s">
        <v>19</v>
      </c>
      <c r="N158" s="24" t="s">
        <v>132</v>
      </c>
      <c r="O158" s="14">
        <v>7444</v>
      </c>
      <c r="P158" s="24" t="s">
        <v>291</v>
      </c>
      <c r="Q158" s="24" t="s">
        <v>15</v>
      </c>
    </row>
    <row r="159" spans="1:17" hidden="1" x14ac:dyDescent="0.25">
      <c r="A159" s="16"/>
      <c r="B159" s="16"/>
      <c r="C159" s="16"/>
      <c r="D159" s="16"/>
      <c r="E159" s="16"/>
      <c r="F159" s="16"/>
      <c r="G159" s="16"/>
      <c r="H159" s="16"/>
      <c r="I159" s="16"/>
      <c r="J159" s="16"/>
      <c r="K159" s="17" t="s">
        <v>260</v>
      </c>
      <c r="L159" s="17" t="s">
        <v>4</v>
      </c>
      <c r="M159" s="17" t="s">
        <v>41</v>
      </c>
      <c r="N159" s="24" t="s">
        <v>121</v>
      </c>
      <c r="O159" s="14">
        <v>2652</v>
      </c>
      <c r="P159" s="24" t="s">
        <v>272</v>
      </c>
      <c r="Q159" s="24" t="s">
        <v>15</v>
      </c>
    </row>
    <row r="160" spans="1:17" hidden="1" x14ac:dyDescent="0.25">
      <c r="A160" s="16"/>
      <c r="B160" s="16"/>
      <c r="C160" s="16"/>
      <c r="D160" s="16"/>
      <c r="E160" s="16"/>
      <c r="F160" s="16"/>
      <c r="G160" s="16"/>
      <c r="H160" s="16"/>
      <c r="I160" s="16"/>
      <c r="J160" s="16"/>
      <c r="K160" s="17" t="s">
        <v>260</v>
      </c>
      <c r="L160" s="17" t="s">
        <v>10</v>
      </c>
      <c r="M160" s="17" t="s">
        <v>11</v>
      </c>
      <c r="N160" s="24" t="s">
        <v>16</v>
      </c>
      <c r="O160" s="15">
        <v>21490</v>
      </c>
      <c r="P160" s="24" t="s">
        <v>294</v>
      </c>
      <c r="Q160" s="24"/>
    </row>
    <row r="161" spans="1:17" hidden="1" x14ac:dyDescent="0.25">
      <c r="A161" s="16"/>
      <c r="B161" s="16"/>
      <c r="C161" s="16"/>
      <c r="D161" s="16"/>
      <c r="E161" s="16"/>
      <c r="F161" s="16"/>
      <c r="G161" s="16"/>
      <c r="H161" s="16"/>
      <c r="I161" s="16"/>
      <c r="J161" s="16"/>
      <c r="K161" s="17" t="s">
        <v>260</v>
      </c>
      <c r="L161" s="17" t="s">
        <v>10</v>
      </c>
      <c r="M161" s="17" t="s">
        <v>11</v>
      </c>
      <c r="N161" s="24" t="s">
        <v>56</v>
      </c>
      <c r="O161" s="15">
        <v>5208</v>
      </c>
      <c r="P161" s="24" t="s">
        <v>291</v>
      </c>
      <c r="Q161" s="24"/>
    </row>
    <row r="162" spans="1:17" hidden="1" x14ac:dyDescent="0.25">
      <c r="A162" s="16"/>
      <c r="B162" s="16"/>
      <c r="C162" s="16"/>
      <c r="D162" s="16"/>
      <c r="E162" s="16"/>
      <c r="F162" s="16"/>
      <c r="G162" s="16"/>
      <c r="H162" s="16"/>
      <c r="I162" s="16"/>
      <c r="J162" s="16"/>
      <c r="K162" s="17" t="s">
        <v>260</v>
      </c>
      <c r="L162" s="17" t="s">
        <v>10</v>
      </c>
      <c r="M162" s="17" t="s">
        <v>28</v>
      </c>
      <c r="N162" s="24" t="s">
        <v>29</v>
      </c>
      <c r="O162" s="15">
        <v>3334</v>
      </c>
      <c r="P162" s="24" t="s">
        <v>297</v>
      </c>
      <c r="Q162" s="24"/>
    </row>
    <row r="163" spans="1:17" hidden="1" x14ac:dyDescent="0.25">
      <c r="A163" s="16"/>
      <c r="B163" s="16"/>
      <c r="C163" s="16"/>
      <c r="D163" s="16"/>
      <c r="E163" s="16"/>
      <c r="F163" s="16"/>
      <c r="G163" s="16"/>
      <c r="H163" s="16"/>
      <c r="I163" s="16"/>
      <c r="J163" s="16"/>
      <c r="K163" s="17" t="s">
        <v>260</v>
      </c>
      <c r="L163" s="17" t="s">
        <v>4</v>
      </c>
      <c r="M163" s="17" t="s">
        <v>41</v>
      </c>
      <c r="N163" s="24" t="s">
        <v>168</v>
      </c>
      <c r="O163" s="14">
        <v>5795</v>
      </c>
      <c r="P163" s="24" t="s">
        <v>299</v>
      </c>
      <c r="Q163" s="24" t="s">
        <v>15</v>
      </c>
    </row>
    <row r="164" spans="1:17" hidden="1" x14ac:dyDescent="0.25">
      <c r="A164" s="16"/>
      <c r="B164" s="16"/>
      <c r="C164" s="16"/>
      <c r="D164" s="16"/>
      <c r="E164" s="16"/>
      <c r="F164" s="16"/>
      <c r="G164" s="16"/>
      <c r="H164" s="16"/>
      <c r="I164" s="16"/>
      <c r="J164" s="16"/>
      <c r="K164" s="17" t="s">
        <v>260</v>
      </c>
      <c r="L164" s="17" t="s">
        <v>10</v>
      </c>
      <c r="M164" s="17" t="s">
        <v>28</v>
      </c>
      <c r="N164" s="24" t="s">
        <v>33</v>
      </c>
      <c r="O164" s="15">
        <v>9513</v>
      </c>
      <c r="P164" s="24" t="s">
        <v>270</v>
      </c>
      <c r="Q164" s="24"/>
    </row>
    <row r="165" spans="1:17" hidden="1" x14ac:dyDescent="0.25">
      <c r="A165" s="16"/>
      <c r="B165" s="16"/>
      <c r="C165" s="16"/>
      <c r="D165" s="16"/>
      <c r="E165" s="16"/>
      <c r="F165" s="16"/>
      <c r="G165" s="16"/>
      <c r="H165" s="16"/>
      <c r="I165" s="16"/>
      <c r="J165" s="16"/>
      <c r="K165" s="17" t="s">
        <v>260</v>
      </c>
      <c r="L165" s="17" t="s">
        <v>4</v>
      </c>
      <c r="M165" s="17" t="s">
        <v>19</v>
      </c>
      <c r="N165" s="24" t="s">
        <v>87</v>
      </c>
      <c r="O165" s="14">
        <v>7192</v>
      </c>
      <c r="P165" s="24" t="s">
        <v>302</v>
      </c>
      <c r="Q165" s="24" t="s">
        <v>9</v>
      </c>
    </row>
    <row r="166" spans="1:17" hidden="1" x14ac:dyDescent="0.25">
      <c r="A166" s="16"/>
      <c r="B166" s="16"/>
      <c r="C166" s="16"/>
      <c r="D166" s="16"/>
      <c r="E166" s="16"/>
      <c r="F166" s="16"/>
      <c r="G166" s="16"/>
      <c r="H166" s="16"/>
      <c r="I166" s="16"/>
      <c r="J166" s="16"/>
      <c r="K166" s="17" t="s">
        <v>260</v>
      </c>
      <c r="L166" s="17" t="s">
        <v>10</v>
      </c>
      <c r="M166" s="17" t="s">
        <v>28</v>
      </c>
      <c r="N166" s="24" t="s">
        <v>29</v>
      </c>
      <c r="O166" s="15">
        <v>12718</v>
      </c>
      <c r="P166" s="24" t="s">
        <v>304</v>
      </c>
      <c r="Q166" s="24"/>
    </row>
    <row r="167" spans="1:17" hidden="1" x14ac:dyDescent="0.25">
      <c r="A167" s="16"/>
      <c r="B167" s="16"/>
      <c r="C167" s="16"/>
      <c r="D167" s="16"/>
      <c r="E167" s="16"/>
      <c r="F167" s="16"/>
      <c r="G167" s="16"/>
      <c r="H167" s="16"/>
      <c r="I167" s="16"/>
      <c r="J167" s="16"/>
      <c r="K167" s="17" t="s">
        <v>260</v>
      </c>
      <c r="L167" s="17" t="s">
        <v>10</v>
      </c>
      <c r="M167" s="17" t="s">
        <v>28</v>
      </c>
      <c r="N167" s="24" t="s">
        <v>33</v>
      </c>
      <c r="O167" s="15">
        <v>3931</v>
      </c>
      <c r="P167" s="24" t="s">
        <v>306</v>
      </c>
      <c r="Q167" s="24"/>
    </row>
    <row r="168" spans="1:17" hidden="1" x14ac:dyDescent="0.25">
      <c r="A168" s="16"/>
      <c r="B168" s="16"/>
      <c r="C168" s="16"/>
      <c r="D168" s="16"/>
      <c r="E168" s="16"/>
      <c r="F168" s="16"/>
      <c r="G168" s="16"/>
      <c r="H168" s="16"/>
      <c r="I168" s="16"/>
      <c r="J168" s="16"/>
      <c r="K168" s="17" t="s">
        <v>260</v>
      </c>
      <c r="L168" s="17" t="s">
        <v>10</v>
      </c>
      <c r="M168" s="17" t="s">
        <v>28</v>
      </c>
      <c r="N168" s="24" t="s">
        <v>36</v>
      </c>
      <c r="O168" s="14">
        <v>8327</v>
      </c>
      <c r="P168" s="24" t="s">
        <v>287</v>
      </c>
      <c r="Q168" s="24" t="s">
        <v>9</v>
      </c>
    </row>
    <row r="169" spans="1:17" hidden="1" x14ac:dyDescent="0.25">
      <c r="A169" s="16"/>
      <c r="B169" s="16"/>
      <c r="C169" s="16"/>
      <c r="D169" s="16"/>
      <c r="E169" s="16"/>
      <c r="F169" s="16"/>
      <c r="G169" s="16"/>
      <c r="H169" s="16"/>
      <c r="I169" s="16"/>
      <c r="J169" s="16"/>
      <c r="K169" s="17" t="s">
        <v>260</v>
      </c>
      <c r="L169" s="17" t="s">
        <v>10</v>
      </c>
      <c r="M169" s="17" t="s">
        <v>28</v>
      </c>
      <c r="N169" s="24" t="s">
        <v>36</v>
      </c>
      <c r="O169" s="14">
        <v>17828</v>
      </c>
      <c r="P169" s="24" t="s">
        <v>283</v>
      </c>
      <c r="Q169" s="24" t="s">
        <v>9</v>
      </c>
    </row>
    <row r="170" spans="1:17" hidden="1" x14ac:dyDescent="0.25">
      <c r="A170" s="16"/>
      <c r="B170" s="16"/>
      <c r="C170" s="16"/>
      <c r="D170" s="16"/>
      <c r="E170" s="16"/>
      <c r="F170" s="16"/>
      <c r="G170" s="16"/>
      <c r="H170" s="16"/>
      <c r="I170" s="16"/>
      <c r="J170" s="16"/>
      <c r="K170" s="17" t="s">
        <v>260</v>
      </c>
      <c r="L170" s="17" t="s">
        <v>10</v>
      </c>
      <c r="M170" s="17" t="s">
        <v>11</v>
      </c>
      <c r="N170" s="24" t="s">
        <v>56</v>
      </c>
      <c r="O170" s="15">
        <v>13135</v>
      </c>
      <c r="P170" s="24" t="s">
        <v>268</v>
      </c>
      <c r="Q170" s="24"/>
    </row>
    <row r="171" spans="1:17" hidden="1" x14ac:dyDescent="0.25">
      <c r="A171" s="16"/>
      <c r="B171" s="16"/>
      <c r="C171" s="16"/>
      <c r="D171" s="16"/>
      <c r="E171" s="16"/>
      <c r="F171" s="16"/>
      <c r="G171" s="16"/>
      <c r="H171" s="16"/>
      <c r="I171" s="16"/>
      <c r="J171" s="16"/>
      <c r="K171" s="17" t="s">
        <v>260</v>
      </c>
      <c r="L171" s="17" t="s">
        <v>10</v>
      </c>
      <c r="M171" s="17" t="s">
        <v>11</v>
      </c>
      <c r="N171" s="24" t="s">
        <v>16</v>
      </c>
      <c r="O171" s="15">
        <v>22942</v>
      </c>
      <c r="P171" s="24" t="s">
        <v>311</v>
      </c>
      <c r="Q171" s="24"/>
    </row>
    <row r="172" spans="1:17" hidden="1" x14ac:dyDescent="0.25">
      <c r="A172" s="16"/>
      <c r="B172" s="16"/>
      <c r="C172" s="16"/>
      <c r="D172" s="16"/>
      <c r="E172" s="16"/>
      <c r="F172" s="16"/>
      <c r="G172" s="16"/>
      <c r="H172" s="16"/>
      <c r="I172" s="16"/>
      <c r="J172" s="16"/>
      <c r="K172" s="17" t="s">
        <v>260</v>
      </c>
      <c r="L172" s="17" t="s">
        <v>4</v>
      </c>
      <c r="M172" s="17" t="s">
        <v>19</v>
      </c>
      <c r="N172" s="24" t="s">
        <v>65</v>
      </c>
      <c r="O172" s="14">
        <v>3152</v>
      </c>
      <c r="P172" s="24" t="s">
        <v>264</v>
      </c>
      <c r="Q172" s="24" t="s">
        <v>9</v>
      </c>
    </row>
    <row r="173" spans="1:17" hidden="1" x14ac:dyDescent="0.25">
      <c r="A173" s="16"/>
      <c r="B173" s="16"/>
      <c r="C173" s="16"/>
      <c r="D173" s="16"/>
      <c r="E173" s="16"/>
      <c r="F173" s="16"/>
      <c r="G173" s="16"/>
      <c r="H173" s="16"/>
      <c r="I173" s="16"/>
      <c r="J173" s="16"/>
      <c r="K173" s="17" t="s">
        <v>260</v>
      </c>
      <c r="L173" s="17" t="s">
        <v>4</v>
      </c>
      <c r="M173" s="17" t="s">
        <v>19</v>
      </c>
      <c r="N173" s="24" t="s">
        <v>20</v>
      </c>
      <c r="O173" s="14">
        <v>723</v>
      </c>
      <c r="P173" s="24" t="s">
        <v>314</v>
      </c>
      <c r="Q173" s="24" t="s">
        <v>9</v>
      </c>
    </row>
    <row r="174" spans="1:17" hidden="1" x14ac:dyDescent="0.25">
      <c r="A174" s="16"/>
      <c r="B174" s="16"/>
      <c r="C174" s="16"/>
      <c r="D174" s="16"/>
      <c r="E174" s="16"/>
      <c r="F174" s="16"/>
      <c r="G174" s="16"/>
      <c r="H174" s="16"/>
      <c r="I174" s="16"/>
      <c r="J174" s="16"/>
      <c r="K174" s="17" t="s">
        <v>260</v>
      </c>
      <c r="L174" s="17" t="s">
        <v>10</v>
      </c>
      <c r="M174" s="17" t="s">
        <v>28</v>
      </c>
      <c r="N174" s="24" t="s">
        <v>36</v>
      </c>
      <c r="O174" s="14">
        <v>19412</v>
      </c>
      <c r="P174" s="24" t="s">
        <v>272</v>
      </c>
      <c r="Q174" s="24" t="s">
        <v>15</v>
      </c>
    </row>
    <row r="175" spans="1:17" hidden="1" x14ac:dyDescent="0.25">
      <c r="A175" s="16"/>
      <c r="B175" s="16"/>
      <c r="C175" s="16"/>
      <c r="D175" s="16"/>
      <c r="E175" s="16"/>
      <c r="F175" s="16"/>
      <c r="G175" s="16"/>
      <c r="H175" s="16"/>
      <c r="I175" s="16"/>
      <c r="J175" s="16"/>
      <c r="K175" s="17" t="s">
        <v>260</v>
      </c>
      <c r="L175" s="17" t="s">
        <v>10</v>
      </c>
      <c r="M175" s="17" t="s">
        <v>11</v>
      </c>
      <c r="N175" s="24" t="s">
        <v>56</v>
      </c>
      <c r="O175" s="15">
        <v>23579</v>
      </c>
      <c r="P175" s="24" t="s">
        <v>317</v>
      </c>
      <c r="Q175" s="24"/>
    </row>
    <row r="176" spans="1:17" hidden="1" x14ac:dyDescent="0.25">
      <c r="A176" s="16"/>
      <c r="B176" s="16"/>
      <c r="C176" s="16"/>
      <c r="D176" s="16"/>
      <c r="E176" s="16"/>
      <c r="F176" s="16"/>
      <c r="G176" s="16"/>
      <c r="H176" s="16"/>
      <c r="I176" s="16"/>
      <c r="J176" s="16"/>
      <c r="K176" s="17" t="s">
        <v>260</v>
      </c>
      <c r="L176" s="17" t="s">
        <v>10</v>
      </c>
      <c r="M176" s="17" t="s">
        <v>11</v>
      </c>
      <c r="N176" s="24" t="s">
        <v>56</v>
      </c>
      <c r="O176" s="15">
        <v>20889</v>
      </c>
      <c r="P176" s="24" t="s">
        <v>268</v>
      </c>
      <c r="Q176" s="24"/>
    </row>
    <row r="177" spans="1:17" hidden="1" x14ac:dyDescent="0.25">
      <c r="A177" s="16"/>
      <c r="B177" s="16"/>
      <c r="C177" s="16"/>
      <c r="D177" s="16"/>
      <c r="E177" s="16"/>
      <c r="F177" s="16"/>
      <c r="G177" s="16"/>
      <c r="H177" s="16"/>
      <c r="I177" s="16"/>
      <c r="J177" s="16"/>
      <c r="K177" s="17" t="s">
        <v>260</v>
      </c>
      <c r="L177" s="17" t="s">
        <v>10</v>
      </c>
      <c r="M177" s="17" t="s">
        <v>28</v>
      </c>
      <c r="N177" s="24" t="s">
        <v>36</v>
      </c>
      <c r="O177" s="14">
        <v>9567</v>
      </c>
      <c r="P177" s="24" t="s">
        <v>314</v>
      </c>
      <c r="Q177" s="24" t="s">
        <v>9</v>
      </c>
    </row>
    <row r="178" spans="1:17" hidden="1" x14ac:dyDescent="0.25">
      <c r="A178" s="16"/>
      <c r="B178" s="16"/>
      <c r="C178" s="16"/>
      <c r="D178" s="16"/>
      <c r="E178" s="16"/>
      <c r="F178" s="16"/>
      <c r="G178" s="16"/>
      <c r="H178" s="16"/>
      <c r="I178" s="16"/>
      <c r="J178" s="16"/>
      <c r="K178" s="17" t="s">
        <v>260</v>
      </c>
      <c r="L178" s="17" t="s">
        <v>10</v>
      </c>
      <c r="M178" s="17" t="s">
        <v>28</v>
      </c>
      <c r="N178" s="24" t="s">
        <v>33</v>
      </c>
      <c r="O178" s="15">
        <v>20503</v>
      </c>
      <c r="P178" s="24" t="s">
        <v>297</v>
      </c>
      <c r="Q178" s="24"/>
    </row>
    <row r="179" spans="1:17" hidden="1" x14ac:dyDescent="0.25">
      <c r="A179" s="16"/>
      <c r="B179" s="16"/>
      <c r="C179" s="16"/>
      <c r="D179" s="16"/>
      <c r="E179" s="16"/>
      <c r="F179" s="16"/>
      <c r="G179" s="16"/>
      <c r="H179" s="16"/>
      <c r="I179" s="16"/>
      <c r="J179" s="16"/>
      <c r="K179" s="17" t="s">
        <v>260</v>
      </c>
      <c r="L179" s="17" t="s">
        <v>10</v>
      </c>
      <c r="M179" s="17" t="s">
        <v>28</v>
      </c>
      <c r="N179" s="24" t="s">
        <v>33</v>
      </c>
      <c r="O179" s="15">
        <v>17032</v>
      </c>
      <c r="P179" s="24" t="s">
        <v>270</v>
      </c>
      <c r="Q179" s="24"/>
    </row>
    <row r="180" spans="1:17" hidden="1" x14ac:dyDescent="0.25">
      <c r="A180" s="16"/>
      <c r="B180" s="16"/>
      <c r="C180" s="16"/>
      <c r="D180" s="16"/>
      <c r="E180" s="16"/>
      <c r="F180" s="16"/>
      <c r="G180" s="16"/>
      <c r="H180" s="16"/>
      <c r="I180" s="16"/>
      <c r="J180" s="16"/>
      <c r="K180" s="17" t="s">
        <v>260</v>
      </c>
      <c r="L180" s="17" t="s">
        <v>10</v>
      </c>
      <c r="M180" s="17" t="s">
        <v>11</v>
      </c>
      <c r="N180" s="24" t="s">
        <v>16</v>
      </c>
      <c r="O180" s="15">
        <v>17531</v>
      </c>
      <c r="P180" s="24" t="s">
        <v>323</v>
      </c>
      <c r="Q180" s="24"/>
    </row>
    <row r="181" spans="1:17" hidden="1" x14ac:dyDescent="0.25">
      <c r="A181" s="16"/>
      <c r="B181" s="16"/>
      <c r="C181" s="16"/>
      <c r="D181" s="16"/>
      <c r="E181" s="16"/>
      <c r="F181" s="16"/>
      <c r="G181" s="16"/>
      <c r="H181" s="16"/>
      <c r="I181" s="16"/>
      <c r="J181" s="16"/>
      <c r="K181" s="17" t="s">
        <v>260</v>
      </c>
      <c r="L181" s="17" t="s">
        <v>10</v>
      </c>
      <c r="M181" s="17" t="s">
        <v>11</v>
      </c>
      <c r="N181" s="24" t="s">
        <v>16</v>
      </c>
      <c r="O181" s="15">
        <v>8564</v>
      </c>
      <c r="P181" s="24" t="s">
        <v>276</v>
      </c>
      <c r="Q181" s="24"/>
    </row>
    <row r="182" spans="1:17" hidden="1" x14ac:dyDescent="0.25">
      <c r="A182" s="16"/>
      <c r="B182" s="16"/>
      <c r="C182" s="16"/>
      <c r="D182" s="16"/>
      <c r="E182" s="16"/>
      <c r="F182" s="16"/>
      <c r="G182" s="16"/>
      <c r="H182" s="16"/>
      <c r="I182" s="16"/>
      <c r="J182" s="16"/>
      <c r="K182" s="17" t="s">
        <v>260</v>
      </c>
      <c r="L182" s="17" t="s">
        <v>4</v>
      </c>
      <c r="M182" s="17" t="s">
        <v>5</v>
      </c>
      <c r="N182" s="24" t="s">
        <v>69</v>
      </c>
      <c r="O182" s="14">
        <v>2547</v>
      </c>
      <c r="P182" s="24" t="s">
        <v>276</v>
      </c>
      <c r="Q182" s="24" t="s">
        <v>15</v>
      </c>
    </row>
    <row r="183" spans="1:17" hidden="1" x14ac:dyDescent="0.25">
      <c r="A183" s="16"/>
      <c r="B183" s="16"/>
      <c r="C183" s="16"/>
      <c r="D183" s="16"/>
      <c r="E183" s="16"/>
      <c r="F183" s="16"/>
      <c r="G183" s="16"/>
      <c r="H183" s="16"/>
      <c r="I183" s="16"/>
      <c r="J183" s="16"/>
      <c r="K183" s="17" t="s">
        <v>260</v>
      </c>
      <c r="L183" s="17" t="s">
        <v>4</v>
      </c>
      <c r="M183" s="17" t="s">
        <v>19</v>
      </c>
      <c r="N183" s="24" t="s">
        <v>25</v>
      </c>
      <c r="O183" s="14">
        <v>278</v>
      </c>
      <c r="P183" s="24" t="s">
        <v>302</v>
      </c>
      <c r="Q183" s="24" t="s">
        <v>15</v>
      </c>
    </row>
    <row r="184" spans="1:17" hidden="1" x14ac:dyDescent="0.25">
      <c r="A184" s="16"/>
      <c r="B184" s="16"/>
      <c r="C184" s="16"/>
      <c r="D184" s="16"/>
      <c r="E184" s="16"/>
      <c r="F184" s="16"/>
      <c r="G184" s="16"/>
      <c r="H184" s="16"/>
      <c r="I184" s="16"/>
      <c r="J184" s="16"/>
      <c r="K184" s="17" t="s">
        <v>260</v>
      </c>
      <c r="L184" s="17" t="s">
        <v>4</v>
      </c>
      <c r="M184" s="17" t="s">
        <v>19</v>
      </c>
      <c r="N184" s="24" t="s">
        <v>65</v>
      </c>
      <c r="O184" s="14">
        <v>7614</v>
      </c>
      <c r="P184" s="24" t="s">
        <v>314</v>
      </c>
      <c r="Q184" s="24" t="s">
        <v>9</v>
      </c>
    </row>
    <row r="185" spans="1:17" hidden="1" x14ac:dyDescent="0.25">
      <c r="A185" s="16"/>
      <c r="B185" s="16"/>
      <c r="C185" s="16"/>
      <c r="D185" s="16"/>
      <c r="E185" s="16"/>
      <c r="F185" s="16"/>
      <c r="G185" s="16"/>
      <c r="H185" s="16"/>
      <c r="I185" s="16"/>
      <c r="J185" s="16"/>
      <c r="K185" s="17" t="s">
        <v>260</v>
      </c>
      <c r="L185" s="17" t="s">
        <v>4</v>
      </c>
      <c r="M185" s="17" t="s">
        <v>41</v>
      </c>
      <c r="N185" s="24" t="s">
        <v>42</v>
      </c>
      <c r="O185" s="14">
        <v>1640</v>
      </c>
      <c r="P185" s="24" t="s">
        <v>268</v>
      </c>
      <c r="Q185" s="24" t="s">
        <v>9</v>
      </c>
    </row>
    <row r="186" spans="1:17" hidden="1" x14ac:dyDescent="0.25">
      <c r="A186" s="16"/>
      <c r="B186" s="16"/>
      <c r="C186" s="16"/>
      <c r="D186" s="16"/>
      <c r="E186" s="16"/>
      <c r="F186" s="16"/>
      <c r="G186" s="16"/>
      <c r="H186" s="16"/>
      <c r="I186" s="16"/>
      <c r="J186" s="16"/>
      <c r="K186" s="17" t="s">
        <v>260</v>
      </c>
      <c r="L186" s="17" t="s">
        <v>4</v>
      </c>
      <c r="M186" s="17" t="s">
        <v>5</v>
      </c>
      <c r="N186" s="24" t="s">
        <v>6</v>
      </c>
      <c r="O186" s="14">
        <v>1282</v>
      </c>
      <c r="P186" s="24" t="s">
        <v>329</v>
      </c>
      <c r="Q186" s="24" t="s">
        <v>9</v>
      </c>
    </row>
    <row r="187" spans="1:17" hidden="1" x14ac:dyDescent="0.25">
      <c r="A187" s="16"/>
      <c r="B187" s="16"/>
      <c r="C187" s="16"/>
      <c r="D187" s="16"/>
      <c r="E187" s="16"/>
      <c r="F187" s="16"/>
      <c r="G187" s="16"/>
      <c r="H187" s="16"/>
      <c r="I187" s="16"/>
      <c r="J187" s="16"/>
      <c r="K187" s="17" t="s">
        <v>260</v>
      </c>
      <c r="L187" s="17" t="s">
        <v>10</v>
      </c>
      <c r="M187" s="17" t="s">
        <v>11</v>
      </c>
      <c r="N187" s="24" t="s">
        <v>12</v>
      </c>
      <c r="O187" s="15">
        <v>13509</v>
      </c>
      <c r="P187" s="24" t="s">
        <v>331</v>
      </c>
      <c r="Q187" s="24"/>
    </row>
    <row r="188" spans="1:17" hidden="1" x14ac:dyDescent="0.25">
      <c r="A188" s="16"/>
      <c r="B188" s="16"/>
      <c r="C188" s="16"/>
      <c r="D188" s="16"/>
      <c r="E188" s="16"/>
      <c r="F188" s="16"/>
      <c r="G188" s="16"/>
      <c r="H188" s="16"/>
      <c r="I188" s="16"/>
      <c r="J188" s="16"/>
      <c r="K188" s="17" t="s">
        <v>260</v>
      </c>
      <c r="L188" s="17" t="s">
        <v>10</v>
      </c>
      <c r="M188" s="17" t="s">
        <v>11</v>
      </c>
      <c r="N188" s="24" t="s">
        <v>12</v>
      </c>
      <c r="O188" s="15">
        <v>18566</v>
      </c>
      <c r="P188" s="24" t="s">
        <v>331</v>
      </c>
      <c r="Q188" s="24"/>
    </row>
    <row r="189" spans="1:17" hidden="1" x14ac:dyDescent="0.25">
      <c r="A189" s="16"/>
      <c r="B189" s="16"/>
      <c r="C189" s="16"/>
      <c r="D189" s="16"/>
      <c r="E189" s="16"/>
      <c r="F189" s="16"/>
      <c r="G189" s="16"/>
      <c r="H189" s="16"/>
      <c r="I189" s="16"/>
      <c r="J189" s="16"/>
      <c r="K189" s="17" t="s">
        <v>260</v>
      </c>
      <c r="L189" s="17" t="s">
        <v>4</v>
      </c>
      <c r="M189" s="17" t="s">
        <v>19</v>
      </c>
      <c r="N189" s="24" t="s">
        <v>65</v>
      </c>
      <c r="O189" s="14">
        <v>312</v>
      </c>
      <c r="P189" s="24" t="s">
        <v>306</v>
      </c>
      <c r="Q189" s="24" t="s">
        <v>9</v>
      </c>
    </row>
    <row r="190" spans="1:17" hidden="1" x14ac:dyDescent="0.25">
      <c r="A190" s="16"/>
      <c r="B190" s="16"/>
      <c r="C190" s="16"/>
      <c r="D190" s="16"/>
      <c r="E190" s="16"/>
      <c r="F190" s="16"/>
      <c r="G190" s="16"/>
      <c r="H190" s="16"/>
      <c r="I190" s="16"/>
      <c r="J190" s="16"/>
      <c r="K190" s="17" t="s">
        <v>260</v>
      </c>
      <c r="L190" s="17" t="s">
        <v>10</v>
      </c>
      <c r="M190" s="17" t="s">
        <v>11</v>
      </c>
      <c r="N190" s="24" t="s">
        <v>12</v>
      </c>
      <c r="O190" s="15">
        <v>23386</v>
      </c>
      <c r="P190" s="24" t="s">
        <v>294</v>
      </c>
      <c r="Q190" s="24"/>
    </row>
    <row r="191" spans="1:17" hidden="1" x14ac:dyDescent="0.25">
      <c r="A191" s="16"/>
      <c r="B191" s="16"/>
      <c r="C191" s="16"/>
      <c r="D191" s="16"/>
      <c r="E191" s="16"/>
      <c r="F191" s="16"/>
      <c r="G191" s="16"/>
      <c r="H191" s="16"/>
      <c r="I191" s="16"/>
      <c r="J191" s="16"/>
      <c r="K191" s="17" t="s">
        <v>260</v>
      </c>
      <c r="L191" s="17" t="s">
        <v>10</v>
      </c>
      <c r="M191" s="17" t="s">
        <v>28</v>
      </c>
      <c r="N191" s="24" t="s">
        <v>29</v>
      </c>
      <c r="O191" s="15">
        <v>10457</v>
      </c>
      <c r="P191" s="24" t="s">
        <v>262</v>
      </c>
      <c r="Q191" s="24"/>
    </row>
    <row r="192" spans="1:17" hidden="1" x14ac:dyDescent="0.25">
      <c r="A192" s="16"/>
      <c r="B192" s="16"/>
      <c r="C192" s="16"/>
      <c r="D192" s="16"/>
      <c r="E192" s="16"/>
      <c r="F192" s="16"/>
      <c r="G192" s="16"/>
      <c r="H192" s="16"/>
      <c r="I192" s="16"/>
      <c r="J192" s="16"/>
      <c r="K192" s="17" t="s">
        <v>260</v>
      </c>
      <c r="L192" s="17" t="s">
        <v>10</v>
      </c>
      <c r="M192" s="17" t="s">
        <v>28</v>
      </c>
      <c r="N192" s="24" t="s">
        <v>33</v>
      </c>
      <c r="O192" s="15">
        <v>24044</v>
      </c>
      <c r="P192" s="24" t="s">
        <v>266</v>
      </c>
      <c r="Q192" s="24"/>
    </row>
    <row r="193" spans="1:17" hidden="1" x14ac:dyDescent="0.25">
      <c r="A193" s="16"/>
      <c r="B193" s="16"/>
      <c r="C193" s="16"/>
      <c r="D193" s="16"/>
      <c r="E193" s="16"/>
      <c r="F193" s="16"/>
      <c r="G193" s="16"/>
      <c r="H193" s="16"/>
      <c r="I193" s="16"/>
      <c r="J193" s="16"/>
      <c r="K193" s="17" t="s">
        <v>260</v>
      </c>
      <c r="L193" s="17" t="s">
        <v>10</v>
      </c>
      <c r="M193" s="17" t="s">
        <v>11</v>
      </c>
      <c r="N193" s="24" t="s">
        <v>12</v>
      </c>
      <c r="O193" s="15">
        <v>5774</v>
      </c>
      <c r="P193" s="24" t="s">
        <v>337</v>
      </c>
      <c r="Q193" s="24"/>
    </row>
    <row r="194" spans="1:17" hidden="1" x14ac:dyDescent="0.25">
      <c r="A194" s="16"/>
      <c r="B194" s="16"/>
      <c r="C194" s="16"/>
      <c r="D194" s="16"/>
      <c r="E194" s="16"/>
      <c r="F194" s="16"/>
      <c r="G194" s="16"/>
      <c r="H194" s="16"/>
      <c r="I194" s="16"/>
      <c r="J194" s="16"/>
      <c r="K194" s="17" t="s">
        <v>260</v>
      </c>
      <c r="L194" s="17" t="s">
        <v>4</v>
      </c>
      <c r="M194" s="17" t="s">
        <v>19</v>
      </c>
      <c r="N194" s="24" t="s">
        <v>25</v>
      </c>
      <c r="O194" s="14">
        <v>7485</v>
      </c>
      <c r="P194" s="24" t="s">
        <v>314</v>
      </c>
      <c r="Q194" s="24" t="s">
        <v>9</v>
      </c>
    </row>
    <row r="195" spans="1:17" hidden="1" x14ac:dyDescent="0.25">
      <c r="A195" s="16"/>
      <c r="B195" s="16"/>
      <c r="C195" s="16"/>
      <c r="D195" s="16"/>
      <c r="E195" s="16"/>
      <c r="F195" s="16"/>
      <c r="G195" s="16"/>
      <c r="H195" s="16"/>
      <c r="I195" s="16"/>
      <c r="J195" s="16"/>
      <c r="K195" s="17" t="s">
        <v>260</v>
      </c>
      <c r="L195" s="17" t="s">
        <v>4</v>
      </c>
      <c r="M195" s="17" t="s">
        <v>5</v>
      </c>
      <c r="N195" s="24" t="s">
        <v>36</v>
      </c>
      <c r="O195" s="14">
        <v>5959</v>
      </c>
      <c r="P195" s="24" t="s">
        <v>314</v>
      </c>
      <c r="Q195" s="24" t="s">
        <v>9</v>
      </c>
    </row>
    <row r="196" spans="1:17" hidden="1" x14ac:dyDescent="0.25">
      <c r="A196" s="16"/>
      <c r="B196" s="16"/>
      <c r="C196" s="16"/>
      <c r="D196" s="16"/>
      <c r="E196" s="16"/>
      <c r="F196" s="16"/>
      <c r="G196" s="16"/>
      <c r="H196" s="16"/>
      <c r="I196" s="16"/>
      <c r="J196" s="16"/>
      <c r="K196" s="17" t="s">
        <v>260</v>
      </c>
      <c r="L196" s="17" t="s">
        <v>10</v>
      </c>
      <c r="M196" s="17" t="s">
        <v>28</v>
      </c>
      <c r="N196" s="24" t="s">
        <v>33</v>
      </c>
      <c r="O196" s="15">
        <v>22099</v>
      </c>
      <c r="P196" s="24" t="s">
        <v>314</v>
      </c>
      <c r="Q196" s="24"/>
    </row>
    <row r="197" spans="1:17" hidden="1" x14ac:dyDescent="0.25">
      <c r="A197" s="16"/>
      <c r="B197" s="16"/>
      <c r="C197" s="16"/>
      <c r="D197" s="16"/>
      <c r="E197" s="16"/>
      <c r="F197" s="16"/>
      <c r="G197" s="16"/>
      <c r="H197" s="16"/>
      <c r="I197" s="16"/>
      <c r="J197" s="16"/>
      <c r="K197" s="17" t="s">
        <v>260</v>
      </c>
      <c r="L197" s="17" t="s">
        <v>10</v>
      </c>
      <c r="M197" s="17" t="s">
        <v>28</v>
      </c>
      <c r="N197" s="24" t="s">
        <v>33</v>
      </c>
      <c r="O197" s="15">
        <v>4536</v>
      </c>
      <c r="P197" s="24" t="s">
        <v>274</v>
      </c>
      <c r="Q197" s="24"/>
    </row>
    <row r="198" spans="1:17" hidden="1" x14ac:dyDescent="0.25">
      <c r="A198" s="16"/>
      <c r="B198" s="16"/>
      <c r="C198" s="16"/>
      <c r="D198" s="16"/>
      <c r="E198" s="16"/>
      <c r="F198" s="16"/>
      <c r="G198" s="16"/>
      <c r="H198" s="16"/>
      <c r="I198" s="16"/>
      <c r="J198" s="16"/>
      <c r="K198" s="17" t="s">
        <v>260</v>
      </c>
      <c r="L198" s="17" t="s">
        <v>10</v>
      </c>
      <c r="M198" s="17" t="s">
        <v>11</v>
      </c>
      <c r="N198" s="24" t="s">
        <v>12</v>
      </c>
      <c r="O198" s="15">
        <v>9359</v>
      </c>
      <c r="P198" s="24" t="s">
        <v>270</v>
      </c>
      <c r="Q198" s="24"/>
    </row>
    <row r="199" spans="1:17" hidden="1" x14ac:dyDescent="0.25">
      <c r="A199" s="16"/>
      <c r="B199" s="16"/>
      <c r="C199" s="16"/>
      <c r="D199" s="16"/>
      <c r="E199" s="16"/>
      <c r="F199" s="16"/>
      <c r="G199" s="16"/>
      <c r="H199" s="16"/>
      <c r="I199" s="16"/>
      <c r="J199" s="16"/>
      <c r="K199" s="17" t="s">
        <v>260</v>
      </c>
      <c r="L199" s="17" t="s">
        <v>4</v>
      </c>
      <c r="M199" s="17" t="s">
        <v>19</v>
      </c>
      <c r="N199" s="24" t="s">
        <v>132</v>
      </c>
      <c r="O199" s="14">
        <v>4170</v>
      </c>
      <c r="P199" s="24" t="s">
        <v>297</v>
      </c>
      <c r="Q199" s="24" t="s">
        <v>15</v>
      </c>
    </row>
    <row r="200" spans="1:17" hidden="1" x14ac:dyDescent="0.25">
      <c r="A200" s="16"/>
      <c r="B200" s="16"/>
      <c r="C200" s="16"/>
      <c r="D200" s="16"/>
      <c r="E200" s="16"/>
      <c r="F200" s="16"/>
      <c r="G200" s="16"/>
      <c r="H200" s="16"/>
      <c r="I200" s="16"/>
      <c r="J200" s="16"/>
      <c r="K200" s="17" t="s">
        <v>260</v>
      </c>
      <c r="L200" s="17" t="s">
        <v>4</v>
      </c>
      <c r="M200" s="17" t="s">
        <v>5</v>
      </c>
      <c r="N200" s="24" t="s">
        <v>105</v>
      </c>
      <c r="O200" s="14">
        <v>3873</v>
      </c>
      <c r="P200" s="24" t="s">
        <v>294</v>
      </c>
      <c r="Q200" s="24" t="s">
        <v>15</v>
      </c>
    </row>
    <row r="201" spans="1:17" hidden="1" x14ac:dyDescent="0.25">
      <c r="A201" s="16"/>
      <c r="B201" s="16"/>
      <c r="C201" s="16"/>
      <c r="D201" s="16"/>
      <c r="E201" s="16"/>
      <c r="F201" s="16"/>
      <c r="G201" s="16"/>
      <c r="H201" s="16"/>
      <c r="I201" s="16"/>
      <c r="J201" s="16"/>
      <c r="K201" s="17" t="s">
        <v>260</v>
      </c>
      <c r="L201" s="17" t="s">
        <v>4</v>
      </c>
      <c r="M201" s="17" t="s">
        <v>41</v>
      </c>
      <c r="N201" s="24" t="s">
        <v>45</v>
      </c>
      <c r="O201" s="14">
        <v>6415</v>
      </c>
      <c r="P201" s="24" t="s">
        <v>270</v>
      </c>
      <c r="Q201" s="24" t="s">
        <v>9</v>
      </c>
    </row>
    <row r="202" spans="1:17" hidden="1" x14ac:dyDescent="0.25">
      <c r="A202" s="16"/>
      <c r="B202" s="16"/>
      <c r="C202" s="16"/>
      <c r="D202" s="16"/>
      <c r="E202" s="16"/>
      <c r="F202" s="16"/>
      <c r="G202" s="16"/>
      <c r="H202" s="16"/>
      <c r="I202" s="16"/>
      <c r="J202" s="16"/>
      <c r="K202" s="17" t="s">
        <v>260</v>
      </c>
      <c r="L202" s="17" t="s">
        <v>4</v>
      </c>
      <c r="M202" s="17" t="s">
        <v>19</v>
      </c>
      <c r="N202" s="24" t="s">
        <v>20</v>
      </c>
      <c r="O202" s="14">
        <v>4812</v>
      </c>
      <c r="P202" s="24" t="s">
        <v>346</v>
      </c>
      <c r="Q202" s="24" t="s">
        <v>9</v>
      </c>
    </row>
    <row r="203" spans="1:17" hidden="1" x14ac:dyDescent="0.25">
      <c r="A203" s="16"/>
      <c r="B203" s="16"/>
      <c r="C203" s="16"/>
      <c r="D203" s="16"/>
      <c r="E203" s="16"/>
      <c r="F203" s="16"/>
      <c r="G203" s="16"/>
      <c r="H203" s="16"/>
      <c r="I203" s="16"/>
      <c r="J203" s="16"/>
      <c r="K203" s="17" t="s">
        <v>260</v>
      </c>
      <c r="L203" s="17" t="s">
        <v>10</v>
      </c>
      <c r="M203" s="17" t="s">
        <v>28</v>
      </c>
      <c r="N203" s="24" t="s">
        <v>29</v>
      </c>
      <c r="O203" s="15">
        <v>4655</v>
      </c>
      <c r="P203" s="24" t="s">
        <v>311</v>
      </c>
      <c r="Q203" s="24"/>
    </row>
    <row r="204" spans="1:17" hidden="1" x14ac:dyDescent="0.25">
      <c r="A204" s="16"/>
      <c r="B204" s="16"/>
      <c r="C204" s="16"/>
      <c r="D204" s="16"/>
      <c r="E204" s="16"/>
      <c r="F204" s="16"/>
      <c r="G204" s="16"/>
      <c r="H204" s="16"/>
      <c r="I204" s="16"/>
      <c r="J204" s="16"/>
      <c r="K204" s="17" t="s">
        <v>260</v>
      </c>
      <c r="L204" s="17" t="s">
        <v>10</v>
      </c>
      <c r="M204" s="17" t="s">
        <v>11</v>
      </c>
      <c r="N204" s="24" t="s">
        <v>56</v>
      </c>
      <c r="O204" s="15">
        <v>4516</v>
      </c>
      <c r="P204" s="24" t="s">
        <v>311</v>
      </c>
      <c r="Q204" s="24"/>
    </row>
    <row r="205" spans="1:17" hidden="1" x14ac:dyDescent="0.25">
      <c r="A205" s="16"/>
      <c r="B205" s="16"/>
      <c r="C205" s="16"/>
      <c r="D205" s="16"/>
      <c r="E205" s="16"/>
      <c r="F205" s="16"/>
      <c r="G205" s="16"/>
      <c r="H205" s="16"/>
      <c r="I205" s="16"/>
      <c r="J205" s="16"/>
      <c r="K205" s="17" t="s">
        <v>260</v>
      </c>
      <c r="L205" s="17" t="s">
        <v>4</v>
      </c>
      <c r="M205" s="17" t="s">
        <v>41</v>
      </c>
      <c r="N205" s="24" t="s">
        <v>51</v>
      </c>
      <c r="O205" s="14">
        <v>3408</v>
      </c>
      <c r="P205" s="24" t="s">
        <v>280</v>
      </c>
      <c r="Q205" s="24" t="s">
        <v>15</v>
      </c>
    </row>
    <row r="206" spans="1:17" hidden="1" x14ac:dyDescent="0.25">
      <c r="A206" s="16"/>
      <c r="B206" s="16"/>
      <c r="C206" s="16"/>
      <c r="D206" s="16"/>
      <c r="E206" s="16"/>
      <c r="F206" s="16"/>
      <c r="G206" s="16"/>
      <c r="H206" s="16"/>
      <c r="I206" s="16"/>
      <c r="J206" s="16"/>
      <c r="K206" s="17" t="s">
        <v>260</v>
      </c>
      <c r="L206" s="17" t="s">
        <v>4</v>
      </c>
      <c r="M206" s="17" t="s">
        <v>5</v>
      </c>
      <c r="N206" s="24" t="s">
        <v>105</v>
      </c>
      <c r="O206" s="14">
        <v>7219</v>
      </c>
      <c r="P206" s="24" t="s">
        <v>314</v>
      </c>
      <c r="Q206" s="24" t="s">
        <v>15</v>
      </c>
    </row>
    <row r="207" spans="1:17" hidden="1" x14ac:dyDescent="0.25">
      <c r="A207" s="16"/>
      <c r="B207" s="16"/>
      <c r="C207" s="16"/>
      <c r="D207" s="16"/>
      <c r="E207" s="16"/>
      <c r="F207" s="16"/>
      <c r="G207" s="16"/>
      <c r="H207" s="16"/>
      <c r="I207" s="16"/>
      <c r="J207" s="16"/>
      <c r="K207" s="17" t="s">
        <v>260</v>
      </c>
      <c r="L207" s="17" t="s">
        <v>4</v>
      </c>
      <c r="M207" s="17" t="s">
        <v>41</v>
      </c>
      <c r="N207" s="24" t="s">
        <v>49</v>
      </c>
      <c r="O207" s="14">
        <v>2481</v>
      </c>
      <c r="P207" s="24" t="s">
        <v>287</v>
      </c>
      <c r="Q207" s="24" t="s">
        <v>9</v>
      </c>
    </row>
    <row r="208" spans="1:17" hidden="1" x14ac:dyDescent="0.25">
      <c r="A208" s="16"/>
      <c r="B208" s="16"/>
      <c r="C208" s="16"/>
      <c r="D208" s="16"/>
      <c r="E208" s="16"/>
      <c r="F208" s="16"/>
      <c r="G208" s="16"/>
      <c r="H208" s="16"/>
      <c r="I208" s="16"/>
      <c r="J208" s="16"/>
      <c r="K208" s="17" t="s">
        <v>260</v>
      </c>
      <c r="L208" s="17" t="s">
        <v>10</v>
      </c>
      <c r="M208" s="17" t="s">
        <v>11</v>
      </c>
      <c r="N208" s="24" t="s">
        <v>16</v>
      </c>
      <c r="O208" s="15">
        <v>3253</v>
      </c>
      <c r="P208" s="24" t="s">
        <v>294</v>
      </c>
      <c r="Q208" s="24"/>
    </row>
    <row r="209" spans="1:17" hidden="1" x14ac:dyDescent="0.25">
      <c r="A209" s="16"/>
      <c r="B209" s="16"/>
      <c r="C209" s="16"/>
      <c r="D209" s="16"/>
      <c r="E209" s="16"/>
      <c r="F209" s="16"/>
      <c r="G209" s="16"/>
      <c r="H209" s="16"/>
      <c r="I209" s="16"/>
      <c r="J209" s="16"/>
      <c r="K209" s="17" t="s">
        <v>260</v>
      </c>
      <c r="L209" s="17" t="s">
        <v>10</v>
      </c>
      <c r="M209" s="17" t="s">
        <v>28</v>
      </c>
      <c r="N209" s="24" t="s">
        <v>29</v>
      </c>
      <c r="O209" s="15">
        <v>21661</v>
      </c>
      <c r="P209" s="24" t="s">
        <v>337</v>
      </c>
      <c r="Q209" s="24"/>
    </row>
    <row r="210" spans="1:17" hidden="1" x14ac:dyDescent="0.25">
      <c r="A210" s="16"/>
      <c r="B210" s="16"/>
      <c r="C210" s="16"/>
      <c r="D210" s="16"/>
      <c r="E210" s="16"/>
      <c r="F210" s="16"/>
      <c r="G210" s="16"/>
      <c r="H210" s="16"/>
      <c r="I210" s="16"/>
      <c r="J210" s="16"/>
      <c r="K210" s="17" t="s">
        <v>260</v>
      </c>
      <c r="L210" s="17" t="s">
        <v>4</v>
      </c>
      <c r="M210" s="17" t="s">
        <v>19</v>
      </c>
      <c r="N210" s="24" t="s">
        <v>71</v>
      </c>
      <c r="O210" s="14">
        <v>7844</v>
      </c>
      <c r="P210" s="24" t="s">
        <v>331</v>
      </c>
      <c r="Q210" s="24" t="s">
        <v>9</v>
      </c>
    </row>
    <row r="211" spans="1:17" hidden="1" x14ac:dyDescent="0.25">
      <c r="A211" s="16"/>
      <c r="B211" s="16"/>
      <c r="C211" s="16"/>
      <c r="D211" s="16"/>
      <c r="E211" s="16"/>
      <c r="F211" s="16"/>
      <c r="G211" s="16"/>
      <c r="H211" s="16"/>
      <c r="I211" s="16"/>
      <c r="J211" s="16"/>
      <c r="K211" s="17" t="s">
        <v>260</v>
      </c>
      <c r="L211" s="17" t="s">
        <v>4</v>
      </c>
      <c r="M211" s="17" t="s">
        <v>5</v>
      </c>
      <c r="N211" s="24" t="s">
        <v>22</v>
      </c>
      <c r="O211" s="14">
        <v>4561</v>
      </c>
      <c r="P211" s="24" t="s">
        <v>306</v>
      </c>
      <c r="Q211" s="24" t="s">
        <v>15</v>
      </c>
    </row>
    <row r="212" spans="1:17" hidden="1" x14ac:dyDescent="0.25">
      <c r="A212" s="16"/>
      <c r="B212" s="16"/>
      <c r="C212" s="16"/>
      <c r="D212" s="16"/>
      <c r="E212" s="16"/>
      <c r="F212" s="16"/>
      <c r="G212" s="16"/>
      <c r="H212" s="16"/>
      <c r="I212" s="16"/>
      <c r="J212" s="16"/>
      <c r="K212" s="17" t="s">
        <v>260</v>
      </c>
      <c r="L212" s="17" t="s">
        <v>4</v>
      </c>
      <c r="M212" s="17" t="s">
        <v>5</v>
      </c>
      <c r="N212" s="24" t="s">
        <v>36</v>
      </c>
      <c r="O212" s="14">
        <v>6819</v>
      </c>
      <c r="P212" s="24" t="s">
        <v>311</v>
      </c>
      <c r="Q212" s="24" t="s">
        <v>9</v>
      </c>
    </row>
    <row r="213" spans="1:17" hidden="1" x14ac:dyDescent="0.25">
      <c r="A213" s="16"/>
      <c r="B213" s="16"/>
      <c r="C213" s="16"/>
      <c r="D213" s="16"/>
      <c r="E213" s="16"/>
      <c r="F213" s="16"/>
      <c r="G213" s="16"/>
      <c r="H213" s="16"/>
      <c r="I213" s="16"/>
      <c r="J213" s="16"/>
      <c r="K213" s="17" t="s">
        <v>260</v>
      </c>
      <c r="L213" s="17" t="s">
        <v>10</v>
      </c>
      <c r="M213" s="17" t="s">
        <v>11</v>
      </c>
      <c r="N213" s="24" t="s">
        <v>56</v>
      </c>
      <c r="O213" s="15">
        <v>6721</v>
      </c>
      <c r="P213" s="24" t="s">
        <v>337</v>
      </c>
      <c r="Q213" s="24"/>
    </row>
    <row r="214" spans="1:17" hidden="1" x14ac:dyDescent="0.25">
      <c r="A214" s="16"/>
      <c r="B214" s="16"/>
      <c r="C214" s="16"/>
      <c r="D214" s="16"/>
      <c r="E214" s="16"/>
      <c r="F214" s="16"/>
      <c r="G214" s="16"/>
      <c r="H214" s="16"/>
      <c r="I214" s="16"/>
      <c r="J214" s="16"/>
      <c r="K214" s="17" t="s">
        <v>260</v>
      </c>
      <c r="L214" s="17" t="s">
        <v>4</v>
      </c>
      <c r="M214" s="17" t="s">
        <v>41</v>
      </c>
      <c r="N214" s="24" t="s">
        <v>221</v>
      </c>
      <c r="O214" s="14">
        <v>7329</v>
      </c>
      <c r="P214" s="24" t="s">
        <v>294</v>
      </c>
      <c r="Q214" s="24" t="s">
        <v>15</v>
      </c>
    </row>
    <row r="215" spans="1:17" hidden="1" x14ac:dyDescent="0.25">
      <c r="A215" s="16"/>
      <c r="B215" s="16"/>
      <c r="C215" s="16"/>
      <c r="D215" s="16"/>
      <c r="E215" s="16"/>
      <c r="F215" s="16"/>
      <c r="G215" s="16"/>
      <c r="H215" s="16"/>
      <c r="I215" s="16"/>
      <c r="J215" s="16"/>
      <c r="K215" s="17" t="s">
        <v>260</v>
      </c>
      <c r="L215" s="17" t="s">
        <v>4</v>
      </c>
      <c r="M215" s="17" t="s">
        <v>19</v>
      </c>
      <c r="N215" s="24" t="s">
        <v>132</v>
      </c>
      <c r="O215" s="14">
        <v>6177</v>
      </c>
      <c r="P215" s="24" t="s">
        <v>366</v>
      </c>
      <c r="Q215" s="24" t="s">
        <v>15</v>
      </c>
    </row>
    <row r="216" spans="1:17" hidden="1" x14ac:dyDescent="0.25">
      <c r="A216" s="16"/>
      <c r="B216" s="16"/>
      <c r="C216" s="16"/>
      <c r="D216" s="16"/>
      <c r="E216" s="16"/>
      <c r="F216" s="16"/>
      <c r="G216" s="16"/>
      <c r="H216" s="16"/>
      <c r="I216" s="16"/>
      <c r="J216" s="16"/>
      <c r="K216" s="17" t="s">
        <v>260</v>
      </c>
      <c r="L216" s="17" t="s">
        <v>10</v>
      </c>
      <c r="M216" s="17" t="s">
        <v>28</v>
      </c>
      <c r="N216" s="24" t="s">
        <v>33</v>
      </c>
      <c r="O216" s="15">
        <v>18498</v>
      </c>
      <c r="P216" s="24" t="s">
        <v>366</v>
      </c>
      <c r="Q216" s="24"/>
    </row>
    <row r="217" spans="1:17" hidden="1" x14ac:dyDescent="0.25">
      <c r="A217" s="16"/>
      <c r="B217" s="16"/>
      <c r="C217" s="16"/>
      <c r="D217" s="16"/>
      <c r="E217" s="16"/>
      <c r="F217" s="16"/>
      <c r="G217" s="16"/>
      <c r="H217" s="16"/>
      <c r="I217" s="16"/>
      <c r="J217" s="16"/>
      <c r="K217" s="17" t="s">
        <v>260</v>
      </c>
      <c r="L217" s="17" t="s">
        <v>10</v>
      </c>
      <c r="M217" s="17" t="s">
        <v>28</v>
      </c>
      <c r="N217" s="24" t="s">
        <v>33</v>
      </c>
      <c r="O217" s="15">
        <v>12450</v>
      </c>
      <c r="P217" s="24" t="s">
        <v>306</v>
      </c>
      <c r="Q217" s="24"/>
    </row>
    <row r="218" spans="1:17" hidden="1" x14ac:dyDescent="0.25">
      <c r="A218" s="16"/>
      <c r="B218" s="16"/>
      <c r="C218" s="16"/>
      <c r="D218" s="16"/>
      <c r="E218" s="16"/>
      <c r="F218" s="16"/>
      <c r="G218" s="16"/>
      <c r="H218" s="16"/>
      <c r="I218" s="16"/>
      <c r="J218" s="16"/>
      <c r="K218" s="17" t="s">
        <v>260</v>
      </c>
      <c r="L218" s="17" t="s">
        <v>10</v>
      </c>
      <c r="M218" s="17" t="s">
        <v>28</v>
      </c>
      <c r="N218" s="24" t="s">
        <v>36</v>
      </c>
      <c r="O218" s="14">
        <v>3923</v>
      </c>
      <c r="P218" s="24" t="s">
        <v>272</v>
      </c>
      <c r="Q218" s="24" t="s">
        <v>9</v>
      </c>
    </row>
    <row r="219" spans="1:17" hidden="1" x14ac:dyDescent="0.25">
      <c r="A219" s="16"/>
      <c r="B219" s="16"/>
      <c r="C219" s="16"/>
      <c r="D219" s="16"/>
      <c r="E219" s="16"/>
      <c r="F219" s="16"/>
      <c r="G219" s="16"/>
      <c r="H219" s="16"/>
      <c r="I219" s="16"/>
      <c r="J219" s="16"/>
      <c r="K219" s="17" t="s">
        <v>369</v>
      </c>
      <c r="L219" s="17" t="s">
        <v>10</v>
      </c>
      <c r="M219" s="17" t="s">
        <v>28</v>
      </c>
      <c r="N219" s="24" t="s">
        <v>33</v>
      </c>
      <c r="O219" s="15">
        <v>22472</v>
      </c>
      <c r="P219" s="24" t="s">
        <v>371</v>
      </c>
      <c r="Q219" s="24"/>
    </row>
    <row r="220" spans="1:17" hidden="1" x14ac:dyDescent="0.25">
      <c r="A220" s="16"/>
      <c r="B220" s="16"/>
      <c r="C220" s="16"/>
      <c r="D220" s="16"/>
      <c r="E220" s="16"/>
      <c r="F220" s="16"/>
      <c r="G220" s="16"/>
      <c r="H220" s="16"/>
      <c r="I220" s="16"/>
      <c r="J220" s="16"/>
      <c r="K220" s="17" t="s">
        <v>369</v>
      </c>
      <c r="L220" s="17" t="s">
        <v>10</v>
      </c>
      <c r="M220" s="17" t="s">
        <v>28</v>
      </c>
      <c r="N220" s="24" t="s">
        <v>29</v>
      </c>
      <c r="O220" s="15">
        <v>10029</v>
      </c>
      <c r="P220" s="24" t="s">
        <v>373</v>
      </c>
      <c r="Q220" s="24"/>
    </row>
    <row r="221" spans="1:17" hidden="1" x14ac:dyDescent="0.25">
      <c r="A221" s="16"/>
      <c r="B221" s="16"/>
      <c r="C221" s="16"/>
      <c r="D221" s="16"/>
      <c r="E221" s="16"/>
      <c r="F221" s="16"/>
      <c r="G221" s="16"/>
      <c r="H221" s="16"/>
      <c r="I221" s="16"/>
      <c r="J221" s="16"/>
      <c r="K221" s="17" t="s">
        <v>369</v>
      </c>
      <c r="L221" s="17" t="s">
        <v>10</v>
      </c>
      <c r="M221" s="17" t="s">
        <v>28</v>
      </c>
      <c r="N221" s="24" t="s">
        <v>33</v>
      </c>
      <c r="O221" s="15">
        <v>23864</v>
      </c>
      <c r="P221" s="24" t="s">
        <v>375</v>
      </c>
      <c r="Q221" s="24"/>
    </row>
    <row r="222" spans="1:17" hidden="1" x14ac:dyDescent="0.25">
      <c r="A222" s="16"/>
      <c r="B222" s="16"/>
      <c r="C222" s="16"/>
      <c r="D222" s="16"/>
      <c r="E222" s="16"/>
      <c r="F222" s="16"/>
      <c r="G222" s="16"/>
      <c r="H222" s="16"/>
      <c r="I222" s="16"/>
      <c r="J222" s="16"/>
      <c r="K222" s="17" t="s">
        <v>369</v>
      </c>
      <c r="L222" s="17" t="s">
        <v>10</v>
      </c>
      <c r="M222" s="17" t="s">
        <v>11</v>
      </c>
      <c r="N222" s="24" t="s">
        <v>56</v>
      </c>
      <c r="O222" s="15">
        <v>1642</v>
      </c>
      <c r="P222" s="24" t="s">
        <v>377</v>
      </c>
      <c r="Q222" s="24"/>
    </row>
    <row r="223" spans="1:17" hidden="1" x14ac:dyDescent="0.25">
      <c r="A223" s="16"/>
      <c r="B223" s="16"/>
      <c r="C223" s="16"/>
      <c r="D223" s="16"/>
      <c r="E223" s="16"/>
      <c r="F223" s="16"/>
      <c r="G223" s="16"/>
      <c r="H223" s="16"/>
      <c r="I223" s="16"/>
      <c r="J223" s="16"/>
      <c r="K223" s="17" t="s">
        <v>369</v>
      </c>
      <c r="L223" s="17" t="s">
        <v>10</v>
      </c>
      <c r="M223" s="17" t="s">
        <v>28</v>
      </c>
      <c r="N223" s="24" t="s">
        <v>36</v>
      </c>
      <c r="O223" s="14">
        <v>11738</v>
      </c>
      <c r="P223" s="24" t="s">
        <v>378</v>
      </c>
      <c r="Q223" s="24" t="s">
        <v>15</v>
      </c>
    </row>
    <row r="224" spans="1:17" hidden="1" x14ac:dyDescent="0.25">
      <c r="A224" s="16"/>
      <c r="B224" s="16"/>
      <c r="C224" s="16"/>
      <c r="D224" s="16"/>
      <c r="E224" s="16"/>
      <c r="F224" s="16"/>
      <c r="G224" s="16"/>
      <c r="H224" s="16"/>
      <c r="I224" s="16"/>
      <c r="J224" s="16"/>
      <c r="K224" s="17" t="s">
        <v>369</v>
      </c>
      <c r="L224" s="17" t="s">
        <v>4</v>
      </c>
      <c r="M224" s="17" t="s">
        <v>19</v>
      </c>
      <c r="N224" s="24" t="s">
        <v>132</v>
      </c>
      <c r="O224" s="14">
        <v>2547</v>
      </c>
      <c r="P224" s="24" t="s">
        <v>379</v>
      </c>
      <c r="Q224" s="24" t="s">
        <v>9</v>
      </c>
    </row>
    <row r="225" spans="1:17" hidden="1" x14ac:dyDescent="0.25">
      <c r="A225" s="16"/>
      <c r="B225" s="16"/>
      <c r="C225" s="16"/>
      <c r="D225" s="16"/>
      <c r="E225" s="16"/>
      <c r="F225" s="16"/>
      <c r="G225" s="16"/>
      <c r="H225" s="16"/>
      <c r="I225" s="16"/>
      <c r="J225" s="16"/>
      <c r="K225" s="17" t="s">
        <v>369</v>
      </c>
      <c r="L225" s="17" t="s">
        <v>4</v>
      </c>
      <c r="M225" s="17" t="s">
        <v>41</v>
      </c>
      <c r="N225" s="24" t="s">
        <v>49</v>
      </c>
      <c r="O225" s="14">
        <v>171</v>
      </c>
      <c r="P225" s="24" t="s">
        <v>381</v>
      </c>
      <c r="Q225" s="24" t="s">
        <v>15</v>
      </c>
    </row>
    <row r="226" spans="1:17" hidden="1" x14ac:dyDescent="0.25">
      <c r="A226" s="16"/>
      <c r="B226" s="16"/>
      <c r="C226" s="16"/>
      <c r="D226" s="16"/>
      <c r="E226" s="16"/>
      <c r="F226" s="16"/>
      <c r="G226" s="16"/>
      <c r="H226" s="16"/>
      <c r="I226" s="16"/>
      <c r="J226" s="16"/>
      <c r="K226" s="17" t="s">
        <v>369</v>
      </c>
      <c r="L226" s="17" t="s">
        <v>10</v>
      </c>
      <c r="M226" s="17" t="s">
        <v>28</v>
      </c>
      <c r="N226" s="24" t="s">
        <v>29</v>
      </c>
      <c r="O226" s="15">
        <v>17822</v>
      </c>
      <c r="P226" s="24" t="s">
        <v>379</v>
      </c>
      <c r="Q226" s="24"/>
    </row>
    <row r="227" spans="1:17" hidden="1" x14ac:dyDescent="0.25">
      <c r="A227" s="16"/>
      <c r="B227" s="16"/>
      <c r="C227" s="16"/>
      <c r="D227" s="16"/>
      <c r="E227" s="16"/>
      <c r="F227" s="16"/>
      <c r="G227" s="16"/>
      <c r="H227" s="16"/>
      <c r="I227" s="16"/>
      <c r="J227" s="16"/>
      <c r="K227" s="17" t="s">
        <v>369</v>
      </c>
      <c r="L227" s="17" t="s">
        <v>4</v>
      </c>
      <c r="M227" s="17" t="s">
        <v>5</v>
      </c>
      <c r="N227" s="24" t="s">
        <v>22</v>
      </c>
      <c r="O227" s="14">
        <v>7849</v>
      </c>
      <c r="P227" s="24" t="s">
        <v>384</v>
      </c>
      <c r="Q227" s="24" t="s">
        <v>15</v>
      </c>
    </row>
    <row r="228" spans="1:17" hidden="1" x14ac:dyDescent="0.25">
      <c r="A228" s="16"/>
      <c r="B228" s="16"/>
      <c r="C228" s="16"/>
      <c r="D228" s="16"/>
      <c r="E228" s="16"/>
      <c r="F228" s="16"/>
      <c r="G228" s="16"/>
      <c r="H228" s="16"/>
      <c r="I228" s="16"/>
      <c r="J228" s="16"/>
      <c r="K228" s="17" t="s">
        <v>369</v>
      </c>
      <c r="L228" s="17" t="s">
        <v>10</v>
      </c>
      <c r="M228" s="17" t="s">
        <v>11</v>
      </c>
      <c r="N228" s="24" t="s">
        <v>16</v>
      </c>
      <c r="O228" s="15">
        <v>15025</v>
      </c>
      <c r="P228" s="24" t="s">
        <v>386</v>
      </c>
      <c r="Q228" s="24"/>
    </row>
    <row r="229" spans="1:17" hidden="1" x14ac:dyDescent="0.25">
      <c r="A229" s="16"/>
      <c r="B229" s="16"/>
      <c r="C229" s="16"/>
      <c r="D229" s="16"/>
      <c r="E229" s="16"/>
      <c r="F229" s="16"/>
      <c r="G229" s="16"/>
      <c r="H229" s="16"/>
      <c r="I229" s="16"/>
      <c r="J229" s="16"/>
      <c r="K229" s="17" t="s">
        <v>369</v>
      </c>
      <c r="L229" s="17" t="s">
        <v>4</v>
      </c>
      <c r="M229" s="17" t="s">
        <v>19</v>
      </c>
      <c r="N229" s="24" t="s">
        <v>65</v>
      </c>
      <c r="O229" s="14">
        <v>6122</v>
      </c>
      <c r="P229" s="24" t="s">
        <v>388</v>
      </c>
      <c r="Q229" s="24" t="s">
        <v>9</v>
      </c>
    </row>
    <row r="230" spans="1:17" hidden="1" x14ac:dyDescent="0.25">
      <c r="A230" s="16"/>
      <c r="B230" s="16"/>
      <c r="C230" s="16"/>
      <c r="D230" s="16"/>
      <c r="E230" s="16"/>
      <c r="F230" s="16"/>
      <c r="G230" s="16"/>
      <c r="H230" s="16"/>
      <c r="I230" s="16"/>
      <c r="J230" s="16"/>
      <c r="K230" s="17" t="s">
        <v>369</v>
      </c>
      <c r="L230" s="17" t="s">
        <v>4</v>
      </c>
      <c r="M230" s="17" t="s">
        <v>41</v>
      </c>
      <c r="N230" s="24" t="s">
        <v>51</v>
      </c>
      <c r="O230" s="14">
        <v>7997</v>
      </c>
      <c r="P230" s="24" t="s">
        <v>390</v>
      </c>
      <c r="Q230" s="24" t="s">
        <v>15</v>
      </c>
    </row>
    <row r="231" spans="1:17" hidden="1" x14ac:dyDescent="0.25">
      <c r="A231" s="16"/>
      <c r="B231" s="16"/>
      <c r="C231" s="16"/>
      <c r="D231" s="16"/>
      <c r="E231" s="16"/>
      <c r="F231" s="16"/>
      <c r="G231" s="16"/>
      <c r="H231" s="16"/>
      <c r="I231" s="16"/>
      <c r="J231" s="16"/>
      <c r="K231" s="17" t="s">
        <v>369</v>
      </c>
      <c r="L231" s="17" t="s">
        <v>4</v>
      </c>
      <c r="M231" s="17" t="s">
        <v>41</v>
      </c>
      <c r="N231" s="24" t="s">
        <v>42</v>
      </c>
      <c r="O231" s="14">
        <v>5298</v>
      </c>
      <c r="P231" s="24" t="s">
        <v>392</v>
      </c>
      <c r="Q231" s="24" t="s">
        <v>9</v>
      </c>
    </row>
    <row r="232" spans="1:17" hidden="1" x14ac:dyDescent="0.25">
      <c r="A232" s="16"/>
      <c r="B232" s="16"/>
      <c r="C232" s="16"/>
      <c r="D232" s="16"/>
      <c r="E232" s="16"/>
      <c r="F232" s="16"/>
      <c r="G232" s="16"/>
      <c r="H232" s="16"/>
      <c r="I232" s="16"/>
      <c r="J232" s="16"/>
      <c r="K232" s="17" t="s">
        <v>369</v>
      </c>
      <c r="L232" s="17" t="s">
        <v>10</v>
      </c>
      <c r="M232" s="17" t="s">
        <v>28</v>
      </c>
      <c r="N232" s="24" t="s">
        <v>36</v>
      </c>
      <c r="O232" s="14">
        <v>1175</v>
      </c>
      <c r="P232" s="24" t="s">
        <v>394</v>
      </c>
      <c r="Q232" s="24" t="s">
        <v>15</v>
      </c>
    </row>
    <row r="233" spans="1:17" hidden="1" x14ac:dyDescent="0.25">
      <c r="A233" s="16"/>
      <c r="B233" s="16"/>
      <c r="C233" s="16"/>
      <c r="D233" s="16"/>
      <c r="E233" s="16"/>
      <c r="F233" s="16"/>
      <c r="G233" s="16"/>
      <c r="H233" s="16"/>
      <c r="I233" s="16"/>
      <c r="J233" s="16"/>
      <c r="K233" s="17" t="s">
        <v>369</v>
      </c>
      <c r="L233" s="17" t="s">
        <v>10</v>
      </c>
      <c r="M233" s="17" t="s">
        <v>28</v>
      </c>
      <c r="N233" s="24" t="s">
        <v>33</v>
      </c>
      <c r="O233" s="15">
        <v>21058</v>
      </c>
      <c r="P233" s="24" t="s">
        <v>396</v>
      </c>
      <c r="Q233" s="24"/>
    </row>
    <row r="234" spans="1:17" hidden="1" x14ac:dyDescent="0.25">
      <c r="A234" s="16"/>
      <c r="B234" s="16"/>
      <c r="C234" s="16"/>
      <c r="D234" s="16"/>
      <c r="E234" s="16"/>
      <c r="F234" s="16"/>
      <c r="G234" s="16"/>
      <c r="H234" s="16"/>
      <c r="I234" s="16"/>
      <c r="J234" s="16"/>
      <c r="K234" s="17" t="s">
        <v>369</v>
      </c>
      <c r="L234" s="17" t="s">
        <v>10</v>
      </c>
      <c r="M234" s="17" t="s">
        <v>11</v>
      </c>
      <c r="N234" s="24" t="s">
        <v>12</v>
      </c>
      <c r="O234" s="15">
        <v>11233</v>
      </c>
      <c r="P234" s="24" t="s">
        <v>398</v>
      </c>
      <c r="Q234" s="24"/>
    </row>
    <row r="235" spans="1:17" hidden="1" x14ac:dyDescent="0.25">
      <c r="A235" s="16"/>
      <c r="B235" s="16"/>
      <c r="C235" s="16"/>
      <c r="D235" s="16"/>
      <c r="E235" s="16"/>
      <c r="F235" s="16"/>
      <c r="G235" s="16"/>
      <c r="H235" s="16"/>
      <c r="I235" s="16"/>
      <c r="J235" s="16"/>
      <c r="K235" s="17" t="s">
        <v>369</v>
      </c>
      <c r="L235" s="17" t="s">
        <v>10</v>
      </c>
      <c r="M235" s="17" t="s">
        <v>28</v>
      </c>
      <c r="N235" s="24" t="s">
        <v>29</v>
      </c>
      <c r="O235" s="15">
        <v>14030</v>
      </c>
      <c r="P235" s="24" t="s">
        <v>381</v>
      </c>
      <c r="Q235" s="24"/>
    </row>
    <row r="236" spans="1:17" hidden="1" x14ac:dyDescent="0.25">
      <c r="A236" s="16"/>
      <c r="B236" s="16"/>
      <c r="C236" s="16"/>
      <c r="D236" s="16"/>
      <c r="E236" s="16"/>
      <c r="F236" s="16"/>
      <c r="G236" s="16"/>
      <c r="H236" s="16"/>
      <c r="I236" s="16"/>
      <c r="J236" s="16"/>
      <c r="K236" s="17" t="s">
        <v>369</v>
      </c>
      <c r="L236" s="17" t="s">
        <v>4</v>
      </c>
      <c r="M236" s="17" t="s">
        <v>5</v>
      </c>
      <c r="N236" s="24" t="s">
        <v>22</v>
      </c>
      <c r="O236" s="14">
        <v>4799</v>
      </c>
      <c r="P236" s="24" t="s">
        <v>401</v>
      </c>
      <c r="Q236" s="24" t="s">
        <v>15</v>
      </c>
    </row>
    <row r="237" spans="1:17" hidden="1" x14ac:dyDescent="0.25">
      <c r="A237" s="16"/>
      <c r="B237" s="16"/>
      <c r="C237" s="16"/>
      <c r="D237" s="16"/>
      <c r="E237" s="16"/>
      <c r="F237" s="16"/>
      <c r="G237" s="16"/>
      <c r="H237" s="16"/>
      <c r="I237" s="16"/>
      <c r="J237" s="16"/>
      <c r="K237" s="17" t="s">
        <v>369</v>
      </c>
      <c r="L237" s="17" t="s">
        <v>10</v>
      </c>
      <c r="M237" s="17" t="s">
        <v>28</v>
      </c>
      <c r="N237" s="24" t="s">
        <v>36</v>
      </c>
      <c r="O237" s="14">
        <v>13029</v>
      </c>
      <c r="P237" s="24" t="s">
        <v>403</v>
      </c>
      <c r="Q237" s="24" t="s">
        <v>9</v>
      </c>
    </row>
    <row r="238" spans="1:17" hidden="1" x14ac:dyDescent="0.25">
      <c r="A238" s="16"/>
      <c r="B238" s="16"/>
      <c r="C238" s="16"/>
      <c r="D238" s="16"/>
      <c r="E238" s="16"/>
      <c r="F238" s="16"/>
      <c r="G238" s="16"/>
      <c r="H238" s="16"/>
      <c r="I238" s="16"/>
      <c r="J238" s="16"/>
      <c r="K238" s="17" t="s">
        <v>369</v>
      </c>
      <c r="L238" s="17" t="s">
        <v>4</v>
      </c>
      <c r="M238" s="17" t="s">
        <v>41</v>
      </c>
      <c r="N238" s="24" t="s">
        <v>49</v>
      </c>
      <c r="O238" s="14">
        <v>7082</v>
      </c>
      <c r="P238" s="24" t="s">
        <v>405</v>
      </c>
      <c r="Q238" s="24" t="s">
        <v>9</v>
      </c>
    </row>
    <row r="239" spans="1:17" hidden="1" x14ac:dyDescent="0.25">
      <c r="A239" s="16"/>
      <c r="B239" s="16"/>
      <c r="C239" s="16"/>
      <c r="D239" s="16"/>
      <c r="E239" s="16"/>
      <c r="F239" s="16"/>
      <c r="G239" s="16"/>
      <c r="H239" s="16"/>
      <c r="I239" s="16"/>
      <c r="J239" s="16"/>
      <c r="K239" s="17" t="s">
        <v>369</v>
      </c>
      <c r="L239" s="17" t="s">
        <v>10</v>
      </c>
      <c r="M239" s="17" t="s">
        <v>28</v>
      </c>
      <c r="N239" s="24" t="s">
        <v>36</v>
      </c>
      <c r="O239" s="14">
        <v>9674</v>
      </c>
      <c r="P239" s="24" t="s">
        <v>407</v>
      </c>
      <c r="Q239" s="24" t="s">
        <v>9</v>
      </c>
    </row>
    <row r="240" spans="1:17" hidden="1" x14ac:dyDescent="0.25">
      <c r="A240" s="16"/>
      <c r="B240" s="16"/>
      <c r="C240" s="16"/>
      <c r="D240" s="16"/>
      <c r="E240" s="16"/>
      <c r="F240" s="16"/>
      <c r="G240" s="16"/>
      <c r="H240" s="16"/>
      <c r="I240" s="16"/>
      <c r="J240" s="16"/>
      <c r="K240" s="17" t="s">
        <v>369</v>
      </c>
      <c r="L240" s="17" t="s">
        <v>4</v>
      </c>
      <c r="M240" s="17" t="s">
        <v>41</v>
      </c>
      <c r="N240" s="24" t="s">
        <v>49</v>
      </c>
      <c r="O240" s="14">
        <v>4323</v>
      </c>
      <c r="P240" s="24" t="s">
        <v>409</v>
      </c>
      <c r="Q240" s="24" t="s">
        <v>15</v>
      </c>
    </row>
    <row r="241" spans="1:17" hidden="1" x14ac:dyDescent="0.25">
      <c r="A241" s="16"/>
      <c r="B241" s="16"/>
      <c r="C241" s="16"/>
      <c r="D241" s="16"/>
      <c r="E241" s="16"/>
      <c r="F241" s="16"/>
      <c r="G241" s="16"/>
      <c r="H241" s="16"/>
      <c r="I241" s="16"/>
      <c r="J241" s="16"/>
      <c r="K241" s="17" t="s">
        <v>369</v>
      </c>
      <c r="L241" s="17" t="s">
        <v>4</v>
      </c>
      <c r="M241" s="17" t="s">
        <v>41</v>
      </c>
      <c r="N241" s="24" t="s">
        <v>221</v>
      </c>
      <c r="O241" s="14">
        <v>6664</v>
      </c>
      <c r="P241" s="24" t="s">
        <v>371</v>
      </c>
      <c r="Q241" s="24" t="s">
        <v>15</v>
      </c>
    </row>
    <row r="242" spans="1:17" hidden="1" x14ac:dyDescent="0.25">
      <c r="A242" s="16"/>
      <c r="B242" s="16"/>
      <c r="C242" s="16"/>
      <c r="D242" s="16"/>
      <c r="E242" s="16"/>
      <c r="F242" s="16"/>
      <c r="G242" s="16"/>
      <c r="H242" s="16"/>
      <c r="I242" s="16"/>
      <c r="J242" s="16"/>
      <c r="K242" s="17" t="s">
        <v>369</v>
      </c>
      <c r="L242" s="17" t="s">
        <v>4</v>
      </c>
      <c r="M242" s="17" t="s">
        <v>19</v>
      </c>
      <c r="N242" s="24" t="s">
        <v>71</v>
      </c>
      <c r="O242" s="14">
        <v>3553</v>
      </c>
      <c r="P242" s="24" t="s">
        <v>379</v>
      </c>
      <c r="Q242" s="24" t="s">
        <v>9</v>
      </c>
    </row>
    <row r="243" spans="1:17" hidden="1" x14ac:dyDescent="0.25">
      <c r="A243" s="16"/>
      <c r="B243" s="16"/>
      <c r="C243" s="16"/>
      <c r="D243" s="16"/>
      <c r="E243" s="16"/>
      <c r="F243" s="16"/>
      <c r="G243" s="16"/>
      <c r="H243" s="16"/>
      <c r="I243" s="16"/>
      <c r="J243" s="16"/>
      <c r="K243" s="17" t="s">
        <v>369</v>
      </c>
      <c r="L243" s="17" t="s">
        <v>4</v>
      </c>
      <c r="M243" s="17" t="s">
        <v>5</v>
      </c>
      <c r="N243" s="24" t="s">
        <v>69</v>
      </c>
      <c r="O243" s="14">
        <v>7965</v>
      </c>
      <c r="P243" s="24" t="s">
        <v>407</v>
      </c>
      <c r="Q243" s="24" t="s">
        <v>15</v>
      </c>
    </row>
    <row r="244" spans="1:17" hidden="1" x14ac:dyDescent="0.25">
      <c r="A244" s="16"/>
      <c r="B244" s="16"/>
      <c r="C244" s="16"/>
      <c r="D244" s="16"/>
      <c r="E244" s="16"/>
      <c r="F244" s="16"/>
      <c r="G244" s="16"/>
      <c r="H244" s="16"/>
      <c r="I244" s="16"/>
      <c r="J244" s="16"/>
      <c r="K244" s="17" t="s">
        <v>369</v>
      </c>
      <c r="L244" s="17" t="s">
        <v>10</v>
      </c>
      <c r="M244" s="17" t="s">
        <v>28</v>
      </c>
      <c r="N244" s="24" t="s">
        <v>29</v>
      </c>
      <c r="O244" s="15">
        <v>20036</v>
      </c>
      <c r="P244" s="24" t="s">
        <v>390</v>
      </c>
      <c r="Q244" s="24"/>
    </row>
    <row r="245" spans="1:17" hidden="1" x14ac:dyDescent="0.25">
      <c r="A245" s="16"/>
      <c r="B245" s="16"/>
      <c r="C245" s="16"/>
      <c r="D245" s="16"/>
      <c r="E245" s="16"/>
      <c r="F245" s="16"/>
      <c r="G245" s="16"/>
      <c r="H245" s="16"/>
      <c r="I245" s="16"/>
      <c r="J245" s="16"/>
      <c r="K245" s="17" t="s">
        <v>369</v>
      </c>
      <c r="L245" s="17" t="s">
        <v>4</v>
      </c>
      <c r="M245" s="17" t="s">
        <v>19</v>
      </c>
      <c r="N245" s="24" t="s">
        <v>71</v>
      </c>
      <c r="O245" s="14">
        <v>380</v>
      </c>
      <c r="P245" s="24" t="s">
        <v>378</v>
      </c>
      <c r="Q245" s="24" t="s">
        <v>15</v>
      </c>
    </row>
    <row r="246" spans="1:17" hidden="1" x14ac:dyDescent="0.25">
      <c r="A246" s="16"/>
      <c r="B246" s="16"/>
      <c r="C246" s="16"/>
      <c r="D246" s="16"/>
      <c r="E246" s="16"/>
      <c r="F246" s="16"/>
      <c r="G246" s="16"/>
      <c r="H246" s="16"/>
      <c r="I246" s="16"/>
      <c r="J246" s="16"/>
      <c r="K246" s="17" t="s">
        <v>369</v>
      </c>
      <c r="L246" s="17" t="s">
        <v>4</v>
      </c>
      <c r="M246" s="17" t="s">
        <v>19</v>
      </c>
      <c r="N246" s="24" t="s">
        <v>71</v>
      </c>
      <c r="O246" s="14">
        <v>1978</v>
      </c>
      <c r="P246" s="24" t="s">
        <v>384</v>
      </c>
      <c r="Q246" s="24" t="s">
        <v>15</v>
      </c>
    </row>
    <row r="247" spans="1:17" hidden="1" x14ac:dyDescent="0.25">
      <c r="A247" s="16"/>
      <c r="B247" s="16"/>
      <c r="C247" s="16"/>
      <c r="D247" s="16"/>
      <c r="E247" s="16"/>
      <c r="F247" s="16"/>
      <c r="G247" s="16"/>
      <c r="H247" s="16"/>
      <c r="I247" s="16"/>
      <c r="J247" s="16"/>
      <c r="K247" s="17" t="s">
        <v>369</v>
      </c>
      <c r="L247" s="17" t="s">
        <v>10</v>
      </c>
      <c r="M247" s="17" t="s">
        <v>11</v>
      </c>
      <c r="N247" s="24" t="s">
        <v>12</v>
      </c>
      <c r="O247" s="15">
        <v>15722</v>
      </c>
      <c r="P247" s="24" t="s">
        <v>417</v>
      </c>
      <c r="Q247" s="24"/>
    </row>
    <row r="248" spans="1:17" hidden="1" x14ac:dyDescent="0.25">
      <c r="A248" s="16"/>
      <c r="B248" s="16"/>
      <c r="C248" s="16"/>
      <c r="D248" s="16"/>
      <c r="E248" s="16"/>
      <c r="F248" s="16"/>
      <c r="G248" s="16"/>
      <c r="H248" s="16"/>
      <c r="I248" s="16"/>
      <c r="J248" s="16"/>
      <c r="K248" s="17" t="s">
        <v>369</v>
      </c>
      <c r="L248" s="17" t="s">
        <v>10</v>
      </c>
      <c r="M248" s="17" t="s">
        <v>28</v>
      </c>
      <c r="N248" s="24" t="s">
        <v>33</v>
      </c>
      <c r="O248" s="15">
        <v>3027</v>
      </c>
      <c r="P248" s="24" t="s">
        <v>373</v>
      </c>
      <c r="Q248" s="24"/>
    </row>
    <row r="249" spans="1:17" hidden="1" x14ac:dyDescent="0.25">
      <c r="A249" s="16"/>
      <c r="B249" s="16"/>
      <c r="C249" s="16"/>
      <c r="D249" s="16"/>
      <c r="E249" s="16"/>
      <c r="F249" s="16"/>
      <c r="G249" s="16"/>
      <c r="H249" s="16"/>
      <c r="I249" s="16"/>
      <c r="J249" s="16"/>
      <c r="K249" s="17" t="s">
        <v>369</v>
      </c>
      <c r="L249" s="17" t="s">
        <v>10</v>
      </c>
      <c r="M249" s="17" t="s">
        <v>11</v>
      </c>
      <c r="N249" s="24" t="s">
        <v>12</v>
      </c>
      <c r="O249" s="15">
        <v>14804</v>
      </c>
      <c r="P249" s="24" t="s">
        <v>420</v>
      </c>
      <c r="Q249" s="24"/>
    </row>
    <row r="250" spans="1:17" hidden="1" x14ac:dyDescent="0.25">
      <c r="A250" s="16"/>
      <c r="B250" s="16"/>
      <c r="C250" s="16"/>
      <c r="D250" s="16"/>
      <c r="E250" s="16"/>
      <c r="F250" s="16"/>
      <c r="G250" s="16"/>
      <c r="H250" s="16"/>
      <c r="I250" s="16"/>
      <c r="J250" s="16"/>
      <c r="K250" s="17" t="s">
        <v>369</v>
      </c>
      <c r="L250" s="17" t="s">
        <v>4</v>
      </c>
      <c r="M250" s="17" t="s">
        <v>5</v>
      </c>
      <c r="N250" s="24" t="s">
        <v>6</v>
      </c>
      <c r="O250" s="14">
        <v>5522</v>
      </c>
      <c r="P250" s="24" t="s">
        <v>377</v>
      </c>
      <c r="Q250" s="24" t="s">
        <v>15</v>
      </c>
    </row>
    <row r="251" spans="1:17" hidden="1" x14ac:dyDescent="0.25">
      <c r="A251" s="16"/>
      <c r="B251" s="16"/>
      <c r="C251" s="16"/>
      <c r="D251" s="16"/>
      <c r="E251" s="16"/>
      <c r="F251" s="16"/>
      <c r="G251" s="16"/>
      <c r="H251" s="16"/>
      <c r="I251" s="16"/>
      <c r="J251" s="16"/>
      <c r="K251" s="17" t="s">
        <v>369</v>
      </c>
      <c r="L251" s="17" t="s">
        <v>4</v>
      </c>
      <c r="M251" s="17" t="s">
        <v>19</v>
      </c>
      <c r="N251" s="24" t="s">
        <v>71</v>
      </c>
      <c r="O251" s="14">
        <v>6757</v>
      </c>
      <c r="P251" s="24" t="s">
        <v>420</v>
      </c>
      <c r="Q251" s="24" t="s">
        <v>15</v>
      </c>
    </row>
    <row r="252" spans="1:17" hidden="1" x14ac:dyDescent="0.25">
      <c r="A252" s="16"/>
      <c r="B252" s="16"/>
      <c r="C252" s="16"/>
      <c r="D252" s="16"/>
      <c r="E252" s="16"/>
      <c r="F252" s="16"/>
      <c r="G252" s="16"/>
      <c r="H252" s="16"/>
      <c r="I252" s="16"/>
      <c r="J252" s="16"/>
      <c r="K252" s="17" t="s">
        <v>369</v>
      </c>
      <c r="L252" s="17" t="s">
        <v>4</v>
      </c>
      <c r="M252" s="17" t="s">
        <v>5</v>
      </c>
      <c r="N252" s="24" t="s">
        <v>22</v>
      </c>
      <c r="O252" s="14">
        <v>7607</v>
      </c>
      <c r="P252" s="24" t="s">
        <v>398</v>
      </c>
      <c r="Q252" s="24" t="s">
        <v>9</v>
      </c>
    </row>
    <row r="253" spans="1:17" hidden="1" x14ac:dyDescent="0.25">
      <c r="A253" s="16"/>
      <c r="B253" s="16"/>
      <c r="C253" s="16"/>
      <c r="D253" s="16"/>
      <c r="E253" s="16"/>
      <c r="F253" s="16"/>
      <c r="G253" s="16"/>
      <c r="H253" s="16"/>
      <c r="I253" s="16"/>
      <c r="J253" s="16"/>
      <c r="K253" s="17" t="s">
        <v>369</v>
      </c>
      <c r="L253" s="17" t="s">
        <v>10</v>
      </c>
      <c r="M253" s="17" t="s">
        <v>28</v>
      </c>
      <c r="N253" s="24" t="s">
        <v>29</v>
      </c>
      <c r="O253" s="15">
        <v>17560</v>
      </c>
      <c r="P253" s="24" t="s">
        <v>409</v>
      </c>
      <c r="Q253" s="24"/>
    </row>
    <row r="254" spans="1:17" hidden="1" x14ac:dyDescent="0.25">
      <c r="A254" s="16"/>
      <c r="B254" s="16"/>
      <c r="C254" s="16"/>
      <c r="D254" s="16"/>
      <c r="E254" s="16"/>
      <c r="F254" s="16"/>
      <c r="G254" s="16"/>
      <c r="H254" s="16"/>
      <c r="I254" s="16"/>
      <c r="J254" s="16"/>
      <c r="K254" s="17" t="s">
        <v>369</v>
      </c>
      <c r="L254" s="17" t="s">
        <v>10</v>
      </c>
      <c r="M254" s="17" t="s">
        <v>28</v>
      </c>
      <c r="N254" s="24" t="s">
        <v>29</v>
      </c>
      <c r="O254" s="15">
        <v>19555</v>
      </c>
      <c r="P254" s="24" t="s">
        <v>396</v>
      </c>
      <c r="Q254" s="24"/>
    </row>
    <row r="255" spans="1:17" hidden="1" x14ac:dyDescent="0.25">
      <c r="A255" s="16"/>
      <c r="B255" s="16"/>
      <c r="C255" s="16"/>
      <c r="D255" s="16"/>
      <c r="E255" s="16"/>
      <c r="F255" s="16"/>
      <c r="G255" s="16"/>
      <c r="H255" s="16"/>
      <c r="I255" s="16"/>
      <c r="J255" s="16"/>
      <c r="K255" s="17" t="s">
        <v>369</v>
      </c>
      <c r="L255" s="17" t="s">
        <v>10</v>
      </c>
      <c r="M255" s="17" t="s">
        <v>28</v>
      </c>
      <c r="N255" s="24" t="s">
        <v>29</v>
      </c>
      <c r="O255" s="15">
        <v>24292</v>
      </c>
      <c r="P255" s="24" t="s">
        <v>427</v>
      </c>
      <c r="Q255" s="24"/>
    </row>
    <row r="256" spans="1:17" hidden="1" x14ac:dyDescent="0.25">
      <c r="A256" s="16"/>
      <c r="B256" s="16"/>
      <c r="C256" s="16"/>
      <c r="D256" s="16"/>
      <c r="E256" s="16"/>
      <c r="F256" s="16"/>
      <c r="G256" s="16"/>
      <c r="H256" s="16"/>
      <c r="I256" s="16"/>
      <c r="J256" s="16"/>
      <c r="K256" s="17" t="s">
        <v>369</v>
      </c>
      <c r="L256" s="17" t="s">
        <v>4</v>
      </c>
      <c r="M256" s="17" t="s">
        <v>5</v>
      </c>
      <c r="N256" s="24" t="s">
        <v>36</v>
      </c>
      <c r="O256" s="14">
        <v>2689</v>
      </c>
      <c r="P256" s="24" t="s">
        <v>398</v>
      </c>
      <c r="Q256" s="24" t="s">
        <v>15</v>
      </c>
    </row>
    <row r="257" spans="1:17" hidden="1" x14ac:dyDescent="0.25">
      <c r="A257" s="16"/>
      <c r="B257" s="16"/>
      <c r="C257" s="16"/>
      <c r="D257" s="16"/>
      <c r="E257" s="16"/>
      <c r="F257" s="16"/>
      <c r="G257" s="16"/>
      <c r="H257" s="16"/>
      <c r="I257" s="16"/>
      <c r="J257" s="16"/>
      <c r="K257" s="17" t="s">
        <v>369</v>
      </c>
      <c r="L257" s="17" t="s">
        <v>10</v>
      </c>
      <c r="M257" s="17" t="s">
        <v>11</v>
      </c>
      <c r="N257" s="24" t="s">
        <v>16</v>
      </c>
      <c r="O257" s="15">
        <v>20697</v>
      </c>
      <c r="P257" s="24" t="s">
        <v>409</v>
      </c>
      <c r="Q257" s="24"/>
    </row>
    <row r="258" spans="1:17" hidden="1" x14ac:dyDescent="0.25">
      <c r="A258" s="16"/>
      <c r="B258" s="16"/>
      <c r="C258" s="16"/>
      <c r="D258" s="16"/>
      <c r="E258" s="16"/>
      <c r="F258" s="16"/>
      <c r="G258" s="16"/>
      <c r="H258" s="16"/>
      <c r="I258" s="16"/>
      <c r="J258" s="16"/>
      <c r="K258" s="17" t="s">
        <v>369</v>
      </c>
      <c r="L258" s="17" t="s">
        <v>4</v>
      </c>
      <c r="M258" s="17" t="s">
        <v>5</v>
      </c>
      <c r="N258" s="24" t="s">
        <v>6</v>
      </c>
      <c r="O258" s="14">
        <v>6303</v>
      </c>
      <c r="P258" s="24" t="s">
        <v>386</v>
      </c>
      <c r="Q258" s="24" t="s">
        <v>9</v>
      </c>
    </row>
    <row r="259" spans="1:17" hidden="1" x14ac:dyDescent="0.25">
      <c r="A259" s="16"/>
      <c r="B259" s="16"/>
      <c r="C259" s="16"/>
      <c r="D259" s="16"/>
      <c r="E259" s="16"/>
      <c r="F259" s="16"/>
      <c r="G259" s="16"/>
      <c r="H259" s="16"/>
      <c r="I259" s="16"/>
      <c r="J259" s="16"/>
      <c r="K259" s="17" t="s">
        <v>369</v>
      </c>
      <c r="L259" s="17" t="s">
        <v>4</v>
      </c>
      <c r="M259" s="17" t="s">
        <v>41</v>
      </c>
      <c r="N259" s="24" t="s">
        <v>51</v>
      </c>
      <c r="O259" s="14">
        <v>3751</v>
      </c>
      <c r="P259" s="24" t="s">
        <v>401</v>
      </c>
      <c r="Q259" s="24" t="s">
        <v>9</v>
      </c>
    </row>
    <row r="260" spans="1:17" hidden="1" x14ac:dyDescent="0.25">
      <c r="A260" s="16"/>
      <c r="B260" s="16"/>
      <c r="C260" s="16"/>
      <c r="D260" s="16"/>
      <c r="E260" s="16"/>
      <c r="F260" s="16"/>
      <c r="G260" s="16"/>
      <c r="H260" s="16"/>
      <c r="I260" s="16"/>
      <c r="J260" s="16"/>
      <c r="K260" s="17" t="s">
        <v>369</v>
      </c>
      <c r="L260" s="17" t="s">
        <v>10</v>
      </c>
      <c r="M260" s="17" t="s">
        <v>11</v>
      </c>
      <c r="N260" s="24" t="s">
        <v>16</v>
      </c>
      <c r="O260" s="15">
        <v>11896</v>
      </c>
      <c r="P260" s="24" t="s">
        <v>433</v>
      </c>
      <c r="Q260" s="24"/>
    </row>
    <row r="261" spans="1:17" hidden="1" x14ac:dyDescent="0.25">
      <c r="A261" s="16"/>
      <c r="B261" s="16"/>
      <c r="C261" s="16"/>
      <c r="D261" s="16"/>
      <c r="E261" s="16"/>
      <c r="F261" s="16"/>
      <c r="G261" s="16"/>
      <c r="H261" s="16"/>
      <c r="I261" s="16"/>
      <c r="J261" s="16"/>
      <c r="K261" s="17" t="s">
        <v>369</v>
      </c>
      <c r="L261" s="17" t="s">
        <v>4</v>
      </c>
      <c r="M261" s="17" t="s">
        <v>41</v>
      </c>
      <c r="N261" s="24" t="s">
        <v>221</v>
      </c>
      <c r="O261" s="14">
        <v>1184</v>
      </c>
      <c r="P261" s="24" t="s">
        <v>396</v>
      </c>
      <c r="Q261" s="24" t="s">
        <v>9</v>
      </c>
    </row>
    <row r="262" spans="1:17" hidden="1" x14ac:dyDescent="0.25">
      <c r="A262" s="16"/>
      <c r="B262" s="16"/>
      <c r="C262" s="16"/>
      <c r="D262" s="16"/>
      <c r="E262" s="16"/>
      <c r="F262" s="16"/>
      <c r="G262" s="16"/>
      <c r="H262" s="16"/>
      <c r="I262" s="16"/>
      <c r="J262" s="16"/>
      <c r="K262" s="17" t="s">
        <v>369</v>
      </c>
      <c r="L262" s="17" t="s">
        <v>4</v>
      </c>
      <c r="M262" s="17" t="s">
        <v>19</v>
      </c>
      <c r="N262" s="24" t="s">
        <v>111</v>
      </c>
      <c r="O262" s="14">
        <v>2539</v>
      </c>
      <c r="P262" s="24" t="s">
        <v>401</v>
      </c>
      <c r="Q262" s="24" t="s">
        <v>15</v>
      </c>
    </row>
    <row r="263" spans="1:17" hidden="1" x14ac:dyDescent="0.25">
      <c r="A263" s="16"/>
      <c r="B263" s="16"/>
      <c r="C263" s="16"/>
      <c r="D263" s="16"/>
      <c r="E263" s="16"/>
      <c r="F263" s="16"/>
      <c r="G263" s="16"/>
      <c r="H263" s="16"/>
      <c r="I263" s="16"/>
      <c r="J263" s="16"/>
      <c r="K263" s="17" t="s">
        <v>369</v>
      </c>
      <c r="L263" s="17" t="s">
        <v>4</v>
      </c>
      <c r="M263" s="17" t="s">
        <v>41</v>
      </c>
      <c r="N263" s="24" t="s">
        <v>45</v>
      </c>
      <c r="O263" s="14">
        <v>7726</v>
      </c>
      <c r="P263" s="24" t="s">
        <v>437</v>
      </c>
      <c r="Q263" s="24" t="s">
        <v>9</v>
      </c>
    </row>
    <row r="264" spans="1:17" hidden="1" x14ac:dyDescent="0.25">
      <c r="A264" s="16"/>
      <c r="B264" s="16"/>
      <c r="C264" s="16"/>
      <c r="D264" s="16"/>
      <c r="E264" s="16"/>
      <c r="F264" s="16"/>
      <c r="G264" s="16"/>
      <c r="H264" s="16"/>
      <c r="I264" s="16"/>
      <c r="J264" s="16"/>
      <c r="K264" s="17" t="s">
        <v>369</v>
      </c>
      <c r="L264" s="17" t="s">
        <v>10</v>
      </c>
      <c r="M264" s="17" t="s">
        <v>11</v>
      </c>
      <c r="N264" s="24" t="s">
        <v>12</v>
      </c>
      <c r="O264" s="15">
        <v>16273</v>
      </c>
      <c r="P264" s="24" t="s">
        <v>377</v>
      </c>
      <c r="Q264" s="24"/>
    </row>
    <row r="265" spans="1:17" hidden="1" x14ac:dyDescent="0.25">
      <c r="A265" s="16"/>
      <c r="B265" s="16"/>
      <c r="C265" s="16"/>
      <c r="D265" s="16"/>
      <c r="E265" s="16"/>
      <c r="F265" s="16"/>
      <c r="G265" s="16"/>
      <c r="H265" s="16"/>
      <c r="I265" s="16"/>
      <c r="J265" s="16"/>
      <c r="K265" s="17" t="s">
        <v>369</v>
      </c>
      <c r="L265" s="17" t="s">
        <v>4</v>
      </c>
      <c r="M265" s="17" t="s">
        <v>41</v>
      </c>
      <c r="N265" s="24" t="s">
        <v>45</v>
      </c>
      <c r="O265" s="14">
        <v>365</v>
      </c>
      <c r="P265" s="24" t="s">
        <v>386</v>
      </c>
      <c r="Q265" s="24" t="s">
        <v>9</v>
      </c>
    </row>
    <row r="266" spans="1:17" hidden="1" x14ac:dyDescent="0.25">
      <c r="A266" s="16"/>
      <c r="B266" s="16"/>
      <c r="C266" s="16"/>
      <c r="D266" s="16"/>
      <c r="E266" s="16"/>
      <c r="F266" s="16"/>
      <c r="G266" s="16"/>
      <c r="H266" s="16"/>
      <c r="I266" s="16"/>
      <c r="J266" s="16"/>
      <c r="K266" s="17" t="s">
        <v>369</v>
      </c>
      <c r="L266" s="17" t="s">
        <v>4</v>
      </c>
      <c r="M266" s="17" t="s">
        <v>19</v>
      </c>
      <c r="N266" s="24" t="s">
        <v>25</v>
      </c>
      <c r="O266" s="14">
        <v>7087</v>
      </c>
      <c r="P266" s="24" t="s">
        <v>417</v>
      </c>
      <c r="Q266" s="24" t="s">
        <v>15</v>
      </c>
    </row>
    <row r="267" spans="1:17" hidden="1" x14ac:dyDescent="0.25">
      <c r="A267" s="16"/>
      <c r="B267" s="16"/>
      <c r="C267" s="16"/>
      <c r="D267" s="16"/>
      <c r="E267" s="16"/>
      <c r="F267" s="16"/>
      <c r="G267" s="16"/>
      <c r="H267" s="16"/>
      <c r="I267" s="16"/>
      <c r="J267" s="16"/>
      <c r="K267" s="17" t="s">
        <v>369</v>
      </c>
      <c r="L267" s="17" t="s">
        <v>4</v>
      </c>
      <c r="M267" s="17" t="s">
        <v>5</v>
      </c>
      <c r="N267" s="24" t="s">
        <v>69</v>
      </c>
      <c r="O267" s="14">
        <v>7096</v>
      </c>
      <c r="P267" s="24" t="s">
        <v>392</v>
      </c>
      <c r="Q267" s="24" t="s">
        <v>9</v>
      </c>
    </row>
    <row r="268" spans="1:17" hidden="1" x14ac:dyDescent="0.25">
      <c r="A268" s="16"/>
      <c r="B268" s="16"/>
      <c r="C268" s="16"/>
      <c r="D268" s="16"/>
      <c r="E268" s="16"/>
      <c r="F268" s="16"/>
      <c r="G268" s="16"/>
      <c r="H268" s="16"/>
      <c r="I268" s="16"/>
      <c r="J268" s="16"/>
      <c r="K268" s="17" t="s">
        <v>369</v>
      </c>
      <c r="L268" s="17" t="s">
        <v>10</v>
      </c>
      <c r="M268" s="17" t="s">
        <v>28</v>
      </c>
      <c r="N268" s="24" t="s">
        <v>33</v>
      </c>
      <c r="O268" s="15">
        <v>3415</v>
      </c>
      <c r="P268" s="24" t="s">
        <v>394</v>
      </c>
      <c r="Q268" s="24"/>
    </row>
    <row r="269" spans="1:17" hidden="1" x14ac:dyDescent="0.25">
      <c r="A269" s="16"/>
      <c r="B269" s="16"/>
      <c r="C269" s="16"/>
      <c r="D269" s="16"/>
      <c r="E269" s="16"/>
      <c r="F269" s="16"/>
      <c r="G269" s="16"/>
      <c r="H269" s="16"/>
      <c r="I269" s="16"/>
      <c r="J269" s="16"/>
      <c r="K269" s="17" t="s">
        <v>369</v>
      </c>
      <c r="L269" s="17" t="s">
        <v>4</v>
      </c>
      <c r="M269" s="17" t="s">
        <v>5</v>
      </c>
      <c r="N269" s="24" t="s">
        <v>105</v>
      </c>
      <c r="O269" s="14">
        <v>4223</v>
      </c>
      <c r="P269" s="24" t="s">
        <v>437</v>
      </c>
      <c r="Q269" s="24" t="s">
        <v>9</v>
      </c>
    </row>
    <row r="270" spans="1:17" hidden="1" x14ac:dyDescent="0.25">
      <c r="A270" s="16"/>
      <c r="B270" s="16"/>
      <c r="C270" s="16"/>
      <c r="D270" s="16"/>
      <c r="E270" s="16"/>
      <c r="F270" s="16"/>
      <c r="G270" s="16"/>
      <c r="H270" s="16"/>
      <c r="I270" s="16"/>
      <c r="J270" s="16"/>
      <c r="K270" s="17" t="s">
        <v>369</v>
      </c>
      <c r="L270" s="17" t="s">
        <v>10</v>
      </c>
      <c r="M270" s="17" t="s">
        <v>28</v>
      </c>
      <c r="N270" s="24" t="s">
        <v>29</v>
      </c>
      <c r="O270" s="15">
        <v>4885</v>
      </c>
      <c r="P270" s="24" t="s">
        <v>449</v>
      </c>
      <c r="Q270" s="24"/>
    </row>
    <row r="271" spans="1:17" hidden="1" x14ac:dyDescent="0.25">
      <c r="A271" s="16"/>
      <c r="B271" s="16"/>
      <c r="C271" s="16"/>
      <c r="D271" s="16"/>
      <c r="E271" s="16"/>
      <c r="F271" s="16"/>
      <c r="G271" s="16"/>
      <c r="H271" s="16"/>
      <c r="I271" s="16"/>
      <c r="J271" s="16"/>
      <c r="K271" s="17" t="s">
        <v>369</v>
      </c>
      <c r="L271" s="17" t="s">
        <v>4</v>
      </c>
      <c r="M271" s="17" t="s">
        <v>5</v>
      </c>
      <c r="N271" s="24" t="s">
        <v>105</v>
      </c>
      <c r="O271" s="14">
        <v>1572</v>
      </c>
      <c r="P271" s="24" t="s">
        <v>394</v>
      </c>
      <c r="Q271" s="24" t="s">
        <v>9</v>
      </c>
    </row>
    <row r="272" spans="1:17" hidden="1" x14ac:dyDescent="0.25">
      <c r="A272" s="16"/>
      <c r="B272" s="16"/>
      <c r="C272" s="16"/>
      <c r="D272" s="16"/>
      <c r="E272" s="16"/>
      <c r="F272" s="16"/>
      <c r="G272" s="16"/>
      <c r="H272" s="16"/>
      <c r="I272" s="16"/>
      <c r="J272" s="16"/>
      <c r="K272" s="17" t="s">
        <v>369</v>
      </c>
      <c r="L272" s="17" t="s">
        <v>4</v>
      </c>
      <c r="M272" s="17" t="s">
        <v>41</v>
      </c>
      <c r="N272" s="24" t="s">
        <v>49</v>
      </c>
      <c r="O272" s="14">
        <v>369</v>
      </c>
      <c r="P272" s="24" t="s">
        <v>405</v>
      </c>
      <c r="Q272" s="24" t="s">
        <v>9</v>
      </c>
    </row>
    <row r="273" spans="1:17" hidden="1" x14ac:dyDescent="0.25">
      <c r="A273" s="16"/>
      <c r="B273" s="16"/>
      <c r="C273" s="16"/>
      <c r="D273" s="16"/>
      <c r="E273" s="16"/>
      <c r="F273" s="16"/>
      <c r="G273" s="16"/>
      <c r="H273" s="16"/>
      <c r="I273" s="16"/>
      <c r="J273" s="16"/>
      <c r="K273" s="17" t="s">
        <v>369</v>
      </c>
      <c r="L273" s="17" t="s">
        <v>10</v>
      </c>
      <c r="M273" s="17" t="s">
        <v>28</v>
      </c>
      <c r="N273" s="24" t="s">
        <v>33</v>
      </c>
      <c r="O273" s="15">
        <v>2675</v>
      </c>
      <c r="P273" s="24" t="s">
        <v>403</v>
      </c>
      <c r="Q273" s="24"/>
    </row>
    <row r="274" spans="1:17" hidden="1" x14ac:dyDescent="0.25">
      <c r="A274" s="16"/>
      <c r="B274" s="16"/>
      <c r="C274" s="16"/>
      <c r="D274" s="16"/>
      <c r="E274" s="16"/>
      <c r="F274" s="16"/>
      <c r="G274" s="16"/>
      <c r="H274" s="16"/>
      <c r="I274" s="16"/>
      <c r="J274" s="16"/>
      <c r="K274" s="17" t="s">
        <v>369</v>
      </c>
      <c r="L274" s="17" t="s">
        <v>10</v>
      </c>
      <c r="M274" s="17" t="s">
        <v>28</v>
      </c>
      <c r="N274" s="24" t="s">
        <v>36</v>
      </c>
      <c r="O274" s="14">
        <v>11357</v>
      </c>
      <c r="P274" s="24" t="s">
        <v>390</v>
      </c>
      <c r="Q274" s="24" t="s">
        <v>15</v>
      </c>
    </row>
    <row r="275" spans="1:17" hidden="1" x14ac:dyDescent="0.25">
      <c r="A275" s="16"/>
      <c r="B275" s="16"/>
      <c r="C275" s="16"/>
      <c r="D275" s="16"/>
      <c r="E275" s="16"/>
      <c r="F275" s="16"/>
      <c r="G275" s="16"/>
      <c r="H275" s="16"/>
      <c r="I275" s="16"/>
      <c r="J275" s="16"/>
      <c r="K275" s="17" t="s">
        <v>369</v>
      </c>
      <c r="L275" s="17" t="s">
        <v>10</v>
      </c>
      <c r="M275" s="17" t="s">
        <v>28</v>
      </c>
      <c r="N275" s="24" t="s">
        <v>36</v>
      </c>
      <c r="O275" s="14">
        <v>6535</v>
      </c>
      <c r="P275" s="24" t="s">
        <v>390</v>
      </c>
      <c r="Q275" s="24" t="s">
        <v>9</v>
      </c>
    </row>
    <row r="276" spans="1:17" hidden="1" x14ac:dyDescent="0.25">
      <c r="A276" s="16"/>
      <c r="B276" s="16"/>
      <c r="C276" s="16"/>
      <c r="D276" s="16"/>
      <c r="E276" s="16"/>
      <c r="F276" s="16"/>
      <c r="G276" s="16"/>
      <c r="H276" s="16"/>
      <c r="I276" s="16"/>
      <c r="J276" s="16"/>
      <c r="K276" s="17" t="s">
        <v>369</v>
      </c>
      <c r="L276" s="17" t="s">
        <v>4</v>
      </c>
      <c r="M276" s="17" t="s">
        <v>19</v>
      </c>
      <c r="N276" s="24" t="s">
        <v>111</v>
      </c>
      <c r="O276" s="14">
        <v>197</v>
      </c>
      <c r="P276" s="24" t="s">
        <v>401</v>
      </c>
      <c r="Q276" s="24" t="s">
        <v>15</v>
      </c>
    </row>
    <row r="277" spans="1:17" hidden="1" x14ac:dyDescent="0.25">
      <c r="A277" s="16"/>
      <c r="B277" s="16"/>
      <c r="C277" s="16"/>
      <c r="D277" s="16"/>
      <c r="E277" s="16"/>
      <c r="F277" s="16"/>
      <c r="G277" s="16"/>
      <c r="H277" s="16"/>
      <c r="I277" s="16"/>
      <c r="J277" s="16"/>
      <c r="K277" s="17" t="s">
        <v>369</v>
      </c>
      <c r="L277" s="17" t="s">
        <v>10</v>
      </c>
      <c r="M277" s="17" t="s">
        <v>11</v>
      </c>
      <c r="N277" s="24" t="s">
        <v>16</v>
      </c>
      <c r="O277" s="15">
        <v>6000</v>
      </c>
      <c r="P277" s="24" t="s">
        <v>401</v>
      </c>
      <c r="Q277" s="24"/>
    </row>
    <row r="278" spans="1:17" hidden="1" x14ac:dyDescent="0.25">
      <c r="A278" s="16"/>
      <c r="B278" s="16"/>
      <c r="C278" s="16"/>
      <c r="D278" s="16"/>
      <c r="E278" s="16"/>
      <c r="F278" s="16"/>
      <c r="G278" s="16"/>
      <c r="H278" s="16"/>
      <c r="I278" s="16"/>
      <c r="J278" s="16"/>
      <c r="K278" s="17" t="s">
        <v>369</v>
      </c>
      <c r="L278" s="17" t="s">
        <v>4</v>
      </c>
      <c r="M278" s="17" t="s">
        <v>5</v>
      </c>
      <c r="N278" s="24" t="s">
        <v>36</v>
      </c>
      <c r="O278" s="14">
        <v>6064</v>
      </c>
      <c r="P278" s="24" t="s">
        <v>401</v>
      </c>
      <c r="Q278" s="24" t="s">
        <v>15</v>
      </c>
    </row>
    <row r="279" spans="1:17" hidden="1" x14ac:dyDescent="0.25">
      <c r="A279" s="16"/>
      <c r="B279" s="16"/>
      <c r="C279" s="16"/>
      <c r="D279" s="16"/>
      <c r="E279" s="16"/>
      <c r="F279" s="16"/>
      <c r="G279" s="16"/>
      <c r="H279" s="16"/>
      <c r="I279" s="16"/>
      <c r="J279" s="16"/>
      <c r="K279" s="17" t="s">
        <v>369</v>
      </c>
      <c r="L279" s="17" t="s">
        <v>10</v>
      </c>
      <c r="M279" s="17" t="s">
        <v>28</v>
      </c>
      <c r="N279" s="24" t="s">
        <v>36</v>
      </c>
      <c r="O279" s="14">
        <v>15748</v>
      </c>
      <c r="P279" s="24" t="s">
        <v>381</v>
      </c>
      <c r="Q279" s="24" t="s">
        <v>15</v>
      </c>
    </row>
    <row r="280" spans="1:17" hidden="1" x14ac:dyDescent="0.25">
      <c r="A280" s="16"/>
      <c r="B280" s="16"/>
      <c r="C280" s="16"/>
      <c r="D280" s="16"/>
      <c r="E280" s="16"/>
      <c r="F280" s="16"/>
      <c r="G280" s="16"/>
      <c r="H280" s="16"/>
      <c r="I280" s="16"/>
      <c r="J280" s="16"/>
      <c r="K280" s="17" t="s">
        <v>369</v>
      </c>
      <c r="L280" s="17" t="s">
        <v>10</v>
      </c>
      <c r="M280" s="17" t="s">
        <v>28</v>
      </c>
      <c r="N280" s="24" t="s">
        <v>33</v>
      </c>
      <c r="O280" s="15">
        <v>12052</v>
      </c>
      <c r="P280" s="24" t="s">
        <v>460</v>
      </c>
      <c r="Q280" s="24"/>
    </row>
    <row r="281" spans="1:17" hidden="1" x14ac:dyDescent="0.25">
      <c r="A281" s="16"/>
      <c r="B281" s="16"/>
      <c r="C281" s="16"/>
      <c r="D281" s="16"/>
      <c r="E281" s="16"/>
      <c r="F281" s="16"/>
      <c r="G281" s="16"/>
      <c r="H281" s="16"/>
      <c r="I281" s="16"/>
      <c r="J281" s="16"/>
      <c r="K281" s="17" t="s">
        <v>369</v>
      </c>
      <c r="L281" s="17" t="s">
        <v>10</v>
      </c>
      <c r="M281" s="17" t="s">
        <v>28</v>
      </c>
      <c r="N281" s="24" t="s">
        <v>33</v>
      </c>
      <c r="O281" s="15">
        <v>11059</v>
      </c>
      <c r="P281" s="24" t="s">
        <v>390</v>
      </c>
      <c r="Q281" s="24"/>
    </row>
    <row r="282" spans="1:17" hidden="1" x14ac:dyDescent="0.25">
      <c r="A282" s="16"/>
      <c r="B282" s="16"/>
      <c r="C282" s="16"/>
      <c r="D282" s="16"/>
      <c r="E282" s="16"/>
      <c r="F282" s="16"/>
      <c r="G282" s="16"/>
      <c r="H282" s="16"/>
      <c r="I282" s="16"/>
      <c r="J282" s="16"/>
      <c r="K282" s="17" t="s">
        <v>369</v>
      </c>
      <c r="L282" s="17" t="s">
        <v>10</v>
      </c>
      <c r="M282" s="17" t="s">
        <v>28</v>
      </c>
      <c r="N282" s="24" t="s">
        <v>33</v>
      </c>
      <c r="O282" s="15">
        <v>1959</v>
      </c>
      <c r="P282" s="24" t="s">
        <v>384</v>
      </c>
      <c r="Q282" s="24"/>
    </row>
    <row r="283" spans="1:17" hidden="1" x14ac:dyDescent="0.25">
      <c r="A283" s="16"/>
      <c r="B283" s="16"/>
      <c r="C283" s="16"/>
      <c r="D283" s="16"/>
      <c r="E283" s="16"/>
      <c r="F283" s="16"/>
      <c r="G283" s="16"/>
      <c r="H283" s="16"/>
      <c r="I283" s="16"/>
      <c r="J283" s="16"/>
      <c r="K283" s="17" t="s">
        <v>369</v>
      </c>
      <c r="L283" s="17" t="s">
        <v>4</v>
      </c>
      <c r="M283" s="17" t="s">
        <v>19</v>
      </c>
      <c r="N283" s="24" t="s">
        <v>111</v>
      </c>
      <c r="O283" s="14">
        <v>6439</v>
      </c>
      <c r="P283" s="24" t="s">
        <v>375</v>
      </c>
      <c r="Q283" s="24" t="s">
        <v>9</v>
      </c>
    </row>
    <row r="284" spans="1:17" hidden="1" x14ac:dyDescent="0.25">
      <c r="A284" s="16"/>
      <c r="B284" s="16"/>
      <c r="C284" s="16"/>
      <c r="D284" s="16"/>
      <c r="E284" s="16"/>
      <c r="F284" s="16"/>
      <c r="G284" s="16"/>
      <c r="H284" s="16"/>
      <c r="I284" s="16"/>
      <c r="J284" s="16"/>
      <c r="K284" s="17" t="s">
        <v>369</v>
      </c>
      <c r="L284" s="17" t="s">
        <v>4</v>
      </c>
      <c r="M284" s="17" t="s">
        <v>5</v>
      </c>
      <c r="N284" s="24" t="s">
        <v>105</v>
      </c>
      <c r="O284" s="14">
        <v>154</v>
      </c>
      <c r="P284" s="24" t="s">
        <v>371</v>
      </c>
      <c r="Q284" s="24" t="s">
        <v>9</v>
      </c>
    </row>
    <row r="285" spans="1:17" hidden="1" x14ac:dyDescent="0.25">
      <c r="A285" s="16"/>
      <c r="B285" s="16"/>
      <c r="C285" s="16"/>
      <c r="D285" s="16"/>
      <c r="E285" s="16"/>
      <c r="F285" s="16"/>
      <c r="G285" s="16"/>
      <c r="H285" s="16"/>
      <c r="I285" s="16"/>
      <c r="J285" s="16"/>
      <c r="K285" s="17" t="s">
        <v>369</v>
      </c>
      <c r="L285" s="17" t="s">
        <v>10</v>
      </c>
      <c r="M285" s="17" t="s">
        <v>11</v>
      </c>
      <c r="N285" s="24" t="s">
        <v>56</v>
      </c>
      <c r="O285" s="15">
        <v>18084</v>
      </c>
      <c r="P285" s="24" t="s">
        <v>407</v>
      </c>
      <c r="Q285" s="24"/>
    </row>
    <row r="286" spans="1:17" hidden="1" x14ac:dyDescent="0.25">
      <c r="A286" s="16"/>
      <c r="B286" s="16"/>
      <c r="C286" s="16"/>
      <c r="D286" s="16"/>
      <c r="E286" s="16"/>
      <c r="F286" s="16"/>
      <c r="G286" s="16"/>
      <c r="H286" s="16"/>
      <c r="I286" s="16"/>
      <c r="J286" s="16"/>
      <c r="K286" s="17" t="s">
        <v>369</v>
      </c>
      <c r="L286" s="17" t="s">
        <v>4</v>
      </c>
      <c r="M286" s="17" t="s">
        <v>41</v>
      </c>
      <c r="N286" s="24" t="s">
        <v>45</v>
      </c>
      <c r="O286" s="14">
        <v>2707</v>
      </c>
      <c r="P286" s="24" t="s">
        <v>373</v>
      </c>
      <c r="Q286" s="24" t="s">
        <v>9</v>
      </c>
    </row>
    <row r="287" spans="1:17" hidden="1" x14ac:dyDescent="0.25">
      <c r="A287" s="16"/>
      <c r="B287" s="16"/>
      <c r="C287" s="16"/>
      <c r="D287" s="16"/>
      <c r="E287" s="16"/>
      <c r="F287" s="16"/>
      <c r="G287" s="16"/>
      <c r="H287" s="16"/>
      <c r="I287" s="16"/>
      <c r="J287" s="16"/>
      <c r="K287" s="17" t="s">
        <v>369</v>
      </c>
      <c r="L287" s="17" t="s">
        <v>4</v>
      </c>
      <c r="M287" s="17" t="s">
        <v>19</v>
      </c>
      <c r="N287" s="24" t="s">
        <v>20</v>
      </c>
      <c r="O287" s="14">
        <v>1561</v>
      </c>
      <c r="P287" s="24" t="s">
        <v>386</v>
      </c>
      <c r="Q287" s="24" t="s">
        <v>15</v>
      </c>
    </row>
    <row r="288" spans="1:17" hidden="1" x14ac:dyDescent="0.25">
      <c r="A288" s="16"/>
      <c r="B288" s="16"/>
      <c r="C288" s="16"/>
      <c r="D288" s="16"/>
      <c r="E288" s="16"/>
      <c r="F288" s="16"/>
      <c r="G288" s="16"/>
      <c r="H288" s="16"/>
      <c r="I288" s="16"/>
      <c r="J288" s="16"/>
      <c r="K288" s="17" t="s">
        <v>369</v>
      </c>
      <c r="L288" s="17" t="s">
        <v>10</v>
      </c>
      <c r="M288" s="17" t="s">
        <v>11</v>
      </c>
      <c r="N288" s="24" t="s">
        <v>56</v>
      </c>
      <c r="O288" s="15">
        <v>16429</v>
      </c>
      <c r="P288" s="24" t="s">
        <v>394</v>
      </c>
      <c r="Q288" s="24"/>
    </row>
    <row r="289" spans="1:17" hidden="1" x14ac:dyDescent="0.25">
      <c r="A289" s="16"/>
      <c r="B289" s="16"/>
      <c r="C289" s="16"/>
      <c r="D289" s="16"/>
      <c r="E289" s="16"/>
      <c r="F289" s="16"/>
      <c r="G289" s="16"/>
      <c r="H289" s="16"/>
      <c r="I289" s="16"/>
      <c r="J289" s="16"/>
      <c r="K289" s="17" t="s">
        <v>369</v>
      </c>
      <c r="L289" s="17" t="s">
        <v>10</v>
      </c>
      <c r="M289" s="17" t="s">
        <v>28</v>
      </c>
      <c r="N289" s="24" t="s">
        <v>33</v>
      </c>
      <c r="O289" s="15">
        <v>15896</v>
      </c>
      <c r="P289" s="24" t="s">
        <v>409</v>
      </c>
      <c r="Q289" s="24"/>
    </row>
    <row r="290" spans="1:17" hidden="1" x14ac:dyDescent="0.25">
      <c r="A290" s="16"/>
      <c r="B290" s="16"/>
      <c r="C290" s="16"/>
      <c r="D290" s="16"/>
      <c r="E290" s="16"/>
      <c r="F290" s="16"/>
      <c r="G290" s="16"/>
      <c r="H290" s="16"/>
      <c r="I290" s="16"/>
      <c r="J290" s="16"/>
      <c r="K290" s="17" t="s">
        <v>369</v>
      </c>
      <c r="L290" s="17" t="s">
        <v>10</v>
      </c>
      <c r="M290" s="17" t="s">
        <v>28</v>
      </c>
      <c r="N290" s="24" t="s">
        <v>36</v>
      </c>
      <c r="O290" s="14">
        <v>7977</v>
      </c>
      <c r="P290" s="24" t="s">
        <v>375</v>
      </c>
      <c r="Q290" s="24" t="s">
        <v>9</v>
      </c>
    </row>
    <row r="291" spans="1:17" hidden="1" x14ac:dyDescent="0.25">
      <c r="A291" s="16"/>
      <c r="B291" s="16"/>
      <c r="C291" s="16"/>
      <c r="D291" s="16"/>
      <c r="E291" s="16"/>
      <c r="F291" s="16"/>
      <c r="G291" s="16"/>
      <c r="H291" s="16"/>
      <c r="I291" s="16"/>
      <c r="J291" s="16"/>
      <c r="K291" s="17" t="s">
        <v>369</v>
      </c>
      <c r="L291" s="17" t="s">
        <v>4</v>
      </c>
      <c r="M291" s="17" t="s">
        <v>5</v>
      </c>
      <c r="N291" s="24" t="s">
        <v>36</v>
      </c>
      <c r="O291" s="14">
        <v>3375</v>
      </c>
      <c r="P291" s="24" t="s">
        <v>373</v>
      </c>
      <c r="Q291" s="24" t="s">
        <v>9</v>
      </c>
    </row>
    <row r="292" spans="1:17" hidden="1" x14ac:dyDescent="0.25">
      <c r="A292" s="16"/>
      <c r="B292" s="16"/>
      <c r="C292" s="16"/>
      <c r="D292" s="16"/>
      <c r="E292" s="16"/>
      <c r="F292" s="16"/>
      <c r="G292" s="16"/>
      <c r="H292" s="16"/>
      <c r="I292" s="16"/>
      <c r="J292" s="16"/>
      <c r="K292" s="17" t="s">
        <v>369</v>
      </c>
      <c r="L292" s="17" t="s">
        <v>4</v>
      </c>
      <c r="M292" s="17" t="s">
        <v>41</v>
      </c>
      <c r="N292" s="24" t="s">
        <v>168</v>
      </c>
      <c r="O292" s="14">
        <v>5531</v>
      </c>
      <c r="P292" s="24" t="s">
        <v>460</v>
      </c>
      <c r="Q292" s="24" t="s">
        <v>9</v>
      </c>
    </row>
    <row r="293" spans="1:17" hidden="1" x14ac:dyDescent="0.25">
      <c r="A293" s="16"/>
      <c r="B293" s="16"/>
      <c r="C293" s="16"/>
      <c r="D293" s="16"/>
      <c r="E293" s="16"/>
      <c r="F293" s="16"/>
      <c r="G293" s="16"/>
      <c r="H293" s="16"/>
      <c r="I293" s="16"/>
      <c r="J293" s="16"/>
      <c r="K293" s="17" t="s">
        <v>369</v>
      </c>
      <c r="L293" s="17" t="s">
        <v>10</v>
      </c>
      <c r="M293" s="17" t="s">
        <v>28</v>
      </c>
      <c r="N293" s="24" t="s">
        <v>29</v>
      </c>
      <c r="O293" s="15">
        <v>8859</v>
      </c>
      <c r="P293" s="24" t="s">
        <v>378</v>
      </c>
      <c r="Q293" s="24"/>
    </row>
    <row r="294" spans="1:17" hidden="1" x14ac:dyDescent="0.25">
      <c r="A294" s="16"/>
      <c r="B294" s="16"/>
      <c r="C294" s="16"/>
      <c r="D294" s="16"/>
      <c r="E294" s="16"/>
      <c r="F294" s="16"/>
      <c r="G294" s="16"/>
      <c r="H294" s="16"/>
      <c r="I294" s="16"/>
      <c r="J294" s="16"/>
      <c r="K294" s="17" t="s">
        <v>369</v>
      </c>
      <c r="L294" s="17" t="s">
        <v>4</v>
      </c>
      <c r="M294" s="17" t="s">
        <v>5</v>
      </c>
      <c r="N294" s="24" t="s">
        <v>105</v>
      </c>
      <c r="O294" s="14">
        <v>7000</v>
      </c>
      <c r="P294" s="24" t="s">
        <v>394</v>
      </c>
      <c r="Q294" s="24" t="s">
        <v>15</v>
      </c>
    </row>
    <row r="295" spans="1:17" hidden="1" x14ac:dyDescent="0.25">
      <c r="A295" s="16"/>
      <c r="B295" s="16"/>
      <c r="C295" s="16"/>
      <c r="D295" s="16"/>
      <c r="E295" s="16"/>
      <c r="F295" s="16"/>
      <c r="G295" s="16"/>
      <c r="H295" s="16"/>
      <c r="I295" s="16"/>
      <c r="J295" s="16"/>
      <c r="K295" s="17" t="s">
        <v>369</v>
      </c>
      <c r="L295" s="17" t="s">
        <v>10</v>
      </c>
      <c r="M295" s="17" t="s">
        <v>11</v>
      </c>
      <c r="N295" s="24" t="s">
        <v>16</v>
      </c>
      <c r="O295" s="15">
        <v>3006</v>
      </c>
      <c r="P295" s="24" t="s">
        <v>390</v>
      </c>
      <c r="Q295" s="24"/>
    </row>
    <row r="296" spans="1:17" hidden="1" x14ac:dyDescent="0.25">
      <c r="A296" s="16"/>
      <c r="B296" s="16"/>
      <c r="C296" s="16"/>
      <c r="D296" s="16"/>
      <c r="E296" s="16"/>
      <c r="F296" s="16"/>
      <c r="G296" s="16"/>
      <c r="H296" s="16"/>
      <c r="I296" s="16"/>
      <c r="J296" s="16"/>
      <c r="K296" s="17" t="s">
        <v>369</v>
      </c>
      <c r="L296" s="17" t="s">
        <v>10</v>
      </c>
      <c r="M296" s="17" t="s">
        <v>28</v>
      </c>
      <c r="N296" s="24" t="s">
        <v>29</v>
      </c>
      <c r="O296" s="15">
        <v>8649</v>
      </c>
      <c r="P296" s="24" t="s">
        <v>433</v>
      </c>
      <c r="Q296" s="24"/>
    </row>
    <row r="297" spans="1:17" hidden="1" x14ac:dyDescent="0.25">
      <c r="A297" s="16"/>
      <c r="B297" s="16"/>
      <c r="C297" s="16"/>
      <c r="D297" s="16"/>
      <c r="E297" s="16"/>
      <c r="F297" s="16"/>
      <c r="G297" s="16"/>
      <c r="H297" s="16"/>
      <c r="I297" s="16"/>
      <c r="J297" s="16"/>
      <c r="K297" s="17" t="s">
        <v>369</v>
      </c>
      <c r="L297" s="17" t="s">
        <v>4</v>
      </c>
      <c r="M297" s="17" t="s">
        <v>41</v>
      </c>
      <c r="N297" s="24" t="s">
        <v>121</v>
      </c>
      <c r="O297" s="14">
        <v>2753</v>
      </c>
      <c r="P297" s="24" t="s">
        <v>409</v>
      </c>
      <c r="Q297" s="24" t="s">
        <v>9</v>
      </c>
    </row>
    <row r="298" spans="1:17" hidden="1" x14ac:dyDescent="0.25">
      <c r="A298" s="16"/>
      <c r="B298" s="16"/>
      <c r="C298" s="16"/>
      <c r="D298" s="16"/>
      <c r="E298" s="16"/>
      <c r="F298" s="16"/>
      <c r="G298" s="16"/>
      <c r="H298" s="16"/>
      <c r="I298" s="16"/>
      <c r="J298" s="16"/>
      <c r="K298" s="17" t="s">
        <v>369</v>
      </c>
      <c r="L298" s="17" t="s">
        <v>4</v>
      </c>
      <c r="M298" s="17" t="s">
        <v>19</v>
      </c>
      <c r="N298" s="24" t="s">
        <v>71</v>
      </c>
      <c r="O298" s="14">
        <v>5633</v>
      </c>
      <c r="P298" s="24" t="s">
        <v>371</v>
      </c>
      <c r="Q298" s="24" t="s">
        <v>15</v>
      </c>
    </row>
    <row r="299" spans="1:17" hidden="1" x14ac:dyDescent="0.25">
      <c r="A299" s="16"/>
      <c r="B299" s="16"/>
      <c r="C299" s="16"/>
      <c r="D299" s="16"/>
      <c r="E299" s="16"/>
      <c r="F299" s="16"/>
      <c r="G299" s="16"/>
      <c r="H299" s="16"/>
      <c r="I299" s="16"/>
      <c r="J299" s="16"/>
      <c r="K299" s="17" t="s">
        <v>369</v>
      </c>
      <c r="L299" s="17" t="s">
        <v>10</v>
      </c>
      <c r="M299" s="17" t="s">
        <v>11</v>
      </c>
      <c r="N299" s="24" t="s">
        <v>16</v>
      </c>
      <c r="O299" s="15">
        <v>10838</v>
      </c>
      <c r="P299" s="24" t="s">
        <v>381</v>
      </c>
      <c r="Q299" s="24"/>
    </row>
    <row r="300" spans="1:17" hidden="1" x14ac:dyDescent="0.25">
      <c r="A300" s="16"/>
      <c r="B300" s="16"/>
      <c r="C300" s="16"/>
      <c r="D300" s="16"/>
      <c r="E300" s="16"/>
      <c r="F300" s="16"/>
      <c r="G300" s="16"/>
      <c r="H300" s="16"/>
      <c r="I300" s="16"/>
      <c r="J300" s="16"/>
      <c r="K300" s="17" t="s">
        <v>480</v>
      </c>
      <c r="L300" s="17" t="s">
        <v>4</v>
      </c>
      <c r="M300" s="17" t="s">
        <v>19</v>
      </c>
      <c r="N300" s="24" t="s">
        <v>25</v>
      </c>
      <c r="O300" s="14">
        <v>2181</v>
      </c>
      <c r="P300" s="24" t="s">
        <v>482</v>
      </c>
      <c r="Q300" s="24" t="s">
        <v>15</v>
      </c>
    </row>
    <row r="301" spans="1:17" hidden="1" x14ac:dyDescent="0.25">
      <c r="A301" s="16"/>
      <c r="B301" s="16"/>
      <c r="C301" s="16"/>
      <c r="D301" s="16"/>
      <c r="E301" s="16"/>
      <c r="F301" s="16"/>
      <c r="G301" s="16"/>
      <c r="H301" s="16"/>
      <c r="I301" s="16"/>
      <c r="J301" s="16"/>
      <c r="K301" s="17" t="s">
        <v>480</v>
      </c>
      <c r="L301" s="17" t="s">
        <v>4</v>
      </c>
      <c r="M301" s="17" t="s">
        <v>41</v>
      </c>
      <c r="N301" s="24" t="s">
        <v>168</v>
      </c>
      <c r="O301" s="14">
        <v>7479</v>
      </c>
      <c r="P301" s="24" t="s">
        <v>484</v>
      </c>
      <c r="Q301" s="24" t="s">
        <v>15</v>
      </c>
    </row>
    <row r="302" spans="1:17" hidden="1" x14ac:dyDescent="0.25">
      <c r="A302" s="16"/>
      <c r="B302" s="16"/>
      <c r="C302" s="16"/>
      <c r="D302" s="16"/>
      <c r="E302" s="16"/>
      <c r="F302" s="16"/>
      <c r="G302" s="16"/>
      <c r="H302" s="16"/>
      <c r="I302" s="16"/>
      <c r="J302" s="16"/>
      <c r="K302" s="17" t="s">
        <v>480</v>
      </c>
      <c r="L302" s="17" t="s">
        <v>4</v>
      </c>
      <c r="M302" s="17" t="s">
        <v>41</v>
      </c>
      <c r="N302" s="24" t="s">
        <v>45</v>
      </c>
      <c r="O302" s="14">
        <v>6174</v>
      </c>
      <c r="P302" s="24" t="s">
        <v>486</v>
      </c>
      <c r="Q302" s="24" t="s">
        <v>15</v>
      </c>
    </row>
    <row r="303" spans="1:17" hidden="1" x14ac:dyDescent="0.25">
      <c r="A303" s="16"/>
      <c r="B303" s="16"/>
      <c r="C303" s="16"/>
      <c r="D303" s="16"/>
      <c r="E303" s="16"/>
      <c r="F303" s="16"/>
      <c r="G303" s="16"/>
      <c r="H303" s="16"/>
      <c r="I303" s="16"/>
      <c r="J303" s="16"/>
      <c r="K303" s="17" t="s">
        <v>480</v>
      </c>
      <c r="L303" s="17" t="s">
        <v>4</v>
      </c>
      <c r="M303" s="17" t="s">
        <v>5</v>
      </c>
      <c r="N303" s="24" t="s">
        <v>105</v>
      </c>
      <c r="O303" s="14">
        <v>5384</v>
      </c>
      <c r="P303" s="24" t="s">
        <v>488</v>
      </c>
      <c r="Q303" s="24" t="s">
        <v>9</v>
      </c>
    </row>
    <row r="304" spans="1:17" hidden="1" x14ac:dyDescent="0.25">
      <c r="A304" s="16"/>
      <c r="B304" s="16"/>
      <c r="C304" s="16"/>
      <c r="D304" s="16"/>
      <c r="E304" s="16"/>
      <c r="F304" s="16"/>
      <c r="G304" s="16"/>
      <c r="H304" s="16"/>
      <c r="I304" s="16"/>
      <c r="J304" s="16"/>
      <c r="K304" s="17" t="s">
        <v>480</v>
      </c>
      <c r="L304" s="17" t="s">
        <v>4</v>
      </c>
      <c r="M304" s="17" t="s">
        <v>41</v>
      </c>
      <c r="N304" s="24" t="s">
        <v>49</v>
      </c>
      <c r="O304" s="14">
        <v>1245</v>
      </c>
      <c r="P304" s="24" t="s">
        <v>490</v>
      </c>
      <c r="Q304" s="24" t="s">
        <v>15</v>
      </c>
    </row>
    <row r="305" spans="1:17" hidden="1" x14ac:dyDescent="0.25">
      <c r="A305" s="16"/>
      <c r="B305" s="16"/>
      <c r="C305" s="16"/>
      <c r="D305" s="16"/>
      <c r="E305" s="16"/>
      <c r="F305" s="16"/>
      <c r="G305" s="16"/>
      <c r="H305" s="16"/>
      <c r="I305" s="16"/>
      <c r="J305" s="16"/>
      <c r="K305" s="17" t="s">
        <v>480</v>
      </c>
      <c r="L305" s="17" t="s">
        <v>10</v>
      </c>
      <c r="M305" s="17" t="s">
        <v>28</v>
      </c>
      <c r="N305" s="24" t="s">
        <v>33</v>
      </c>
      <c r="O305" s="15">
        <v>13230</v>
      </c>
      <c r="P305" s="24" t="s">
        <v>492</v>
      </c>
      <c r="Q305" s="24"/>
    </row>
    <row r="306" spans="1:17" hidden="1" x14ac:dyDescent="0.25">
      <c r="A306" s="16"/>
      <c r="B306" s="16"/>
      <c r="C306" s="16"/>
      <c r="D306" s="16"/>
      <c r="E306" s="16"/>
      <c r="F306" s="16"/>
      <c r="G306" s="16"/>
      <c r="H306" s="16"/>
      <c r="I306" s="16"/>
      <c r="J306" s="16"/>
      <c r="K306" s="17" t="s">
        <v>480</v>
      </c>
      <c r="L306" s="17" t="s">
        <v>10</v>
      </c>
      <c r="M306" s="17" t="s">
        <v>28</v>
      </c>
      <c r="N306" s="24" t="s">
        <v>29</v>
      </c>
      <c r="O306" s="15">
        <v>3035</v>
      </c>
      <c r="P306" s="24" t="s">
        <v>494</v>
      </c>
      <c r="Q306" s="24"/>
    </row>
    <row r="307" spans="1:17" hidden="1" x14ac:dyDescent="0.25">
      <c r="A307" s="16"/>
      <c r="B307" s="16"/>
      <c r="C307" s="16"/>
      <c r="D307" s="16"/>
      <c r="E307" s="16"/>
      <c r="F307" s="16"/>
      <c r="G307" s="16"/>
      <c r="H307" s="16"/>
      <c r="I307" s="16"/>
      <c r="J307" s="16"/>
      <c r="K307" s="17" t="s">
        <v>480</v>
      </c>
      <c r="L307" s="17" t="s">
        <v>10</v>
      </c>
      <c r="M307" s="17" t="s">
        <v>28</v>
      </c>
      <c r="N307" s="24" t="s">
        <v>33</v>
      </c>
      <c r="O307" s="15">
        <v>11881</v>
      </c>
      <c r="P307" s="24" t="s">
        <v>496</v>
      </c>
      <c r="Q307" s="24"/>
    </row>
    <row r="308" spans="1:17" hidden="1" x14ac:dyDescent="0.25">
      <c r="A308" s="16"/>
      <c r="B308" s="16"/>
      <c r="C308" s="16"/>
      <c r="D308" s="16"/>
      <c r="E308" s="16"/>
      <c r="F308" s="16"/>
      <c r="G308" s="16"/>
      <c r="H308" s="16"/>
      <c r="I308" s="16"/>
      <c r="J308" s="16"/>
      <c r="K308" s="17" t="s">
        <v>480</v>
      </c>
      <c r="L308" s="17" t="s">
        <v>10</v>
      </c>
      <c r="M308" s="17" t="s">
        <v>11</v>
      </c>
      <c r="N308" s="24" t="s">
        <v>56</v>
      </c>
      <c r="O308" s="15">
        <v>18160</v>
      </c>
      <c r="P308" s="24" t="s">
        <v>492</v>
      </c>
      <c r="Q308" s="24"/>
    </row>
    <row r="309" spans="1:17" hidden="1" x14ac:dyDescent="0.25">
      <c r="A309" s="16"/>
      <c r="B309" s="16"/>
      <c r="C309" s="16"/>
      <c r="D309" s="16"/>
      <c r="E309" s="16"/>
      <c r="F309" s="16"/>
      <c r="G309" s="16"/>
      <c r="H309" s="16"/>
      <c r="I309" s="16"/>
      <c r="J309" s="16"/>
      <c r="K309" s="17" t="s">
        <v>480</v>
      </c>
      <c r="L309" s="17" t="s">
        <v>4</v>
      </c>
      <c r="M309" s="17" t="s">
        <v>5</v>
      </c>
      <c r="N309" s="24" t="s">
        <v>105</v>
      </c>
      <c r="O309" s="14">
        <v>1817</v>
      </c>
      <c r="P309" s="24" t="s">
        <v>499</v>
      </c>
      <c r="Q309" s="24" t="s">
        <v>15</v>
      </c>
    </row>
    <row r="310" spans="1:17" hidden="1" x14ac:dyDescent="0.25">
      <c r="A310" s="16"/>
      <c r="B310" s="16"/>
      <c r="C310" s="16"/>
      <c r="D310" s="16"/>
      <c r="E310" s="16"/>
      <c r="F310" s="16"/>
      <c r="G310" s="16"/>
      <c r="H310" s="16"/>
      <c r="I310" s="16"/>
      <c r="J310" s="16"/>
      <c r="K310" s="17" t="s">
        <v>480</v>
      </c>
      <c r="L310" s="17" t="s">
        <v>10</v>
      </c>
      <c r="M310" s="17" t="s">
        <v>11</v>
      </c>
      <c r="N310" s="24" t="s">
        <v>56</v>
      </c>
      <c r="O310" s="15">
        <v>24598</v>
      </c>
      <c r="P310" s="24" t="s">
        <v>484</v>
      </c>
      <c r="Q310" s="24"/>
    </row>
    <row r="311" spans="1:17" hidden="1" x14ac:dyDescent="0.25">
      <c r="A311" s="16"/>
      <c r="B311" s="16"/>
      <c r="C311" s="16"/>
      <c r="D311" s="16"/>
      <c r="E311" s="16"/>
      <c r="F311" s="16"/>
      <c r="G311" s="16"/>
      <c r="H311" s="16"/>
      <c r="I311" s="16"/>
      <c r="J311" s="16"/>
      <c r="K311" s="17" t="s">
        <v>480</v>
      </c>
      <c r="L311" s="17" t="s">
        <v>10</v>
      </c>
      <c r="M311" s="17" t="s">
        <v>11</v>
      </c>
      <c r="N311" s="24" t="s">
        <v>16</v>
      </c>
      <c r="O311" s="15">
        <v>10859</v>
      </c>
      <c r="P311" s="24" t="s">
        <v>502</v>
      </c>
      <c r="Q311" s="24"/>
    </row>
    <row r="312" spans="1:17" hidden="1" x14ac:dyDescent="0.25">
      <c r="A312" s="16"/>
      <c r="B312" s="16"/>
      <c r="C312" s="16"/>
      <c r="D312" s="16"/>
      <c r="E312" s="16"/>
      <c r="F312" s="16"/>
      <c r="G312" s="16"/>
      <c r="H312" s="16"/>
      <c r="I312" s="16"/>
      <c r="J312" s="16"/>
      <c r="K312" s="17" t="s">
        <v>480</v>
      </c>
      <c r="L312" s="17" t="s">
        <v>10</v>
      </c>
      <c r="M312" s="17" t="s">
        <v>11</v>
      </c>
      <c r="N312" s="24" t="s">
        <v>56</v>
      </c>
      <c r="O312" s="15">
        <v>11237</v>
      </c>
      <c r="P312" s="24" t="s">
        <v>504</v>
      </c>
      <c r="Q312" s="24"/>
    </row>
    <row r="313" spans="1:17" hidden="1" x14ac:dyDescent="0.25">
      <c r="A313" s="16"/>
      <c r="B313" s="16"/>
      <c r="C313" s="16"/>
      <c r="D313" s="16"/>
      <c r="E313" s="16"/>
      <c r="F313" s="16"/>
      <c r="G313" s="16"/>
      <c r="H313" s="16"/>
      <c r="I313" s="16"/>
      <c r="J313" s="16"/>
      <c r="K313" s="17" t="s">
        <v>480</v>
      </c>
      <c r="L313" s="17" t="s">
        <v>4</v>
      </c>
      <c r="M313" s="17" t="s">
        <v>5</v>
      </c>
      <c r="N313" s="24" t="s">
        <v>22</v>
      </c>
      <c r="O313" s="14">
        <v>6822</v>
      </c>
      <c r="P313" s="24" t="s">
        <v>506</v>
      </c>
      <c r="Q313" s="24" t="s">
        <v>9</v>
      </c>
    </row>
    <row r="314" spans="1:17" hidden="1" x14ac:dyDescent="0.25">
      <c r="A314" s="16"/>
      <c r="B314" s="16"/>
      <c r="C314" s="16"/>
      <c r="D314" s="16"/>
      <c r="E314" s="16"/>
      <c r="F314" s="16"/>
      <c r="G314" s="16"/>
      <c r="H314" s="16"/>
      <c r="I314" s="16"/>
      <c r="J314" s="16"/>
      <c r="K314" s="17" t="s">
        <v>480</v>
      </c>
      <c r="L314" s="17" t="s">
        <v>4</v>
      </c>
      <c r="M314" s="17" t="s">
        <v>41</v>
      </c>
      <c r="N314" s="24" t="s">
        <v>51</v>
      </c>
      <c r="O314" s="14">
        <v>4506</v>
      </c>
      <c r="P314" s="24" t="s">
        <v>490</v>
      </c>
      <c r="Q314" s="24" t="s">
        <v>9</v>
      </c>
    </row>
    <row r="315" spans="1:17" hidden="1" x14ac:dyDescent="0.25">
      <c r="A315" s="16"/>
      <c r="B315" s="16"/>
      <c r="C315" s="16"/>
      <c r="D315" s="16"/>
      <c r="E315" s="16"/>
      <c r="F315" s="16"/>
      <c r="G315" s="16"/>
      <c r="H315" s="16"/>
      <c r="I315" s="16"/>
      <c r="J315" s="16"/>
      <c r="K315" s="17" t="s">
        <v>480</v>
      </c>
      <c r="L315" s="17" t="s">
        <v>4</v>
      </c>
      <c r="M315" s="17" t="s">
        <v>19</v>
      </c>
      <c r="N315" s="24" t="s">
        <v>20</v>
      </c>
      <c r="O315" s="14">
        <v>5628</v>
      </c>
      <c r="P315" s="24" t="s">
        <v>509</v>
      </c>
      <c r="Q315" s="24" t="s">
        <v>9</v>
      </c>
    </row>
    <row r="316" spans="1:17" hidden="1" x14ac:dyDescent="0.25">
      <c r="A316" s="16"/>
      <c r="B316" s="16"/>
      <c r="C316" s="16"/>
      <c r="D316" s="16"/>
      <c r="E316" s="16"/>
      <c r="F316" s="16"/>
      <c r="G316" s="16"/>
      <c r="H316" s="16"/>
      <c r="I316" s="16"/>
      <c r="J316" s="16"/>
      <c r="K316" s="17" t="s">
        <v>480</v>
      </c>
      <c r="L316" s="17" t="s">
        <v>10</v>
      </c>
      <c r="M316" s="17" t="s">
        <v>28</v>
      </c>
      <c r="N316" s="24" t="s">
        <v>36</v>
      </c>
      <c r="O316" s="14">
        <v>2677</v>
      </c>
      <c r="P316" s="24" t="s">
        <v>511</v>
      </c>
      <c r="Q316" s="24" t="s">
        <v>15</v>
      </c>
    </row>
    <row r="317" spans="1:17" hidden="1" x14ac:dyDescent="0.25">
      <c r="A317" s="16"/>
      <c r="B317" s="16"/>
      <c r="C317" s="16"/>
      <c r="D317" s="16"/>
      <c r="E317" s="16"/>
      <c r="F317" s="16"/>
      <c r="G317" s="16"/>
      <c r="H317" s="16"/>
      <c r="I317" s="16"/>
      <c r="J317" s="16"/>
      <c r="K317" s="17" t="s">
        <v>480</v>
      </c>
      <c r="L317" s="17" t="s">
        <v>10</v>
      </c>
      <c r="M317" s="17" t="s">
        <v>28</v>
      </c>
      <c r="N317" s="24" t="s">
        <v>29</v>
      </c>
      <c r="O317" s="15">
        <v>23396</v>
      </c>
      <c r="P317" s="24" t="s">
        <v>513</v>
      </c>
      <c r="Q317" s="24"/>
    </row>
    <row r="318" spans="1:17" hidden="1" x14ac:dyDescent="0.25">
      <c r="A318" s="16"/>
      <c r="B318" s="16"/>
      <c r="C318" s="16"/>
      <c r="D318" s="16"/>
      <c r="E318" s="16"/>
      <c r="F318" s="16"/>
      <c r="G318" s="16"/>
      <c r="H318" s="16"/>
      <c r="I318" s="16"/>
      <c r="J318" s="16"/>
      <c r="K318" s="17" t="s">
        <v>480</v>
      </c>
      <c r="L318" s="17" t="s">
        <v>10</v>
      </c>
      <c r="M318" s="17" t="s">
        <v>28</v>
      </c>
      <c r="N318" s="24" t="s">
        <v>36</v>
      </c>
      <c r="O318" s="14">
        <v>15621</v>
      </c>
      <c r="P318" s="24" t="s">
        <v>482</v>
      </c>
      <c r="Q318" s="24" t="s">
        <v>9</v>
      </c>
    </row>
    <row r="319" spans="1:17" hidden="1" x14ac:dyDescent="0.25">
      <c r="A319" s="16"/>
      <c r="B319" s="16"/>
      <c r="C319" s="16"/>
      <c r="D319" s="16"/>
      <c r="E319" s="16"/>
      <c r="F319" s="16"/>
      <c r="G319" s="16"/>
      <c r="H319" s="16"/>
      <c r="I319" s="16"/>
      <c r="J319" s="16"/>
      <c r="K319" s="17" t="s">
        <v>480</v>
      </c>
      <c r="L319" s="17" t="s">
        <v>10</v>
      </c>
      <c r="M319" s="17" t="s">
        <v>11</v>
      </c>
      <c r="N319" s="24" t="s">
        <v>16</v>
      </c>
      <c r="O319" s="15">
        <v>4243</v>
      </c>
      <c r="P319" s="24" t="s">
        <v>484</v>
      </c>
      <c r="Q319" s="24"/>
    </row>
    <row r="320" spans="1:17" hidden="1" x14ac:dyDescent="0.25">
      <c r="A320" s="16"/>
      <c r="B320" s="16"/>
      <c r="C320" s="16"/>
      <c r="D320" s="16"/>
      <c r="E320" s="16"/>
      <c r="F320" s="16"/>
      <c r="G320" s="16"/>
      <c r="H320" s="16"/>
      <c r="I320" s="16"/>
      <c r="J320" s="16"/>
      <c r="K320" s="17" t="s">
        <v>480</v>
      </c>
      <c r="L320" s="17" t="s">
        <v>4</v>
      </c>
      <c r="M320" s="17" t="s">
        <v>41</v>
      </c>
      <c r="N320" s="24" t="s">
        <v>45</v>
      </c>
      <c r="O320" s="14">
        <v>5228</v>
      </c>
      <c r="P320" s="24" t="s">
        <v>517</v>
      </c>
      <c r="Q320" s="24" t="s">
        <v>15</v>
      </c>
    </row>
    <row r="321" spans="1:17" hidden="1" x14ac:dyDescent="0.25">
      <c r="A321" s="16"/>
      <c r="B321" s="16"/>
      <c r="C321" s="16"/>
      <c r="D321" s="16"/>
      <c r="E321" s="16"/>
      <c r="F321" s="16"/>
      <c r="G321" s="16"/>
      <c r="H321" s="16"/>
      <c r="I321" s="16"/>
      <c r="J321" s="16"/>
      <c r="K321" s="17" t="s">
        <v>480</v>
      </c>
      <c r="L321" s="17" t="s">
        <v>4</v>
      </c>
      <c r="M321" s="17" t="s">
        <v>41</v>
      </c>
      <c r="N321" s="24" t="s">
        <v>42</v>
      </c>
      <c r="O321" s="14">
        <v>2199</v>
      </c>
      <c r="P321" s="24" t="s">
        <v>509</v>
      </c>
      <c r="Q321" s="24" t="s">
        <v>15</v>
      </c>
    </row>
    <row r="322" spans="1:17" hidden="1" x14ac:dyDescent="0.25">
      <c r="A322" s="16"/>
      <c r="B322" s="16"/>
      <c r="C322" s="16"/>
      <c r="D322" s="16"/>
      <c r="E322" s="16"/>
      <c r="F322" s="16"/>
      <c r="G322" s="16"/>
      <c r="H322" s="16"/>
      <c r="I322" s="16"/>
      <c r="J322" s="16"/>
      <c r="K322" s="17" t="s">
        <v>480</v>
      </c>
      <c r="L322" s="17" t="s">
        <v>4</v>
      </c>
      <c r="M322" s="17" t="s">
        <v>5</v>
      </c>
      <c r="N322" s="24" t="s">
        <v>36</v>
      </c>
      <c r="O322" s="14">
        <v>6311</v>
      </c>
      <c r="P322" s="24" t="s">
        <v>520</v>
      </c>
      <c r="Q322" s="24" t="s">
        <v>15</v>
      </c>
    </row>
    <row r="323" spans="1:17" hidden="1" x14ac:dyDescent="0.25">
      <c r="A323" s="16"/>
      <c r="B323" s="16"/>
      <c r="C323" s="16"/>
      <c r="D323" s="16"/>
      <c r="E323" s="16"/>
      <c r="F323" s="16"/>
      <c r="G323" s="16"/>
      <c r="H323" s="16"/>
      <c r="I323" s="16"/>
      <c r="J323" s="16"/>
      <c r="K323" s="17" t="s">
        <v>480</v>
      </c>
      <c r="L323" s="17" t="s">
        <v>4</v>
      </c>
      <c r="M323" s="17" t="s">
        <v>5</v>
      </c>
      <c r="N323" s="24" t="s">
        <v>105</v>
      </c>
      <c r="O323" s="14">
        <v>2418</v>
      </c>
      <c r="P323" s="24" t="s">
        <v>494</v>
      </c>
      <c r="Q323" s="24" t="s">
        <v>15</v>
      </c>
    </row>
    <row r="324" spans="1:17" hidden="1" x14ac:dyDescent="0.25">
      <c r="A324" s="16"/>
      <c r="B324" s="16"/>
      <c r="C324" s="16"/>
      <c r="D324" s="16"/>
      <c r="E324" s="16"/>
      <c r="F324" s="16"/>
      <c r="G324" s="16"/>
      <c r="H324" s="16"/>
      <c r="I324" s="16"/>
      <c r="J324" s="16"/>
      <c r="K324" s="17" t="s">
        <v>480</v>
      </c>
      <c r="L324" s="17" t="s">
        <v>4</v>
      </c>
      <c r="M324" s="17" t="s">
        <v>41</v>
      </c>
      <c r="N324" s="24" t="s">
        <v>168</v>
      </c>
      <c r="O324" s="14">
        <v>7211</v>
      </c>
      <c r="P324" s="24" t="s">
        <v>523</v>
      </c>
      <c r="Q324" s="24" t="s">
        <v>9</v>
      </c>
    </row>
    <row r="325" spans="1:17" hidden="1" x14ac:dyDescent="0.25">
      <c r="A325" s="16"/>
      <c r="B325" s="16"/>
      <c r="C325" s="16"/>
      <c r="D325" s="16"/>
      <c r="E325" s="16"/>
      <c r="F325" s="16"/>
      <c r="G325" s="16"/>
      <c r="H325" s="16"/>
      <c r="I325" s="16"/>
      <c r="J325" s="16"/>
      <c r="K325" s="17" t="s">
        <v>480</v>
      </c>
      <c r="L325" s="17" t="s">
        <v>10</v>
      </c>
      <c r="M325" s="17" t="s">
        <v>11</v>
      </c>
      <c r="N325" s="24" t="s">
        <v>12</v>
      </c>
      <c r="O325" s="15">
        <v>2463</v>
      </c>
      <c r="P325" s="24" t="s">
        <v>525</v>
      </c>
      <c r="Q325" s="24"/>
    </row>
    <row r="326" spans="1:17" hidden="1" x14ac:dyDescent="0.25">
      <c r="A326" s="16"/>
      <c r="B326" s="16"/>
      <c r="C326" s="16"/>
      <c r="D326" s="16"/>
      <c r="E326" s="16"/>
      <c r="F326" s="16"/>
      <c r="G326" s="16"/>
      <c r="H326" s="16"/>
      <c r="I326" s="16"/>
      <c r="J326" s="16"/>
      <c r="K326" s="17" t="s">
        <v>480</v>
      </c>
      <c r="L326" s="17" t="s">
        <v>10</v>
      </c>
      <c r="M326" s="17" t="s">
        <v>11</v>
      </c>
      <c r="N326" s="24" t="s">
        <v>56</v>
      </c>
      <c r="O326" s="15">
        <v>12191</v>
      </c>
      <c r="P326" s="24" t="s">
        <v>527</v>
      </c>
      <c r="Q326" s="24"/>
    </row>
    <row r="327" spans="1:17" hidden="1" x14ac:dyDescent="0.25">
      <c r="A327" s="16"/>
      <c r="B327" s="16"/>
      <c r="C327" s="16"/>
      <c r="D327" s="16"/>
      <c r="E327" s="16"/>
      <c r="F327" s="16"/>
      <c r="G327" s="16"/>
      <c r="H327" s="16"/>
      <c r="I327" s="16"/>
      <c r="J327" s="16"/>
      <c r="K327" s="17" t="s">
        <v>480</v>
      </c>
      <c r="L327" s="17" t="s">
        <v>4</v>
      </c>
      <c r="M327" s="17" t="s">
        <v>19</v>
      </c>
      <c r="N327" s="24" t="s">
        <v>87</v>
      </c>
      <c r="O327" s="14">
        <v>1791</v>
      </c>
      <c r="P327" s="24" t="s">
        <v>504</v>
      </c>
      <c r="Q327" s="24" t="s">
        <v>9</v>
      </c>
    </row>
    <row r="328" spans="1:17" hidden="1" x14ac:dyDescent="0.25">
      <c r="A328" s="16"/>
      <c r="B328" s="16"/>
      <c r="C328" s="16"/>
      <c r="D328" s="16"/>
      <c r="E328" s="16"/>
      <c r="F328" s="16"/>
      <c r="G328" s="16"/>
      <c r="H328" s="16"/>
      <c r="I328" s="16"/>
      <c r="J328" s="16"/>
      <c r="K328" s="17" t="s">
        <v>480</v>
      </c>
      <c r="L328" s="17" t="s">
        <v>4</v>
      </c>
      <c r="M328" s="17" t="s">
        <v>5</v>
      </c>
      <c r="N328" s="24" t="s">
        <v>69</v>
      </c>
      <c r="O328" s="14">
        <v>2313</v>
      </c>
      <c r="P328" s="24" t="s">
        <v>511</v>
      </c>
      <c r="Q328" s="24" t="s">
        <v>9</v>
      </c>
    </row>
    <row r="329" spans="1:17" hidden="1" x14ac:dyDescent="0.25">
      <c r="A329" s="16"/>
      <c r="B329" s="16"/>
      <c r="C329" s="16"/>
      <c r="D329" s="16"/>
      <c r="E329" s="16"/>
      <c r="F329" s="16"/>
      <c r="G329" s="16"/>
      <c r="H329" s="16"/>
      <c r="I329" s="16"/>
      <c r="J329" s="16"/>
      <c r="K329" s="17" t="s">
        <v>480</v>
      </c>
      <c r="L329" s="17" t="s">
        <v>4</v>
      </c>
      <c r="M329" s="17" t="s">
        <v>19</v>
      </c>
      <c r="N329" s="24" t="s">
        <v>111</v>
      </c>
      <c r="O329" s="14">
        <v>6878</v>
      </c>
      <c r="P329" s="24" t="s">
        <v>486</v>
      </c>
      <c r="Q329" s="24" t="s">
        <v>15</v>
      </c>
    </row>
    <row r="330" spans="1:17" hidden="1" x14ac:dyDescent="0.25">
      <c r="A330" s="16"/>
      <c r="B330" s="16"/>
      <c r="C330" s="16"/>
      <c r="D330" s="16"/>
      <c r="E330" s="16"/>
      <c r="F330" s="16"/>
      <c r="G330" s="16"/>
      <c r="H330" s="16"/>
      <c r="I330" s="16"/>
      <c r="J330" s="16"/>
      <c r="K330" s="17" t="s">
        <v>480</v>
      </c>
      <c r="L330" s="17" t="s">
        <v>10</v>
      </c>
      <c r="M330" s="17" t="s">
        <v>11</v>
      </c>
      <c r="N330" s="24" t="s">
        <v>56</v>
      </c>
      <c r="O330" s="15">
        <v>22359</v>
      </c>
      <c r="P330" s="24" t="s">
        <v>527</v>
      </c>
      <c r="Q330" s="24"/>
    </row>
    <row r="331" spans="1:17" hidden="1" x14ac:dyDescent="0.25">
      <c r="A331" s="16"/>
      <c r="B331" s="16"/>
      <c r="C331" s="16"/>
      <c r="D331" s="16"/>
      <c r="E331" s="16"/>
      <c r="F331" s="16"/>
      <c r="G331" s="16"/>
      <c r="H331" s="16"/>
      <c r="I331" s="16"/>
      <c r="J331" s="16"/>
      <c r="K331" s="17" t="s">
        <v>480</v>
      </c>
      <c r="L331" s="17" t="s">
        <v>10</v>
      </c>
      <c r="M331" s="17" t="s">
        <v>11</v>
      </c>
      <c r="N331" s="24" t="s">
        <v>56</v>
      </c>
      <c r="O331" s="15">
        <v>16041</v>
      </c>
      <c r="P331" s="24" t="s">
        <v>504</v>
      </c>
      <c r="Q331" s="24"/>
    </row>
    <row r="332" spans="1:17" hidden="1" x14ac:dyDescent="0.25">
      <c r="A332" s="16"/>
      <c r="B332" s="16"/>
      <c r="C332" s="16"/>
      <c r="D332" s="16"/>
      <c r="E332" s="16"/>
      <c r="F332" s="16"/>
      <c r="G332" s="16"/>
      <c r="H332" s="16"/>
      <c r="I332" s="16"/>
      <c r="J332" s="16"/>
      <c r="K332" s="17" t="s">
        <v>480</v>
      </c>
      <c r="L332" s="17" t="s">
        <v>4</v>
      </c>
      <c r="M332" s="17" t="s">
        <v>5</v>
      </c>
      <c r="N332" s="24" t="s">
        <v>22</v>
      </c>
      <c r="O332" s="14">
        <v>6190</v>
      </c>
      <c r="P332" s="24" t="s">
        <v>534</v>
      </c>
      <c r="Q332" s="24" t="s">
        <v>15</v>
      </c>
    </row>
    <row r="333" spans="1:17" hidden="1" x14ac:dyDescent="0.25">
      <c r="A333" s="16"/>
      <c r="B333" s="16"/>
      <c r="C333" s="16"/>
      <c r="D333" s="16"/>
      <c r="E333" s="16"/>
      <c r="F333" s="16"/>
      <c r="G333" s="16"/>
      <c r="H333" s="16"/>
      <c r="I333" s="16"/>
      <c r="J333" s="16"/>
      <c r="K333" s="17" t="s">
        <v>480</v>
      </c>
      <c r="L333" s="17" t="s">
        <v>4</v>
      </c>
      <c r="M333" s="17" t="s">
        <v>19</v>
      </c>
      <c r="N333" s="24" t="s">
        <v>87</v>
      </c>
      <c r="O333" s="14">
        <v>4022</v>
      </c>
      <c r="P333" s="24" t="s">
        <v>490</v>
      </c>
      <c r="Q333" s="24" t="s">
        <v>9</v>
      </c>
    </row>
    <row r="334" spans="1:17" hidden="1" x14ac:dyDescent="0.25">
      <c r="A334" s="16"/>
      <c r="B334" s="16"/>
      <c r="C334" s="16"/>
      <c r="D334" s="16"/>
      <c r="E334" s="16"/>
      <c r="F334" s="16"/>
      <c r="G334" s="16"/>
      <c r="H334" s="16"/>
      <c r="I334" s="16"/>
      <c r="J334" s="16"/>
      <c r="K334" s="17" t="s">
        <v>480</v>
      </c>
      <c r="L334" s="17" t="s">
        <v>4</v>
      </c>
      <c r="M334" s="17" t="s">
        <v>19</v>
      </c>
      <c r="N334" s="24" t="s">
        <v>25</v>
      </c>
      <c r="O334" s="14">
        <v>1887</v>
      </c>
      <c r="P334" s="24" t="s">
        <v>534</v>
      </c>
      <c r="Q334" s="24" t="s">
        <v>15</v>
      </c>
    </row>
    <row r="335" spans="1:17" hidden="1" x14ac:dyDescent="0.25">
      <c r="A335" s="16"/>
      <c r="B335" s="16"/>
      <c r="C335" s="16"/>
      <c r="D335" s="16"/>
      <c r="E335" s="16"/>
      <c r="F335" s="16"/>
      <c r="G335" s="16"/>
      <c r="H335" s="16"/>
      <c r="I335" s="16"/>
      <c r="J335" s="16"/>
      <c r="K335" s="17" t="s">
        <v>480</v>
      </c>
      <c r="L335" s="17" t="s">
        <v>4</v>
      </c>
      <c r="M335" s="17" t="s">
        <v>5</v>
      </c>
      <c r="N335" s="24" t="s">
        <v>69</v>
      </c>
      <c r="O335" s="14">
        <v>5853</v>
      </c>
      <c r="P335" s="24" t="s">
        <v>520</v>
      </c>
      <c r="Q335" s="24" t="s">
        <v>15</v>
      </c>
    </row>
    <row r="336" spans="1:17" hidden="1" x14ac:dyDescent="0.25">
      <c r="A336" s="16"/>
      <c r="B336" s="16"/>
      <c r="C336" s="16"/>
      <c r="D336" s="16"/>
      <c r="E336" s="16"/>
      <c r="F336" s="16"/>
      <c r="G336" s="16"/>
      <c r="H336" s="16"/>
      <c r="I336" s="16"/>
      <c r="J336" s="16"/>
      <c r="K336" s="17" t="s">
        <v>480</v>
      </c>
      <c r="L336" s="17" t="s">
        <v>10</v>
      </c>
      <c r="M336" s="17" t="s">
        <v>28</v>
      </c>
      <c r="N336" s="24" t="s">
        <v>33</v>
      </c>
      <c r="O336" s="15">
        <v>18677</v>
      </c>
      <c r="P336" s="24" t="s">
        <v>527</v>
      </c>
      <c r="Q336" s="24"/>
    </row>
    <row r="337" spans="1:17" hidden="1" x14ac:dyDescent="0.25">
      <c r="A337" s="16"/>
      <c r="B337" s="16"/>
      <c r="C337" s="16"/>
      <c r="D337" s="16"/>
      <c r="E337" s="16"/>
      <c r="F337" s="16"/>
      <c r="G337" s="16"/>
      <c r="H337" s="16"/>
      <c r="I337" s="16"/>
      <c r="J337" s="16"/>
      <c r="K337" s="17" t="s">
        <v>480</v>
      </c>
      <c r="L337" s="17" t="s">
        <v>4</v>
      </c>
      <c r="M337" s="17" t="s">
        <v>19</v>
      </c>
      <c r="N337" s="24" t="s">
        <v>111</v>
      </c>
      <c r="O337" s="14">
        <v>5813</v>
      </c>
      <c r="P337" s="24" t="s">
        <v>488</v>
      </c>
      <c r="Q337" s="24" t="s">
        <v>9</v>
      </c>
    </row>
    <row r="338" spans="1:17" hidden="1" x14ac:dyDescent="0.25">
      <c r="A338" s="16"/>
      <c r="B338" s="16"/>
      <c r="C338" s="16"/>
      <c r="D338" s="16"/>
      <c r="E338" s="16"/>
      <c r="F338" s="16"/>
      <c r="G338" s="16"/>
      <c r="H338" s="16"/>
      <c r="I338" s="16"/>
      <c r="J338" s="16"/>
      <c r="K338" s="17" t="s">
        <v>480</v>
      </c>
      <c r="L338" s="17" t="s">
        <v>10</v>
      </c>
      <c r="M338" s="17" t="s">
        <v>11</v>
      </c>
      <c r="N338" s="24" t="s">
        <v>16</v>
      </c>
      <c r="O338" s="15">
        <v>9744</v>
      </c>
      <c r="P338" s="24" t="s">
        <v>523</v>
      </c>
      <c r="Q338" s="24"/>
    </row>
    <row r="339" spans="1:17" hidden="1" x14ac:dyDescent="0.25">
      <c r="A339" s="16"/>
      <c r="B339" s="16"/>
      <c r="C339" s="16"/>
      <c r="D339" s="16"/>
      <c r="E339" s="16"/>
      <c r="F339" s="16"/>
      <c r="G339" s="16"/>
      <c r="H339" s="16"/>
      <c r="I339" s="16"/>
      <c r="J339" s="16"/>
      <c r="K339" s="17" t="s">
        <v>480</v>
      </c>
      <c r="L339" s="17" t="s">
        <v>4</v>
      </c>
      <c r="M339" s="17" t="s">
        <v>41</v>
      </c>
      <c r="N339" s="24" t="s">
        <v>49</v>
      </c>
      <c r="O339" s="14">
        <v>4372</v>
      </c>
      <c r="P339" s="24" t="s">
        <v>494</v>
      </c>
      <c r="Q339" s="24" t="s">
        <v>9</v>
      </c>
    </row>
    <row r="340" spans="1:17" hidden="1" x14ac:dyDescent="0.25">
      <c r="A340" s="16"/>
      <c r="B340" s="16"/>
      <c r="C340" s="16"/>
      <c r="D340" s="16"/>
      <c r="E340" s="16"/>
      <c r="F340" s="16"/>
      <c r="G340" s="16"/>
      <c r="H340" s="16"/>
      <c r="I340" s="16"/>
      <c r="J340" s="16"/>
      <c r="K340" s="17" t="s">
        <v>480</v>
      </c>
      <c r="L340" s="17" t="s">
        <v>4</v>
      </c>
      <c r="M340" s="17" t="s">
        <v>41</v>
      </c>
      <c r="N340" s="24" t="s">
        <v>45</v>
      </c>
      <c r="O340" s="14">
        <v>1475</v>
      </c>
      <c r="P340" s="24" t="s">
        <v>490</v>
      </c>
      <c r="Q340" s="24" t="s">
        <v>15</v>
      </c>
    </row>
    <row r="341" spans="1:17" hidden="1" x14ac:dyDescent="0.25">
      <c r="A341" s="16"/>
      <c r="B341" s="16"/>
      <c r="C341" s="16"/>
      <c r="D341" s="16"/>
      <c r="E341" s="16"/>
      <c r="F341" s="16"/>
      <c r="G341" s="16"/>
      <c r="H341" s="16"/>
      <c r="I341" s="16"/>
      <c r="J341" s="16"/>
      <c r="K341" s="17" t="s">
        <v>480</v>
      </c>
      <c r="L341" s="17" t="s">
        <v>4</v>
      </c>
      <c r="M341" s="17" t="s">
        <v>5</v>
      </c>
      <c r="N341" s="24" t="s">
        <v>6</v>
      </c>
      <c r="O341" s="14">
        <v>2985</v>
      </c>
      <c r="P341" s="24" t="s">
        <v>482</v>
      </c>
      <c r="Q341" s="24" t="s">
        <v>15</v>
      </c>
    </row>
    <row r="342" spans="1:17" hidden="1" x14ac:dyDescent="0.25">
      <c r="A342" s="16"/>
      <c r="B342" s="16"/>
      <c r="C342" s="16"/>
      <c r="D342" s="16"/>
      <c r="E342" s="16"/>
      <c r="F342" s="16"/>
      <c r="G342" s="16"/>
      <c r="H342" s="16"/>
      <c r="I342" s="16"/>
      <c r="J342" s="16"/>
      <c r="K342" s="17" t="s">
        <v>480</v>
      </c>
      <c r="L342" s="17" t="s">
        <v>4</v>
      </c>
      <c r="M342" s="17" t="s">
        <v>41</v>
      </c>
      <c r="N342" s="24" t="s">
        <v>168</v>
      </c>
      <c r="O342" s="14">
        <v>5126</v>
      </c>
      <c r="P342" s="24" t="s">
        <v>509</v>
      </c>
      <c r="Q342" s="24" t="s">
        <v>15</v>
      </c>
    </row>
    <row r="343" spans="1:17" hidden="1" x14ac:dyDescent="0.25">
      <c r="A343" s="16"/>
      <c r="B343" s="16"/>
      <c r="C343" s="16"/>
      <c r="D343" s="16"/>
      <c r="E343" s="16"/>
      <c r="F343" s="16"/>
      <c r="G343" s="16"/>
      <c r="H343" s="16"/>
      <c r="I343" s="16"/>
      <c r="J343" s="16"/>
      <c r="K343" s="17" t="s">
        <v>480</v>
      </c>
      <c r="L343" s="17" t="s">
        <v>4</v>
      </c>
      <c r="M343" s="17" t="s">
        <v>19</v>
      </c>
      <c r="N343" s="24" t="s">
        <v>87</v>
      </c>
      <c r="O343" s="14">
        <v>4406</v>
      </c>
      <c r="P343" s="24" t="s">
        <v>486</v>
      </c>
      <c r="Q343" s="24" t="s">
        <v>15</v>
      </c>
    </row>
    <row r="344" spans="1:17" hidden="1" x14ac:dyDescent="0.25">
      <c r="A344" s="16"/>
      <c r="B344" s="16"/>
      <c r="C344" s="16"/>
      <c r="D344" s="16"/>
      <c r="E344" s="16"/>
      <c r="F344" s="16"/>
      <c r="G344" s="16"/>
      <c r="H344" s="16"/>
      <c r="I344" s="16"/>
      <c r="J344" s="16"/>
      <c r="K344" s="17" t="s">
        <v>480</v>
      </c>
      <c r="L344" s="17" t="s">
        <v>10</v>
      </c>
      <c r="M344" s="17" t="s">
        <v>28</v>
      </c>
      <c r="N344" s="24" t="s">
        <v>33</v>
      </c>
      <c r="O344" s="15">
        <v>7263</v>
      </c>
      <c r="P344" s="24" t="s">
        <v>496</v>
      </c>
      <c r="Q344" s="24"/>
    </row>
    <row r="345" spans="1:17" hidden="1" x14ac:dyDescent="0.25">
      <c r="A345" s="16"/>
      <c r="B345" s="16"/>
      <c r="C345" s="16"/>
      <c r="D345" s="16"/>
      <c r="E345" s="16"/>
      <c r="F345" s="16"/>
      <c r="G345" s="16"/>
      <c r="H345" s="16"/>
      <c r="I345" s="16"/>
      <c r="J345" s="16"/>
      <c r="K345" s="17" t="s">
        <v>480</v>
      </c>
      <c r="L345" s="17" t="s">
        <v>10</v>
      </c>
      <c r="M345" s="17" t="s">
        <v>28</v>
      </c>
      <c r="N345" s="24" t="s">
        <v>33</v>
      </c>
      <c r="O345" s="15">
        <v>2602</v>
      </c>
      <c r="P345" s="24" t="s">
        <v>548</v>
      </c>
      <c r="Q345" s="24"/>
    </row>
    <row r="346" spans="1:17" hidden="1" x14ac:dyDescent="0.25">
      <c r="A346" s="16"/>
      <c r="B346" s="16"/>
      <c r="C346" s="16"/>
      <c r="D346" s="16"/>
      <c r="E346" s="16"/>
      <c r="F346" s="16"/>
      <c r="G346" s="16"/>
      <c r="H346" s="16"/>
      <c r="I346" s="16"/>
      <c r="J346" s="16"/>
      <c r="K346" s="17" t="s">
        <v>480</v>
      </c>
      <c r="L346" s="17" t="s">
        <v>4</v>
      </c>
      <c r="M346" s="17" t="s">
        <v>41</v>
      </c>
      <c r="N346" s="24" t="s">
        <v>121</v>
      </c>
      <c r="O346" s="14">
        <v>4890</v>
      </c>
      <c r="P346" s="24" t="s">
        <v>550</v>
      </c>
      <c r="Q346" s="24" t="s">
        <v>15</v>
      </c>
    </row>
    <row r="347" spans="1:17" hidden="1" x14ac:dyDescent="0.25">
      <c r="A347" s="16"/>
      <c r="B347" s="16"/>
      <c r="C347" s="16"/>
      <c r="D347" s="16"/>
      <c r="E347" s="16"/>
      <c r="F347" s="16"/>
      <c r="G347" s="16"/>
      <c r="H347" s="16"/>
      <c r="I347" s="16"/>
      <c r="J347" s="16"/>
      <c r="K347" s="17" t="s">
        <v>480</v>
      </c>
      <c r="L347" s="17" t="s">
        <v>10</v>
      </c>
      <c r="M347" s="17" t="s">
        <v>11</v>
      </c>
      <c r="N347" s="24" t="s">
        <v>56</v>
      </c>
      <c r="O347" s="15">
        <v>24268</v>
      </c>
      <c r="P347" s="24" t="s">
        <v>552</v>
      </c>
      <c r="Q347" s="24"/>
    </row>
    <row r="348" spans="1:17" hidden="1" x14ac:dyDescent="0.25">
      <c r="A348" s="16"/>
      <c r="B348" s="16"/>
      <c r="C348" s="16"/>
      <c r="D348" s="16"/>
      <c r="E348" s="16"/>
      <c r="F348" s="16"/>
      <c r="G348" s="16"/>
      <c r="H348" s="16"/>
      <c r="I348" s="16"/>
      <c r="J348" s="16"/>
      <c r="K348" s="17" t="s">
        <v>480</v>
      </c>
      <c r="L348" s="17" t="s">
        <v>4</v>
      </c>
      <c r="M348" s="17" t="s">
        <v>19</v>
      </c>
      <c r="N348" s="24" t="s">
        <v>71</v>
      </c>
      <c r="O348" s="14">
        <v>1329</v>
      </c>
      <c r="P348" s="24" t="s">
        <v>504</v>
      </c>
      <c r="Q348" s="24" t="s">
        <v>15</v>
      </c>
    </row>
    <row r="349" spans="1:17" hidden="1" x14ac:dyDescent="0.25">
      <c r="A349" s="16"/>
      <c r="B349" s="16"/>
      <c r="C349" s="16"/>
      <c r="D349" s="16"/>
      <c r="E349" s="16"/>
      <c r="F349" s="16"/>
      <c r="G349" s="16"/>
      <c r="H349" s="16"/>
      <c r="I349" s="16"/>
      <c r="J349" s="16"/>
      <c r="K349" s="17" t="s">
        <v>480</v>
      </c>
      <c r="L349" s="17" t="s">
        <v>4</v>
      </c>
      <c r="M349" s="17" t="s">
        <v>19</v>
      </c>
      <c r="N349" s="24" t="s">
        <v>65</v>
      </c>
      <c r="O349" s="14">
        <v>1831</v>
      </c>
      <c r="P349" s="24" t="s">
        <v>488</v>
      </c>
      <c r="Q349" s="24" t="s">
        <v>15</v>
      </c>
    </row>
    <row r="350" spans="1:17" hidden="1" x14ac:dyDescent="0.25">
      <c r="A350" s="16"/>
      <c r="B350" s="16"/>
      <c r="C350" s="16"/>
      <c r="D350" s="16"/>
      <c r="E350" s="16"/>
      <c r="F350" s="16"/>
      <c r="G350" s="16"/>
      <c r="H350" s="16"/>
      <c r="I350" s="16"/>
      <c r="J350" s="16"/>
      <c r="K350" s="17" t="s">
        <v>480</v>
      </c>
      <c r="L350" s="17" t="s">
        <v>4</v>
      </c>
      <c r="M350" s="17" t="s">
        <v>41</v>
      </c>
      <c r="N350" s="24" t="s">
        <v>121</v>
      </c>
      <c r="O350" s="14">
        <v>5533</v>
      </c>
      <c r="P350" s="24" t="s">
        <v>511</v>
      </c>
      <c r="Q350" s="24" t="s">
        <v>15</v>
      </c>
    </row>
    <row r="351" spans="1:17" hidden="1" x14ac:dyDescent="0.25">
      <c r="A351" s="16"/>
      <c r="B351" s="16"/>
      <c r="C351" s="16"/>
      <c r="D351" s="16"/>
      <c r="E351" s="16"/>
      <c r="F351" s="16"/>
      <c r="G351" s="16"/>
      <c r="H351" s="16"/>
      <c r="I351" s="16"/>
      <c r="J351" s="16"/>
      <c r="K351" s="17" t="s">
        <v>480</v>
      </c>
      <c r="L351" s="17" t="s">
        <v>10</v>
      </c>
      <c r="M351" s="17" t="s">
        <v>28</v>
      </c>
      <c r="N351" s="24" t="s">
        <v>29</v>
      </c>
      <c r="O351" s="15">
        <v>14614</v>
      </c>
      <c r="P351" s="24" t="s">
        <v>499</v>
      </c>
      <c r="Q351" s="24"/>
    </row>
    <row r="352" spans="1:17" hidden="1" x14ac:dyDescent="0.25">
      <c r="A352" s="16"/>
      <c r="B352" s="16"/>
      <c r="C352" s="16"/>
      <c r="D352" s="16"/>
      <c r="E352" s="16"/>
      <c r="F352" s="16"/>
      <c r="G352" s="16"/>
      <c r="H352" s="16"/>
      <c r="I352" s="16"/>
      <c r="J352" s="16"/>
      <c r="K352" s="17" t="s">
        <v>480</v>
      </c>
      <c r="L352" s="17" t="s">
        <v>4</v>
      </c>
      <c r="M352" s="17" t="s">
        <v>19</v>
      </c>
      <c r="N352" s="24" t="s">
        <v>65</v>
      </c>
      <c r="O352" s="14">
        <v>367</v>
      </c>
      <c r="P352" s="24" t="s">
        <v>486</v>
      </c>
      <c r="Q352" s="24" t="s">
        <v>15</v>
      </c>
    </row>
    <row r="353" spans="1:17" hidden="1" x14ac:dyDescent="0.25">
      <c r="A353" s="16"/>
      <c r="B353" s="16"/>
      <c r="C353" s="16"/>
      <c r="D353" s="16"/>
      <c r="E353" s="16"/>
      <c r="F353" s="16"/>
      <c r="G353" s="16"/>
      <c r="H353" s="16"/>
      <c r="I353" s="16"/>
      <c r="J353" s="16"/>
      <c r="K353" s="17" t="s">
        <v>480</v>
      </c>
      <c r="L353" s="17" t="s">
        <v>10</v>
      </c>
      <c r="M353" s="17" t="s">
        <v>28</v>
      </c>
      <c r="N353" s="24" t="s">
        <v>29</v>
      </c>
      <c r="O353" s="15">
        <v>3595</v>
      </c>
      <c r="P353" s="24" t="s">
        <v>488</v>
      </c>
      <c r="Q353" s="24"/>
    </row>
    <row r="354" spans="1:17" hidden="1" x14ac:dyDescent="0.25">
      <c r="A354" s="16"/>
      <c r="B354" s="16"/>
      <c r="C354" s="16"/>
      <c r="D354" s="16"/>
      <c r="E354" s="16"/>
      <c r="F354" s="16"/>
      <c r="G354" s="16"/>
      <c r="H354" s="16"/>
      <c r="I354" s="16"/>
      <c r="J354" s="16"/>
      <c r="K354" s="17" t="s">
        <v>480</v>
      </c>
      <c r="L354" s="17" t="s">
        <v>4</v>
      </c>
      <c r="M354" s="17" t="s">
        <v>41</v>
      </c>
      <c r="N354" s="24" t="s">
        <v>45</v>
      </c>
      <c r="O354" s="14">
        <v>5789</v>
      </c>
      <c r="P354" s="24" t="s">
        <v>484</v>
      </c>
      <c r="Q354" s="24" t="s">
        <v>15</v>
      </c>
    </row>
    <row r="355" spans="1:17" hidden="1" x14ac:dyDescent="0.25">
      <c r="A355" s="16"/>
      <c r="B355" s="16"/>
      <c r="C355" s="16"/>
      <c r="D355" s="16"/>
      <c r="E355" s="16"/>
      <c r="F355" s="16"/>
      <c r="G355" s="16"/>
      <c r="H355" s="16"/>
      <c r="I355" s="16"/>
      <c r="J355" s="16"/>
      <c r="K355" s="17" t="s">
        <v>480</v>
      </c>
      <c r="L355" s="17" t="s">
        <v>4</v>
      </c>
      <c r="M355" s="17" t="s">
        <v>41</v>
      </c>
      <c r="N355" s="24" t="s">
        <v>45</v>
      </c>
      <c r="O355" s="14">
        <v>7767</v>
      </c>
      <c r="P355" s="24" t="s">
        <v>509</v>
      </c>
      <c r="Q355" s="24" t="s">
        <v>9</v>
      </c>
    </row>
    <row r="356" spans="1:17" hidden="1" x14ac:dyDescent="0.25">
      <c r="A356" s="16"/>
      <c r="B356" s="16"/>
      <c r="C356" s="16"/>
      <c r="D356" s="16"/>
      <c r="E356" s="16"/>
      <c r="F356" s="16"/>
      <c r="G356" s="16"/>
      <c r="H356" s="16"/>
      <c r="I356" s="16"/>
      <c r="J356" s="16"/>
      <c r="K356" s="17" t="s">
        <v>480</v>
      </c>
      <c r="L356" s="17" t="s">
        <v>4</v>
      </c>
      <c r="M356" s="17" t="s">
        <v>41</v>
      </c>
      <c r="N356" s="24" t="s">
        <v>168</v>
      </c>
      <c r="O356" s="14">
        <v>5481</v>
      </c>
      <c r="P356" s="24" t="s">
        <v>520</v>
      </c>
      <c r="Q356" s="24" t="s">
        <v>9</v>
      </c>
    </row>
    <row r="357" spans="1:17" hidden="1" x14ac:dyDescent="0.25">
      <c r="A357" s="16"/>
      <c r="B357" s="16"/>
      <c r="C357" s="16"/>
      <c r="D357" s="16"/>
      <c r="E357" s="16"/>
      <c r="F357" s="16"/>
      <c r="G357" s="16"/>
      <c r="H357" s="16"/>
      <c r="I357" s="16"/>
      <c r="J357" s="16"/>
      <c r="K357" s="17" t="s">
        <v>480</v>
      </c>
      <c r="L357" s="17" t="s">
        <v>4</v>
      </c>
      <c r="M357" s="17" t="s">
        <v>41</v>
      </c>
      <c r="N357" s="24" t="s">
        <v>42</v>
      </c>
      <c r="O357" s="14">
        <v>318</v>
      </c>
      <c r="P357" s="24" t="s">
        <v>523</v>
      </c>
      <c r="Q357" s="24" t="s">
        <v>15</v>
      </c>
    </row>
    <row r="358" spans="1:17" hidden="1" x14ac:dyDescent="0.25">
      <c r="A358" s="16"/>
      <c r="B358" s="16"/>
      <c r="C358" s="16"/>
      <c r="D358" s="16"/>
      <c r="E358" s="16"/>
      <c r="F358" s="16"/>
      <c r="G358" s="16"/>
      <c r="H358" s="16"/>
      <c r="I358" s="16"/>
      <c r="J358" s="16"/>
      <c r="K358" s="17" t="s">
        <v>480</v>
      </c>
      <c r="L358" s="17" t="s">
        <v>4</v>
      </c>
      <c r="M358" s="17" t="s">
        <v>19</v>
      </c>
      <c r="N358" s="24" t="s">
        <v>71</v>
      </c>
      <c r="O358" s="14">
        <v>328</v>
      </c>
      <c r="P358" s="24" t="s">
        <v>502</v>
      </c>
      <c r="Q358" s="24" t="s">
        <v>15</v>
      </c>
    </row>
    <row r="359" spans="1:17" hidden="1" x14ac:dyDescent="0.25">
      <c r="A359" s="16"/>
      <c r="B359" s="16"/>
      <c r="C359" s="16"/>
      <c r="D359" s="16"/>
      <c r="E359" s="16"/>
      <c r="F359" s="16"/>
      <c r="G359" s="16"/>
      <c r="H359" s="16"/>
      <c r="I359" s="16"/>
      <c r="J359" s="16"/>
      <c r="K359" s="17" t="s">
        <v>480</v>
      </c>
      <c r="L359" s="17" t="s">
        <v>4</v>
      </c>
      <c r="M359" s="17" t="s">
        <v>19</v>
      </c>
      <c r="N359" s="24" t="s">
        <v>132</v>
      </c>
      <c r="O359" s="14">
        <v>7909</v>
      </c>
      <c r="P359" s="24" t="s">
        <v>484</v>
      </c>
      <c r="Q359" s="24" t="s">
        <v>15</v>
      </c>
    </row>
    <row r="360" spans="1:17" hidden="1" x14ac:dyDescent="0.25">
      <c r="A360" s="16"/>
      <c r="B360" s="16"/>
      <c r="C360" s="16"/>
      <c r="D360" s="16"/>
      <c r="E360" s="16"/>
      <c r="F360" s="16"/>
      <c r="G360" s="16"/>
      <c r="H360" s="16"/>
      <c r="I360" s="16"/>
      <c r="J360" s="16"/>
      <c r="K360" s="17" t="s">
        <v>480</v>
      </c>
      <c r="L360" s="17" t="s">
        <v>4</v>
      </c>
      <c r="M360" s="17" t="s">
        <v>5</v>
      </c>
      <c r="N360" s="24" t="s">
        <v>6</v>
      </c>
      <c r="O360" s="14">
        <v>5920</v>
      </c>
      <c r="P360" s="24" t="s">
        <v>566</v>
      </c>
      <c r="Q360" s="24" t="s">
        <v>9</v>
      </c>
    </row>
    <row r="361" spans="1:17" hidden="1" x14ac:dyDescent="0.25">
      <c r="A361" s="16"/>
      <c r="B361" s="16"/>
      <c r="C361" s="16"/>
      <c r="D361" s="16"/>
      <c r="E361" s="16"/>
      <c r="F361" s="16"/>
      <c r="G361" s="16"/>
      <c r="H361" s="16"/>
      <c r="I361" s="16"/>
      <c r="J361" s="16"/>
      <c r="K361" s="17" t="s">
        <v>480</v>
      </c>
      <c r="L361" s="17" t="s">
        <v>10</v>
      </c>
      <c r="M361" s="17" t="s">
        <v>11</v>
      </c>
      <c r="N361" s="24" t="s">
        <v>56</v>
      </c>
      <c r="O361" s="15">
        <v>18671</v>
      </c>
      <c r="P361" s="24" t="s">
        <v>523</v>
      </c>
      <c r="Q361" s="24"/>
    </row>
    <row r="362" spans="1:17" hidden="1" x14ac:dyDescent="0.25">
      <c r="A362" s="16"/>
      <c r="B362" s="16"/>
      <c r="C362" s="16"/>
      <c r="D362" s="16"/>
      <c r="E362" s="16"/>
      <c r="F362" s="16"/>
      <c r="G362" s="16"/>
      <c r="H362" s="16"/>
      <c r="I362" s="16"/>
      <c r="J362" s="16"/>
      <c r="K362" s="17" t="s">
        <v>480</v>
      </c>
      <c r="L362" s="17" t="s">
        <v>10</v>
      </c>
      <c r="M362" s="17" t="s">
        <v>11</v>
      </c>
      <c r="N362" s="24" t="s">
        <v>12</v>
      </c>
      <c r="O362" s="15">
        <v>23153</v>
      </c>
      <c r="P362" s="24" t="s">
        <v>550</v>
      </c>
      <c r="Q362" s="24"/>
    </row>
    <row r="363" spans="1:17" hidden="1" x14ac:dyDescent="0.25">
      <c r="A363" s="16"/>
      <c r="B363" s="16"/>
      <c r="C363" s="16"/>
      <c r="D363" s="16"/>
      <c r="E363" s="16"/>
      <c r="F363" s="16"/>
      <c r="G363" s="16"/>
      <c r="H363" s="16"/>
      <c r="I363" s="16"/>
      <c r="J363" s="16"/>
      <c r="K363" s="17" t="s">
        <v>480</v>
      </c>
      <c r="L363" s="17" t="s">
        <v>10</v>
      </c>
      <c r="M363" s="17" t="s">
        <v>11</v>
      </c>
      <c r="N363" s="24" t="s">
        <v>16</v>
      </c>
      <c r="O363" s="15">
        <v>12620</v>
      </c>
      <c r="P363" s="24" t="s">
        <v>504</v>
      </c>
      <c r="Q363" s="24"/>
    </row>
    <row r="364" spans="1:17" hidden="1" x14ac:dyDescent="0.25">
      <c r="A364" s="16"/>
      <c r="B364" s="16"/>
      <c r="C364" s="16"/>
      <c r="D364" s="16"/>
      <c r="E364" s="16"/>
      <c r="F364" s="16"/>
      <c r="G364" s="16"/>
      <c r="H364" s="16"/>
      <c r="I364" s="16"/>
      <c r="J364" s="16"/>
      <c r="K364" s="17" t="s">
        <v>480</v>
      </c>
      <c r="L364" s="17" t="s">
        <v>4</v>
      </c>
      <c r="M364" s="17" t="s">
        <v>19</v>
      </c>
      <c r="N364" s="24" t="s">
        <v>65</v>
      </c>
      <c r="O364" s="14">
        <v>4804</v>
      </c>
      <c r="P364" s="24" t="s">
        <v>506</v>
      </c>
      <c r="Q364" s="24" t="s">
        <v>9</v>
      </c>
    </row>
    <row r="365" spans="1:17" hidden="1" x14ac:dyDescent="0.25">
      <c r="A365" s="16"/>
      <c r="B365" s="16"/>
      <c r="C365" s="16"/>
      <c r="D365" s="16"/>
      <c r="E365" s="16"/>
      <c r="F365" s="16"/>
      <c r="G365" s="16"/>
      <c r="H365" s="16"/>
      <c r="I365" s="16"/>
      <c r="J365" s="16"/>
      <c r="K365" s="17" t="s">
        <v>480</v>
      </c>
      <c r="L365" s="17" t="s">
        <v>10</v>
      </c>
      <c r="M365" s="17" t="s">
        <v>11</v>
      </c>
      <c r="N365" s="24" t="s">
        <v>12</v>
      </c>
      <c r="O365" s="15">
        <v>17951</v>
      </c>
      <c r="P365" s="24" t="s">
        <v>550</v>
      </c>
      <c r="Q365" s="24"/>
    </row>
    <row r="366" spans="1:17" hidden="1" x14ac:dyDescent="0.25">
      <c r="A366" s="16"/>
      <c r="B366" s="16"/>
      <c r="C366" s="16"/>
      <c r="D366" s="16"/>
      <c r="E366" s="16"/>
      <c r="F366" s="16"/>
      <c r="G366" s="16"/>
      <c r="H366" s="16"/>
      <c r="I366" s="16"/>
      <c r="J366" s="16"/>
      <c r="K366" s="17" t="s">
        <v>480</v>
      </c>
      <c r="L366" s="17" t="s">
        <v>4</v>
      </c>
      <c r="M366" s="17" t="s">
        <v>19</v>
      </c>
      <c r="N366" s="24" t="s">
        <v>25</v>
      </c>
      <c r="O366" s="14">
        <v>5974</v>
      </c>
      <c r="P366" s="24" t="s">
        <v>482</v>
      </c>
      <c r="Q366" s="24" t="s">
        <v>15</v>
      </c>
    </row>
    <row r="367" spans="1:17" hidden="1" x14ac:dyDescent="0.25">
      <c r="A367" s="16"/>
      <c r="B367" s="16"/>
      <c r="C367" s="16"/>
      <c r="D367" s="16"/>
      <c r="E367" s="16"/>
      <c r="F367" s="16"/>
      <c r="G367" s="16"/>
      <c r="H367" s="16"/>
      <c r="I367" s="16"/>
      <c r="J367" s="16"/>
      <c r="K367" s="17" t="s">
        <v>480</v>
      </c>
      <c r="L367" s="17" t="s">
        <v>4</v>
      </c>
      <c r="M367" s="17" t="s">
        <v>41</v>
      </c>
      <c r="N367" s="24" t="s">
        <v>51</v>
      </c>
      <c r="O367" s="14">
        <v>1294</v>
      </c>
      <c r="P367" s="24" t="s">
        <v>572</v>
      </c>
      <c r="Q367" s="24" t="s">
        <v>15</v>
      </c>
    </row>
    <row r="368" spans="1:17" hidden="1" x14ac:dyDescent="0.25">
      <c r="A368" s="16"/>
      <c r="B368" s="16"/>
      <c r="C368" s="16"/>
      <c r="D368" s="16"/>
      <c r="E368" s="16"/>
      <c r="F368" s="16"/>
      <c r="G368" s="16"/>
      <c r="H368" s="16"/>
      <c r="I368" s="16"/>
      <c r="J368" s="16"/>
      <c r="K368" s="17" t="s">
        <v>480</v>
      </c>
      <c r="L368" s="17" t="s">
        <v>4</v>
      </c>
      <c r="M368" s="17" t="s">
        <v>5</v>
      </c>
      <c r="N368" s="24" t="s">
        <v>6</v>
      </c>
      <c r="O368" s="14">
        <v>6505</v>
      </c>
      <c r="P368" s="24" t="s">
        <v>581</v>
      </c>
      <c r="Q368" s="24" t="s">
        <v>9</v>
      </c>
    </row>
    <row r="369" spans="1:17" hidden="1" x14ac:dyDescent="0.25">
      <c r="A369" s="16"/>
      <c r="B369" s="16"/>
      <c r="C369" s="16"/>
      <c r="D369" s="16"/>
      <c r="E369" s="16"/>
      <c r="F369" s="16"/>
      <c r="G369" s="16"/>
      <c r="H369" s="16"/>
      <c r="I369" s="16"/>
      <c r="J369" s="16"/>
      <c r="K369" s="17" t="s">
        <v>480</v>
      </c>
      <c r="L369" s="17" t="s">
        <v>4</v>
      </c>
      <c r="M369" s="17" t="s">
        <v>19</v>
      </c>
      <c r="N369" s="24" t="s">
        <v>132</v>
      </c>
      <c r="O369" s="14">
        <v>4909</v>
      </c>
      <c r="P369" s="24" t="s">
        <v>492</v>
      </c>
      <c r="Q369" s="24" t="s">
        <v>15</v>
      </c>
    </row>
    <row r="370" spans="1:17" hidden="1" x14ac:dyDescent="0.25">
      <c r="A370" s="16"/>
      <c r="B370" s="16"/>
      <c r="C370" s="16"/>
      <c r="D370" s="16"/>
      <c r="E370" s="16"/>
      <c r="F370" s="16"/>
      <c r="G370" s="16"/>
      <c r="H370" s="16"/>
      <c r="I370" s="16"/>
      <c r="J370" s="16"/>
      <c r="K370" s="17" t="s">
        <v>480</v>
      </c>
      <c r="L370" s="17" t="s">
        <v>4</v>
      </c>
      <c r="M370" s="17" t="s">
        <v>19</v>
      </c>
      <c r="N370" s="24" t="s">
        <v>111</v>
      </c>
      <c r="O370" s="14">
        <v>3573</v>
      </c>
      <c r="P370" s="24" t="s">
        <v>584</v>
      </c>
      <c r="Q370" s="24" t="s">
        <v>15</v>
      </c>
    </row>
    <row r="371" spans="1:17" hidden="1" x14ac:dyDescent="0.25">
      <c r="A371" s="16"/>
      <c r="B371" s="16"/>
      <c r="C371" s="16"/>
      <c r="D371" s="16"/>
      <c r="E371" s="16"/>
      <c r="F371" s="16"/>
      <c r="G371" s="16"/>
      <c r="H371" s="16"/>
      <c r="I371" s="16"/>
      <c r="J371" s="16"/>
      <c r="K371" s="17" t="s">
        <v>480</v>
      </c>
      <c r="L371" s="17" t="s">
        <v>10</v>
      </c>
      <c r="M371" s="17" t="s">
        <v>11</v>
      </c>
      <c r="N371" s="24" t="s">
        <v>12</v>
      </c>
      <c r="O371" s="15">
        <v>12935</v>
      </c>
      <c r="P371" s="24" t="s">
        <v>566</v>
      </c>
      <c r="Q371" s="24"/>
    </row>
    <row r="372" spans="1:17" hidden="1" x14ac:dyDescent="0.25">
      <c r="A372" s="16"/>
      <c r="B372" s="16"/>
      <c r="C372" s="16"/>
      <c r="D372" s="16"/>
      <c r="E372" s="16"/>
      <c r="F372" s="16"/>
      <c r="G372" s="16"/>
      <c r="H372" s="16"/>
      <c r="I372" s="16"/>
      <c r="J372" s="16"/>
      <c r="K372" s="17" t="s">
        <v>480</v>
      </c>
      <c r="L372" s="17" t="s">
        <v>4</v>
      </c>
      <c r="M372" s="17" t="s">
        <v>5</v>
      </c>
      <c r="N372" s="24" t="s">
        <v>105</v>
      </c>
      <c r="O372" s="14">
        <v>1686</v>
      </c>
      <c r="P372" s="24" t="s">
        <v>490</v>
      </c>
      <c r="Q372" s="24" t="s">
        <v>9</v>
      </c>
    </row>
    <row r="373" spans="1:17" hidden="1" x14ac:dyDescent="0.25">
      <c r="A373" s="16"/>
      <c r="B373" s="16"/>
      <c r="C373" s="16"/>
      <c r="D373" s="16"/>
      <c r="E373" s="16"/>
      <c r="F373" s="16"/>
      <c r="G373" s="16"/>
      <c r="H373" s="16"/>
      <c r="I373" s="16"/>
      <c r="J373" s="16"/>
      <c r="K373" s="17" t="s">
        <v>480</v>
      </c>
      <c r="L373" s="17" t="s">
        <v>4</v>
      </c>
      <c r="M373" s="17" t="s">
        <v>5</v>
      </c>
      <c r="N373" s="24" t="s">
        <v>36</v>
      </c>
      <c r="O373" s="14">
        <v>3006</v>
      </c>
      <c r="P373" s="24" t="s">
        <v>527</v>
      </c>
      <c r="Q373" s="24" t="s">
        <v>15</v>
      </c>
    </row>
    <row r="374" spans="1:17" hidden="1" x14ac:dyDescent="0.25">
      <c r="A374" s="16"/>
      <c r="B374" s="16"/>
      <c r="C374" s="16"/>
      <c r="D374" s="16"/>
      <c r="E374" s="16"/>
      <c r="F374" s="16"/>
      <c r="G374" s="16"/>
      <c r="H374" s="16"/>
      <c r="I374" s="16"/>
      <c r="J374" s="16"/>
      <c r="K374" s="17" t="s">
        <v>480</v>
      </c>
      <c r="L374" s="17" t="s">
        <v>4</v>
      </c>
      <c r="M374" s="17" t="s">
        <v>41</v>
      </c>
      <c r="N374" s="24" t="s">
        <v>121</v>
      </c>
      <c r="O374" s="14">
        <v>4536</v>
      </c>
      <c r="P374" s="24" t="s">
        <v>496</v>
      </c>
      <c r="Q374" s="24" t="s">
        <v>9</v>
      </c>
    </row>
    <row r="375" spans="1:17" hidden="1" x14ac:dyDescent="0.25">
      <c r="A375" s="16"/>
      <c r="B375" s="16"/>
      <c r="C375" s="16"/>
      <c r="D375" s="16"/>
      <c r="E375" s="16"/>
      <c r="F375" s="16"/>
      <c r="G375" s="16"/>
      <c r="H375" s="16"/>
      <c r="I375" s="16"/>
      <c r="J375" s="16"/>
      <c r="K375" s="17" t="s">
        <v>480</v>
      </c>
      <c r="L375" s="17" t="s">
        <v>4</v>
      </c>
      <c r="M375" s="17" t="s">
        <v>19</v>
      </c>
      <c r="N375" s="24" t="s">
        <v>111</v>
      </c>
      <c r="O375" s="14">
        <v>1940</v>
      </c>
      <c r="P375" s="24" t="s">
        <v>581</v>
      </c>
      <c r="Q375" s="24" t="s">
        <v>9</v>
      </c>
    </row>
    <row r="376" spans="1:17" hidden="1" x14ac:dyDescent="0.25">
      <c r="A376" s="16"/>
      <c r="B376" s="16"/>
      <c r="C376" s="16"/>
      <c r="D376" s="16"/>
      <c r="E376" s="16"/>
      <c r="F376" s="16"/>
      <c r="G376" s="16"/>
      <c r="H376" s="16"/>
      <c r="I376" s="16"/>
      <c r="J376" s="16"/>
      <c r="K376" s="17" t="s">
        <v>480</v>
      </c>
      <c r="L376" s="17" t="s">
        <v>4</v>
      </c>
      <c r="M376" s="17" t="s">
        <v>19</v>
      </c>
      <c r="N376" s="24" t="s">
        <v>71</v>
      </c>
      <c r="O376" s="14">
        <v>7482</v>
      </c>
      <c r="P376" s="24" t="s">
        <v>527</v>
      </c>
      <c r="Q376" s="24" t="s">
        <v>15</v>
      </c>
    </row>
    <row r="377" spans="1:17" hidden="1" x14ac:dyDescent="0.25">
      <c r="A377" s="16"/>
      <c r="B377" s="16"/>
      <c r="C377" s="16"/>
      <c r="D377" s="16"/>
      <c r="E377" s="16"/>
      <c r="F377" s="16"/>
      <c r="G377" s="16"/>
      <c r="H377" s="16"/>
      <c r="I377" s="16"/>
      <c r="J377" s="16"/>
      <c r="K377" s="17" t="s">
        <v>480</v>
      </c>
      <c r="L377" s="17" t="s">
        <v>4</v>
      </c>
      <c r="M377" s="17" t="s">
        <v>41</v>
      </c>
      <c r="N377" s="24" t="s">
        <v>45</v>
      </c>
      <c r="O377" s="14">
        <v>1376</v>
      </c>
      <c r="P377" s="24" t="s">
        <v>513</v>
      </c>
      <c r="Q377" s="24" t="s">
        <v>9</v>
      </c>
    </row>
    <row r="378" spans="1:17" hidden="1" x14ac:dyDescent="0.25">
      <c r="A378" s="16"/>
      <c r="B378" s="16"/>
      <c r="C378" s="16"/>
      <c r="D378" s="16"/>
      <c r="E378" s="16"/>
      <c r="F378" s="16"/>
      <c r="G378" s="16"/>
      <c r="H378" s="16"/>
      <c r="I378" s="16"/>
      <c r="J378" s="16"/>
      <c r="K378" s="17" t="s">
        <v>480</v>
      </c>
      <c r="L378" s="17" t="s">
        <v>4</v>
      </c>
      <c r="M378" s="17" t="s">
        <v>19</v>
      </c>
      <c r="N378" s="24" t="s">
        <v>87</v>
      </c>
      <c r="O378" s="14">
        <v>4334</v>
      </c>
      <c r="P378" s="24" t="s">
        <v>492</v>
      </c>
      <c r="Q378" s="24" t="s">
        <v>15</v>
      </c>
    </row>
    <row r="379" spans="1:17" x14ac:dyDescent="0.25">
      <c r="A379" s="16"/>
      <c r="B379" s="16"/>
      <c r="C379" s="16"/>
      <c r="D379" s="16"/>
      <c r="E379" s="16"/>
      <c r="F379" s="16"/>
      <c r="G379" s="16"/>
      <c r="H379" s="16"/>
      <c r="I379" s="16"/>
      <c r="J379" s="16"/>
      <c r="K379" s="17" t="s">
        <v>591</v>
      </c>
      <c r="L379" s="17" t="s">
        <v>4</v>
      </c>
      <c r="M379" s="17" t="s">
        <v>19</v>
      </c>
      <c r="N379" s="24" t="s">
        <v>132</v>
      </c>
      <c r="O379" s="14">
        <v>6931</v>
      </c>
      <c r="P379" s="24" t="s">
        <v>593</v>
      </c>
      <c r="Q379" s="24" t="s">
        <v>15</v>
      </c>
    </row>
    <row r="380" spans="1:17" x14ac:dyDescent="0.25">
      <c r="A380" s="16"/>
      <c r="B380" s="16"/>
      <c r="C380" s="16"/>
      <c r="D380" s="16"/>
      <c r="E380" s="16"/>
      <c r="F380" s="16"/>
      <c r="G380" s="16"/>
      <c r="H380" s="16"/>
      <c r="I380" s="16"/>
      <c r="J380" s="16"/>
      <c r="K380" s="17" t="s">
        <v>591</v>
      </c>
      <c r="L380" s="17" t="s">
        <v>4</v>
      </c>
      <c r="M380" s="17" t="s">
        <v>5</v>
      </c>
      <c r="N380" s="24" t="s">
        <v>6</v>
      </c>
      <c r="O380" s="14">
        <v>481</v>
      </c>
      <c r="P380" s="24" t="s">
        <v>595</v>
      </c>
      <c r="Q380" s="24" t="s">
        <v>9</v>
      </c>
    </row>
    <row r="381" spans="1:17" x14ac:dyDescent="0.25">
      <c r="A381" s="16"/>
      <c r="B381" s="16"/>
      <c r="C381" s="16"/>
      <c r="D381" s="16"/>
      <c r="E381" s="16"/>
      <c r="F381" s="16"/>
      <c r="G381" s="16"/>
      <c r="H381" s="16"/>
      <c r="I381" s="16"/>
      <c r="J381" s="16"/>
      <c r="K381" s="17" t="s">
        <v>591</v>
      </c>
      <c r="L381" s="17" t="s">
        <v>10</v>
      </c>
      <c r="M381" s="17" t="s">
        <v>28</v>
      </c>
      <c r="N381" s="24" t="s">
        <v>33</v>
      </c>
      <c r="O381" s="15">
        <v>16891</v>
      </c>
      <c r="P381" s="24" t="s">
        <v>597</v>
      </c>
      <c r="Q381" s="24"/>
    </row>
    <row r="382" spans="1:17" x14ac:dyDescent="0.25">
      <c r="A382" s="16"/>
      <c r="B382" s="16"/>
      <c r="C382" s="16"/>
      <c r="D382" s="16"/>
      <c r="E382" s="16"/>
      <c r="F382" s="16"/>
      <c r="G382" s="16"/>
      <c r="H382" s="16"/>
      <c r="I382" s="16"/>
      <c r="J382" s="16"/>
      <c r="K382" s="17" t="s">
        <v>591</v>
      </c>
      <c r="L382" s="17" t="s">
        <v>4</v>
      </c>
      <c r="M382" s="17" t="s">
        <v>19</v>
      </c>
      <c r="N382" s="24" t="s">
        <v>132</v>
      </c>
      <c r="O382" s="14">
        <v>5236</v>
      </c>
      <c r="P382" s="24" t="s">
        <v>599</v>
      </c>
      <c r="Q382" s="24" t="s">
        <v>15</v>
      </c>
    </row>
    <row r="383" spans="1:17" x14ac:dyDescent="0.25">
      <c r="A383" s="16"/>
      <c r="B383" s="16"/>
      <c r="C383" s="16"/>
      <c r="D383" s="16"/>
      <c r="E383" s="16"/>
      <c r="F383" s="16"/>
      <c r="G383" s="16"/>
      <c r="H383" s="16"/>
      <c r="I383" s="16"/>
      <c r="J383" s="16"/>
      <c r="K383" s="17" t="s">
        <v>591</v>
      </c>
      <c r="L383" s="17" t="s">
        <v>10</v>
      </c>
      <c r="M383" s="17" t="s">
        <v>11</v>
      </c>
      <c r="N383" s="24" t="s">
        <v>12</v>
      </c>
      <c r="O383" s="15">
        <v>10570</v>
      </c>
      <c r="P383" s="24" t="s">
        <v>601</v>
      </c>
      <c r="Q383" s="24"/>
    </row>
    <row r="384" spans="1:17" x14ac:dyDescent="0.25">
      <c r="A384" s="16"/>
      <c r="B384" s="16"/>
      <c r="C384" s="16"/>
      <c r="D384" s="16"/>
      <c r="E384" s="16"/>
      <c r="F384" s="16"/>
      <c r="G384" s="16"/>
      <c r="H384" s="16"/>
      <c r="I384" s="16"/>
      <c r="J384" s="16"/>
      <c r="K384" s="17" t="s">
        <v>591</v>
      </c>
      <c r="L384" s="17" t="s">
        <v>4</v>
      </c>
      <c r="M384" s="17" t="s">
        <v>19</v>
      </c>
      <c r="N384" s="24" t="s">
        <v>71</v>
      </c>
      <c r="O384" s="14">
        <v>7952</v>
      </c>
      <c r="P384" s="24" t="s">
        <v>603</v>
      </c>
      <c r="Q384" s="24" t="s">
        <v>15</v>
      </c>
    </row>
    <row r="385" spans="1:17" x14ac:dyDescent="0.25">
      <c r="A385" s="16"/>
      <c r="B385" s="16"/>
      <c r="C385" s="16"/>
      <c r="D385" s="16"/>
      <c r="E385" s="16"/>
      <c r="F385" s="16"/>
      <c r="G385" s="16"/>
      <c r="H385" s="16"/>
      <c r="I385" s="16"/>
      <c r="J385" s="16"/>
      <c r="K385" s="17" t="s">
        <v>591</v>
      </c>
      <c r="L385" s="17" t="s">
        <v>10</v>
      </c>
      <c r="M385" s="17" t="s">
        <v>28</v>
      </c>
      <c r="N385" s="24" t="s">
        <v>29</v>
      </c>
      <c r="O385" s="15">
        <v>8772</v>
      </c>
      <c r="P385" s="24" t="s">
        <v>605</v>
      </c>
      <c r="Q385" s="24"/>
    </row>
    <row r="386" spans="1:17" x14ac:dyDescent="0.25">
      <c r="A386" s="16"/>
      <c r="B386" s="16"/>
      <c r="C386" s="16"/>
      <c r="D386" s="16"/>
      <c r="E386" s="16"/>
      <c r="F386" s="16"/>
      <c r="G386" s="16"/>
      <c r="H386" s="16"/>
      <c r="I386" s="16"/>
      <c r="J386" s="16"/>
      <c r="K386" s="17" t="s">
        <v>591</v>
      </c>
      <c r="L386" s="17" t="s">
        <v>4</v>
      </c>
      <c r="M386" s="17" t="s">
        <v>5</v>
      </c>
      <c r="N386" s="24" t="s">
        <v>6</v>
      </c>
      <c r="O386" s="14">
        <v>7771</v>
      </c>
      <c r="P386" s="24" t="s">
        <v>607</v>
      </c>
      <c r="Q386" s="24" t="s">
        <v>15</v>
      </c>
    </row>
    <row r="387" spans="1:17" x14ac:dyDescent="0.25">
      <c r="A387" s="16"/>
      <c r="B387" s="16"/>
      <c r="C387" s="16"/>
      <c r="D387" s="16"/>
      <c r="E387" s="16"/>
      <c r="F387" s="16"/>
      <c r="G387" s="16"/>
      <c r="H387" s="16"/>
      <c r="I387" s="16"/>
      <c r="J387" s="16"/>
      <c r="K387" s="17" t="s">
        <v>591</v>
      </c>
      <c r="L387" s="17" t="s">
        <v>10</v>
      </c>
      <c r="M387" s="17" t="s">
        <v>28</v>
      </c>
      <c r="N387" s="24" t="s">
        <v>29</v>
      </c>
      <c r="O387" s="15">
        <v>13366</v>
      </c>
      <c r="P387" s="24" t="s">
        <v>609</v>
      </c>
      <c r="Q387" s="24"/>
    </row>
    <row r="388" spans="1:17" x14ac:dyDescent="0.25">
      <c r="A388" s="16"/>
      <c r="B388" s="16"/>
      <c r="C388" s="16"/>
      <c r="D388" s="16"/>
      <c r="E388" s="16"/>
      <c r="F388" s="16"/>
      <c r="G388" s="16"/>
      <c r="H388" s="16"/>
      <c r="I388" s="16"/>
      <c r="J388" s="16"/>
      <c r="K388" s="17" t="s">
        <v>591</v>
      </c>
      <c r="L388" s="17" t="s">
        <v>4</v>
      </c>
      <c r="M388" s="17" t="s">
        <v>5</v>
      </c>
      <c r="N388" s="24" t="s">
        <v>69</v>
      </c>
      <c r="O388" s="14">
        <v>4694</v>
      </c>
      <c r="P388" s="24" t="s">
        <v>601</v>
      </c>
      <c r="Q388" s="24" t="s">
        <v>15</v>
      </c>
    </row>
    <row r="389" spans="1:17" x14ac:dyDescent="0.25">
      <c r="A389" s="16"/>
      <c r="B389" s="16"/>
      <c r="C389" s="16"/>
      <c r="D389" s="16"/>
      <c r="E389" s="16"/>
      <c r="F389" s="16"/>
      <c r="G389" s="16"/>
      <c r="H389" s="16"/>
      <c r="I389" s="16"/>
      <c r="J389" s="16"/>
      <c r="K389" s="17" t="s">
        <v>591</v>
      </c>
      <c r="L389" s="17" t="s">
        <v>10</v>
      </c>
      <c r="M389" s="17" t="s">
        <v>28</v>
      </c>
      <c r="N389" s="24" t="s">
        <v>36</v>
      </c>
      <c r="O389" s="14">
        <v>16488</v>
      </c>
      <c r="P389" s="24" t="s">
        <v>609</v>
      </c>
      <c r="Q389" s="24" t="s">
        <v>9</v>
      </c>
    </row>
    <row r="390" spans="1:17" x14ac:dyDescent="0.25">
      <c r="A390" s="16"/>
      <c r="B390" s="16"/>
      <c r="C390" s="16"/>
      <c r="D390" s="16"/>
      <c r="E390" s="16"/>
      <c r="F390" s="16"/>
      <c r="G390" s="16"/>
      <c r="H390" s="16"/>
      <c r="I390" s="16"/>
      <c r="J390" s="16"/>
      <c r="K390" s="17" t="s">
        <v>591</v>
      </c>
      <c r="L390" s="17" t="s">
        <v>10</v>
      </c>
      <c r="M390" s="17" t="s">
        <v>28</v>
      </c>
      <c r="N390" s="24" t="s">
        <v>36</v>
      </c>
      <c r="O390" s="14">
        <v>14356</v>
      </c>
      <c r="P390" s="24" t="s">
        <v>595</v>
      </c>
      <c r="Q390" s="24" t="s">
        <v>15</v>
      </c>
    </row>
    <row r="391" spans="1:17" x14ac:dyDescent="0.25">
      <c r="A391" s="16"/>
      <c r="B391" s="16"/>
      <c r="C391" s="16"/>
      <c r="D391" s="16"/>
      <c r="E391" s="16"/>
      <c r="F391" s="16"/>
      <c r="G391" s="16"/>
      <c r="H391" s="16"/>
      <c r="I391" s="16"/>
      <c r="J391" s="16"/>
      <c r="K391" s="17" t="s">
        <v>591</v>
      </c>
      <c r="L391" s="17" t="s">
        <v>4</v>
      </c>
      <c r="M391" s="17" t="s">
        <v>41</v>
      </c>
      <c r="N391" s="24" t="s">
        <v>121</v>
      </c>
      <c r="O391" s="14">
        <v>5405</v>
      </c>
      <c r="P391" s="24" t="s">
        <v>614</v>
      </c>
      <c r="Q391" s="24" t="s">
        <v>15</v>
      </c>
    </row>
    <row r="392" spans="1:17" x14ac:dyDescent="0.25">
      <c r="A392" s="16"/>
      <c r="B392" s="16"/>
      <c r="C392" s="16"/>
      <c r="D392" s="16"/>
      <c r="E392" s="16"/>
      <c r="F392" s="16"/>
      <c r="G392" s="16"/>
      <c r="H392" s="16"/>
      <c r="I392" s="16"/>
      <c r="J392" s="16"/>
      <c r="K392" s="17" t="s">
        <v>591</v>
      </c>
      <c r="L392" s="17" t="s">
        <v>10</v>
      </c>
      <c r="M392" s="17" t="s">
        <v>28</v>
      </c>
      <c r="N392" s="24" t="s">
        <v>33</v>
      </c>
      <c r="O392" s="15">
        <v>4616</v>
      </c>
      <c r="P392" s="24" t="s">
        <v>616</v>
      </c>
      <c r="Q392" s="24"/>
    </row>
    <row r="393" spans="1:17" x14ac:dyDescent="0.25">
      <c r="A393" s="16"/>
      <c r="B393" s="16"/>
      <c r="C393" s="16"/>
      <c r="D393" s="16"/>
      <c r="E393" s="16"/>
      <c r="F393" s="16"/>
      <c r="G393" s="16"/>
      <c r="H393" s="16"/>
      <c r="I393" s="16"/>
      <c r="J393" s="16"/>
      <c r="K393" s="17" t="s">
        <v>591</v>
      </c>
      <c r="L393" s="17" t="s">
        <v>10</v>
      </c>
      <c r="M393" s="17" t="s">
        <v>28</v>
      </c>
      <c r="N393" s="24" t="s">
        <v>36</v>
      </c>
      <c r="O393" s="14">
        <v>11495</v>
      </c>
      <c r="P393" s="24" t="s">
        <v>618</v>
      </c>
      <c r="Q393" s="24" t="s">
        <v>15</v>
      </c>
    </row>
    <row r="394" spans="1:17" x14ac:dyDescent="0.25">
      <c r="A394" s="16"/>
      <c r="B394" s="16"/>
      <c r="C394" s="16"/>
      <c r="D394" s="16"/>
      <c r="E394" s="16"/>
      <c r="F394" s="16"/>
      <c r="G394" s="16"/>
      <c r="H394" s="16"/>
      <c r="I394" s="16"/>
      <c r="J394" s="16"/>
      <c r="K394" s="17" t="s">
        <v>591</v>
      </c>
      <c r="L394" s="17" t="s">
        <v>4</v>
      </c>
      <c r="M394" s="17" t="s">
        <v>41</v>
      </c>
      <c r="N394" s="24" t="s">
        <v>168</v>
      </c>
      <c r="O394" s="14">
        <v>4363</v>
      </c>
      <c r="P394" s="24" t="s">
        <v>618</v>
      </c>
      <c r="Q394" s="24" t="s">
        <v>9</v>
      </c>
    </row>
    <row r="395" spans="1:17" x14ac:dyDescent="0.25">
      <c r="A395" s="16"/>
      <c r="B395" s="16"/>
      <c r="C395" s="16"/>
      <c r="D395" s="16"/>
      <c r="E395" s="16"/>
      <c r="F395" s="16"/>
      <c r="G395" s="16"/>
      <c r="H395" s="16"/>
      <c r="I395" s="16"/>
      <c r="J395" s="16"/>
      <c r="K395" s="17" t="s">
        <v>591</v>
      </c>
      <c r="L395" s="17" t="s">
        <v>4</v>
      </c>
      <c r="M395" s="17" t="s">
        <v>5</v>
      </c>
      <c r="N395" s="24" t="s">
        <v>6</v>
      </c>
      <c r="O395" s="14">
        <v>7464</v>
      </c>
      <c r="P395" s="24" t="s">
        <v>605</v>
      </c>
      <c r="Q395" s="24" t="s">
        <v>15</v>
      </c>
    </row>
    <row r="396" spans="1:17" x14ac:dyDescent="0.25">
      <c r="A396" s="16"/>
      <c r="B396" s="16"/>
      <c r="C396" s="16"/>
      <c r="D396" s="16"/>
      <c r="E396" s="16"/>
      <c r="F396" s="16"/>
      <c r="G396" s="16"/>
      <c r="H396" s="16"/>
      <c r="I396" s="16"/>
      <c r="J396" s="16"/>
      <c r="K396" s="17" t="s">
        <v>591</v>
      </c>
      <c r="L396" s="17" t="s">
        <v>10</v>
      </c>
      <c r="M396" s="17" t="s">
        <v>28</v>
      </c>
      <c r="N396" s="24" t="s">
        <v>33</v>
      </c>
      <c r="O396" s="15">
        <v>12491</v>
      </c>
      <c r="P396" s="24" t="s">
        <v>622</v>
      </c>
      <c r="Q396" s="24"/>
    </row>
    <row r="397" spans="1:17" x14ac:dyDescent="0.25">
      <c r="A397" s="16"/>
      <c r="B397" s="16"/>
      <c r="C397" s="16"/>
      <c r="D397" s="16"/>
      <c r="E397" s="16"/>
      <c r="F397" s="16"/>
      <c r="G397" s="16"/>
      <c r="H397" s="16"/>
      <c r="I397" s="16"/>
      <c r="J397" s="16"/>
      <c r="K397" s="17" t="s">
        <v>591</v>
      </c>
      <c r="L397" s="17" t="s">
        <v>10</v>
      </c>
      <c r="M397" s="17" t="s">
        <v>11</v>
      </c>
      <c r="N397" s="24" t="s">
        <v>12</v>
      </c>
      <c r="O397" s="15">
        <v>19594</v>
      </c>
      <c r="P397" s="24" t="s">
        <v>624</v>
      </c>
      <c r="Q397" s="24"/>
    </row>
    <row r="398" spans="1:17" x14ac:dyDescent="0.25">
      <c r="A398" s="16"/>
      <c r="B398" s="16"/>
      <c r="C398" s="16"/>
      <c r="D398" s="16"/>
      <c r="E398" s="16"/>
      <c r="F398" s="16"/>
      <c r="G398" s="16"/>
      <c r="H398" s="16"/>
      <c r="I398" s="16"/>
      <c r="J398" s="16"/>
      <c r="K398" s="17" t="s">
        <v>591</v>
      </c>
      <c r="L398" s="17" t="s">
        <v>10</v>
      </c>
      <c r="M398" s="17" t="s">
        <v>11</v>
      </c>
      <c r="N398" s="24" t="s">
        <v>12</v>
      </c>
      <c r="O398" s="15">
        <v>9814</v>
      </c>
      <c r="P398" s="24" t="s">
        <v>626</v>
      </c>
      <c r="Q398" s="24"/>
    </row>
    <row r="399" spans="1:17" x14ac:dyDescent="0.25">
      <c r="A399" s="16"/>
      <c r="B399" s="16"/>
      <c r="C399" s="16"/>
      <c r="D399" s="16"/>
      <c r="E399" s="16"/>
      <c r="F399" s="16"/>
      <c r="G399" s="16"/>
      <c r="H399" s="16"/>
      <c r="I399" s="16"/>
      <c r="J399" s="16"/>
      <c r="K399" s="17" t="s">
        <v>591</v>
      </c>
      <c r="L399" s="17" t="s">
        <v>4</v>
      </c>
      <c r="M399" s="17" t="s">
        <v>41</v>
      </c>
      <c r="N399" s="24" t="s">
        <v>42</v>
      </c>
      <c r="O399" s="14">
        <v>1495</v>
      </c>
      <c r="P399" s="24" t="s">
        <v>628</v>
      </c>
      <c r="Q399" s="24" t="s">
        <v>15</v>
      </c>
    </row>
    <row r="400" spans="1:17" x14ac:dyDescent="0.25">
      <c r="A400" s="16"/>
      <c r="B400" s="16"/>
      <c r="C400" s="16"/>
      <c r="D400" s="16"/>
      <c r="E400" s="16"/>
      <c r="F400" s="16"/>
      <c r="G400" s="16"/>
      <c r="H400" s="16"/>
      <c r="I400" s="16"/>
      <c r="J400" s="16"/>
      <c r="K400" s="17" t="s">
        <v>591</v>
      </c>
      <c r="L400" s="17" t="s">
        <v>4</v>
      </c>
      <c r="M400" s="17" t="s">
        <v>5</v>
      </c>
      <c r="N400" s="24" t="s">
        <v>69</v>
      </c>
      <c r="O400" s="14">
        <v>4856</v>
      </c>
      <c r="P400" s="24" t="s">
        <v>626</v>
      </c>
      <c r="Q400" s="24" t="s">
        <v>15</v>
      </c>
    </row>
    <row r="401" spans="1:17" x14ac:dyDescent="0.25">
      <c r="A401" s="16"/>
      <c r="B401" s="16"/>
      <c r="C401" s="16"/>
      <c r="D401" s="16"/>
      <c r="E401" s="16"/>
      <c r="F401" s="16"/>
      <c r="G401" s="16"/>
      <c r="H401" s="16"/>
      <c r="I401" s="16"/>
      <c r="J401" s="16"/>
      <c r="K401" s="17" t="s">
        <v>591</v>
      </c>
      <c r="L401" s="17" t="s">
        <v>4</v>
      </c>
      <c r="M401" s="17" t="s">
        <v>5</v>
      </c>
      <c r="N401" s="24" t="s">
        <v>6</v>
      </c>
      <c r="O401" s="14">
        <v>5700</v>
      </c>
      <c r="P401" s="24" t="s">
        <v>628</v>
      </c>
      <c r="Q401" s="24" t="s">
        <v>9</v>
      </c>
    </row>
    <row r="402" spans="1:17" x14ac:dyDescent="0.25">
      <c r="A402" s="16"/>
      <c r="B402" s="16"/>
      <c r="C402" s="16"/>
      <c r="D402" s="16"/>
      <c r="E402" s="16"/>
      <c r="F402" s="16"/>
      <c r="G402" s="16"/>
      <c r="H402" s="16"/>
      <c r="I402" s="16"/>
      <c r="J402" s="16"/>
      <c r="K402" s="17" t="s">
        <v>591</v>
      </c>
      <c r="L402" s="17" t="s">
        <v>10</v>
      </c>
      <c r="M402" s="17" t="s">
        <v>11</v>
      </c>
      <c r="N402" s="24" t="s">
        <v>12</v>
      </c>
      <c r="O402" s="15">
        <v>3882</v>
      </c>
      <c r="P402" s="24" t="s">
        <v>599</v>
      </c>
      <c r="Q402" s="24"/>
    </row>
    <row r="403" spans="1:17" x14ac:dyDescent="0.25">
      <c r="A403" s="16"/>
      <c r="B403" s="16"/>
      <c r="C403" s="16"/>
      <c r="D403" s="16"/>
      <c r="E403" s="16"/>
      <c r="F403" s="16"/>
      <c r="G403" s="16"/>
      <c r="H403" s="16"/>
      <c r="I403" s="16"/>
      <c r="J403" s="16"/>
      <c r="K403" s="17" t="s">
        <v>591</v>
      </c>
      <c r="L403" s="17" t="s">
        <v>10</v>
      </c>
      <c r="M403" s="17" t="s">
        <v>11</v>
      </c>
      <c r="N403" s="24" t="s">
        <v>56</v>
      </c>
      <c r="O403" s="15">
        <v>4851</v>
      </c>
      <c r="P403" s="24" t="s">
        <v>616</v>
      </c>
      <c r="Q403" s="24"/>
    </row>
    <row r="404" spans="1:17" x14ac:dyDescent="0.25">
      <c r="A404" s="16"/>
      <c r="B404" s="16"/>
      <c r="C404" s="16"/>
      <c r="D404" s="16"/>
      <c r="E404" s="16"/>
      <c r="F404" s="16"/>
      <c r="G404" s="16"/>
      <c r="H404" s="16"/>
      <c r="I404" s="16"/>
      <c r="J404" s="16"/>
      <c r="K404" s="17" t="s">
        <v>591</v>
      </c>
      <c r="L404" s="17" t="s">
        <v>4</v>
      </c>
      <c r="M404" s="17" t="s">
        <v>41</v>
      </c>
      <c r="N404" s="24" t="s">
        <v>51</v>
      </c>
      <c r="O404" s="14">
        <v>4790</v>
      </c>
      <c r="P404" s="24" t="s">
        <v>634</v>
      </c>
      <c r="Q404" s="24" t="s">
        <v>9</v>
      </c>
    </row>
    <row r="405" spans="1:17" x14ac:dyDescent="0.25">
      <c r="A405" s="16"/>
      <c r="B405" s="16"/>
      <c r="C405" s="16"/>
      <c r="D405" s="16"/>
      <c r="E405" s="16"/>
      <c r="F405" s="16"/>
      <c r="G405" s="16"/>
      <c r="H405" s="16"/>
      <c r="I405" s="16"/>
      <c r="J405" s="16"/>
      <c r="K405" s="17" t="s">
        <v>591</v>
      </c>
      <c r="L405" s="17" t="s">
        <v>4</v>
      </c>
      <c r="M405" s="17" t="s">
        <v>5</v>
      </c>
      <c r="N405" s="24" t="s">
        <v>22</v>
      </c>
      <c r="O405" s="14">
        <v>2721</v>
      </c>
      <c r="P405" s="24" t="s">
        <v>636</v>
      </c>
      <c r="Q405" s="24" t="s">
        <v>15</v>
      </c>
    </row>
    <row r="406" spans="1:17" x14ac:dyDescent="0.25">
      <c r="A406" s="16"/>
      <c r="B406" s="16"/>
      <c r="C406" s="16"/>
      <c r="D406" s="16"/>
      <c r="E406" s="16"/>
      <c r="F406" s="16"/>
      <c r="G406" s="16"/>
      <c r="H406" s="16"/>
      <c r="I406" s="16"/>
      <c r="J406" s="16"/>
      <c r="K406" s="17" t="s">
        <v>591</v>
      </c>
      <c r="L406" s="17" t="s">
        <v>4</v>
      </c>
      <c r="M406" s="17" t="s">
        <v>19</v>
      </c>
      <c r="N406" s="24" t="s">
        <v>71</v>
      </c>
      <c r="O406" s="14">
        <v>4780</v>
      </c>
      <c r="P406" s="24" t="s">
        <v>638</v>
      </c>
      <c r="Q406" s="24" t="s">
        <v>15</v>
      </c>
    </row>
    <row r="407" spans="1:17" x14ac:dyDescent="0.25">
      <c r="A407" s="16"/>
      <c r="B407" s="16"/>
      <c r="C407" s="16"/>
      <c r="D407" s="16"/>
      <c r="E407" s="16"/>
      <c r="F407" s="16"/>
      <c r="G407" s="16"/>
      <c r="H407" s="16"/>
      <c r="I407" s="16"/>
      <c r="J407" s="16"/>
      <c r="K407" s="17" t="s">
        <v>591</v>
      </c>
      <c r="L407" s="17" t="s">
        <v>10</v>
      </c>
      <c r="M407" s="17" t="s">
        <v>11</v>
      </c>
      <c r="N407" s="24" t="s">
        <v>56</v>
      </c>
      <c r="O407" s="15">
        <v>15112</v>
      </c>
      <c r="P407" s="24" t="s">
        <v>622</v>
      </c>
      <c r="Q407" s="24"/>
    </row>
    <row r="408" spans="1:17" x14ac:dyDescent="0.25">
      <c r="A408" s="16"/>
      <c r="B408" s="16"/>
      <c r="C408" s="16"/>
      <c r="D408" s="16"/>
      <c r="E408" s="16"/>
      <c r="F408" s="16"/>
      <c r="G408" s="16"/>
      <c r="H408" s="16"/>
      <c r="I408" s="16"/>
      <c r="J408" s="16"/>
      <c r="K408" s="17" t="s">
        <v>591</v>
      </c>
      <c r="L408" s="17" t="s">
        <v>4</v>
      </c>
      <c r="M408" s="17" t="s">
        <v>5</v>
      </c>
      <c r="N408" s="24" t="s">
        <v>105</v>
      </c>
      <c r="O408" s="14">
        <v>2967</v>
      </c>
      <c r="P408" s="24" t="s">
        <v>636</v>
      </c>
      <c r="Q408" s="24" t="s">
        <v>15</v>
      </c>
    </row>
    <row r="409" spans="1:17" x14ac:dyDescent="0.25">
      <c r="A409" s="16"/>
      <c r="B409" s="16"/>
      <c r="C409" s="16"/>
      <c r="D409" s="16"/>
      <c r="E409" s="16"/>
      <c r="F409" s="16"/>
      <c r="G409" s="16"/>
      <c r="H409" s="16"/>
      <c r="I409" s="16"/>
      <c r="J409" s="16"/>
      <c r="K409" s="17" t="s">
        <v>591</v>
      </c>
      <c r="L409" s="17" t="s">
        <v>4</v>
      </c>
      <c r="M409" s="17" t="s">
        <v>41</v>
      </c>
      <c r="N409" s="24" t="s">
        <v>121</v>
      </c>
      <c r="O409" s="14">
        <v>50</v>
      </c>
      <c r="P409" s="24" t="s">
        <v>642</v>
      </c>
      <c r="Q409" s="24" t="s">
        <v>9</v>
      </c>
    </row>
    <row r="410" spans="1:17" x14ac:dyDescent="0.25">
      <c r="A410" s="16"/>
      <c r="B410" s="16"/>
      <c r="C410" s="16"/>
      <c r="D410" s="16"/>
      <c r="E410" s="16"/>
      <c r="F410" s="16"/>
      <c r="G410" s="16"/>
      <c r="H410" s="16"/>
      <c r="I410" s="16"/>
      <c r="J410" s="16"/>
      <c r="K410" s="17" t="s">
        <v>591</v>
      </c>
      <c r="L410" s="17" t="s">
        <v>4</v>
      </c>
      <c r="M410" s="17" t="s">
        <v>5</v>
      </c>
      <c r="N410" s="24" t="s">
        <v>6</v>
      </c>
      <c r="O410" s="14">
        <v>4037</v>
      </c>
      <c r="P410" s="24" t="s">
        <v>644</v>
      </c>
      <c r="Q410" s="24" t="s">
        <v>15</v>
      </c>
    </row>
    <row r="411" spans="1:17" x14ac:dyDescent="0.25">
      <c r="A411" s="16"/>
      <c r="B411" s="16"/>
      <c r="C411" s="16"/>
      <c r="D411" s="16"/>
      <c r="E411" s="16"/>
      <c r="F411" s="16"/>
      <c r="G411" s="16"/>
      <c r="H411" s="16"/>
      <c r="I411" s="16"/>
      <c r="J411" s="16"/>
      <c r="K411" s="17" t="s">
        <v>591</v>
      </c>
      <c r="L411" s="17" t="s">
        <v>10</v>
      </c>
      <c r="M411" s="17" t="s">
        <v>11</v>
      </c>
      <c r="N411" s="24" t="s">
        <v>16</v>
      </c>
      <c r="O411" s="15">
        <v>20004</v>
      </c>
      <c r="P411" s="24" t="s">
        <v>646</v>
      </c>
      <c r="Q411" s="24"/>
    </row>
    <row r="412" spans="1:17" x14ac:dyDescent="0.25">
      <c r="A412" s="16"/>
      <c r="B412" s="16"/>
      <c r="C412" s="16"/>
      <c r="D412" s="16"/>
      <c r="E412" s="16"/>
      <c r="F412" s="16"/>
      <c r="G412" s="16"/>
      <c r="H412" s="16"/>
      <c r="I412" s="16"/>
      <c r="J412" s="16"/>
      <c r="K412" s="17" t="s">
        <v>591</v>
      </c>
      <c r="L412" s="17" t="s">
        <v>10</v>
      </c>
      <c r="M412" s="17" t="s">
        <v>28</v>
      </c>
      <c r="N412" s="24" t="s">
        <v>33</v>
      </c>
      <c r="O412" s="15">
        <v>12645</v>
      </c>
      <c r="P412" s="24" t="s">
        <v>609</v>
      </c>
      <c r="Q412" s="24"/>
    </row>
    <row r="413" spans="1:17" x14ac:dyDescent="0.25">
      <c r="A413" s="16"/>
      <c r="B413" s="16"/>
      <c r="C413" s="16"/>
      <c r="D413" s="16"/>
      <c r="E413" s="16"/>
      <c r="F413" s="16"/>
      <c r="G413" s="16"/>
      <c r="H413" s="16"/>
      <c r="I413" s="16"/>
      <c r="J413" s="16"/>
      <c r="K413" s="17" t="s">
        <v>591</v>
      </c>
      <c r="L413" s="17" t="s">
        <v>4</v>
      </c>
      <c r="M413" s="17" t="s">
        <v>5</v>
      </c>
      <c r="N413" s="24" t="s">
        <v>22</v>
      </c>
      <c r="O413" s="14">
        <v>2809</v>
      </c>
      <c r="P413" s="24" t="s">
        <v>609</v>
      </c>
      <c r="Q413" s="24" t="s">
        <v>15</v>
      </c>
    </row>
    <row r="414" spans="1:17" x14ac:dyDescent="0.25">
      <c r="A414" s="16"/>
      <c r="B414" s="16"/>
      <c r="C414" s="16"/>
      <c r="D414" s="16"/>
      <c r="E414" s="16"/>
      <c r="F414" s="16"/>
      <c r="G414" s="16"/>
      <c r="H414" s="16"/>
      <c r="I414" s="16"/>
      <c r="J414" s="16"/>
      <c r="K414" s="17" t="s">
        <v>591</v>
      </c>
      <c r="L414" s="17" t="s">
        <v>4</v>
      </c>
      <c r="M414" s="17" t="s">
        <v>41</v>
      </c>
      <c r="N414" s="24" t="s">
        <v>51</v>
      </c>
      <c r="O414" s="14">
        <v>5407</v>
      </c>
      <c r="P414" s="24" t="s">
        <v>624</v>
      </c>
      <c r="Q414" s="24" t="s">
        <v>9</v>
      </c>
    </row>
    <row r="415" spans="1:17" x14ac:dyDescent="0.25">
      <c r="A415" s="16"/>
      <c r="B415" s="16"/>
      <c r="C415" s="16"/>
      <c r="D415" s="16"/>
      <c r="E415" s="16"/>
      <c r="F415" s="16"/>
      <c r="G415" s="16"/>
      <c r="H415" s="16"/>
      <c r="I415" s="16"/>
      <c r="J415" s="16"/>
      <c r="K415" s="17" t="s">
        <v>591</v>
      </c>
      <c r="L415" s="17" t="s">
        <v>4</v>
      </c>
      <c r="M415" s="17" t="s">
        <v>5</v>
      </c>
      <c r="N415" s="24" t="s">
        <v>22</v>
      </c>
      <c r="O415" s="14">
        <v>3321</v>
      </c>
      <c r="P415" s="24" t="s">
        <v>651</v>
      </c>
      <c r="Q415" s="24" t="s">
        <v>9</v>
      </c>
    </row>
    <row r="416" spans="1:17" x14ac:dyDescent="0.25">
      <c r="A416" s="16"/>
      <c r="B416" s="16"/>
      <c r="C416" s="16"/>
      <c r="D416" s="16"/>
      <c r="E416" s="16"/>
      <c r="F416" s="16"/>
      <c r="G416" s="16"/>
      <c r="H416" s="16"/>
      <c r="I416" s="16"/>
      <c r="J416" s="16"/>
      <c r="K416" s="17" t="s">
        <v>591</v>
      </c>
      <c r="L416" s="17" t="s">
        <v>4</v>
      </c>
      <c r="M416" s="17" t="s">
        <v>19</v>
      </c>
      <c r="N416" s="24" t="s">
        <v>65</v>
      </c>
      <c r="O416" s="14">
        <v>6526</v>
      </c>
      <c r="P416" s="24" t="s">
        <v>653</v>
      </c>
      <c r="Q416" s="24" t="s">
        <v>9</v>
      </c>
    </row>
    <row r="417" spans="1:17" x14ac:dyDescent="0.25">
      <c r="A417" s="16"/>
      <c r="B417" s="16"/>
      <c r="C417" s="16"/>
      <c r="D417" s="16"/>
      <c r="E417" s="16"/>
      <c r="F417" s="16"/>
      <c r="G417" s="16"/>
      <c r="H417" s="16"/>
      <c r="I417" s="16"/>
      <c r="J417" s="16"/>
      <c r="K417" s="17" t="s">
        <v>591</v>
      </c>
      <c r="L417" s="17" t="s">
        <v>10</v>
      </c>
      <c r="M417" s="17" t="s">
        <v>11</v>
      </c>
      <c r="N417" s="24" t="s">
        <v>12</v>
      </c>
      <c r="O417" s="15">
        <v>15916</v>
      </c>
      <c r="P417" s="24" t="s">
        <v>642</v>
      </c>
      <c r="Q417" s="24"/>
    </row>
    <row r="418" spans="1:17" x14ac:dyDescent="0.25">
      <c r="A418" s="16"/>
      <c r="B418" s="16"/>
      <c r="C418" s="16"/>
      <c r="D418" s="16"/>
      <c r="E418" s="16"/>
      <c r="F418" s="16"/>
      <c r="G418" s="16"/>
      <c r="H418" s="16"/>
      <c r="I418" s="16"/>
      <c r="J418" s="16"/>
      <c r="K418" s="17" t="s">
        <v>591</v>
      </c>
      <c r="L418" s="17" t="s">
        <v>10</v>
      </c>
      <c r="M418" s="17" t="s">
        <v>28</v>
      </c>
      <c r="N418" s="24" t="s">
        <v>33</v>
      </c>
      <c r="O418" s="15">
        <v>6296</v>
      </c>
      <c r="P418" s="24" t="s">
        <v>656</v>
      </c>
      <c r="Q418" s="24"/>
    </row>
    <row r="419" spans="1:17" x14ac:dyDescent="0.25">
      <c r="A419" s="16"/>
      <c r="B419" s="16"/>
      <c r="C419" s="16"/>
      <c r="D419" s="16"/>
      <c r="E419" s="16"/>
      <c r="F419" s="16"/>
      <c r="G419" s="16"/>
      <c r="H419" s="16"/>
      <c r="I419" s="16"/>
      <c r="J419" s="16"/>
      <c r="K419" s="17" t="s">
        <v>591</v>
      </c>
      <c r="L419" s="17" t="s">
        <v>4</v>
      </c>
      <c r="M419" s="17" t="s">
        <v>5</v>
      </c>
      <c r="N419" s="24" t="s">
        <v>22</v>
      </c>
      <c r="O419" s="14">
        <v>2683</v>
      </c>
      <c r="P419" s="24" t="s">
        <v>622</v>
      </c>
      <c r="Q419" s="24" t="s">
        <v>15</v>
      </c>
    </row>
    <row r="420" spans="1:17" x14ac:dyDescent="0.25">
      <c r="A420" s="16"/>
      <c r="B420" s="16"/>
      <c r="C420" s="16"/>
      <c r="D420" s="16"/>
      <c r="E420" s="16"/>
      <c r="F420" s="16"/>
      <c r="G420" s="16"/>
      <c r="H420" s="16"/>
      <c r="I420" s="16"/>
      <c r="J420" s="16"/>
      <c r="K420" s="17" t="s">
        <v>591</v>
      </c>
      <c r="L420" s="17" t="s">
        <v>4</v>
      </c>
      <c r="M420" s="17" t="s">
        <v>5</v>
      </c>
      <c r="N420" s="24" t="s">
        <v>22</v>
      </c>
      <c r="O420" s="14">
        <v>302</v>
      </c>
      <c r="P420" s="24" t="s">
        <v>614</v>
      </c>
      <c r="Q420" s="24" t="s">
        <v>9</v>
      </c>
    </row>
    <row r="421" spans="1:17" x14ac:dyDescent="0.25">
      <c r="A421" s="16"/>
      <c r="B421" s="16"/>
      <c r="C421" s="16"/>
      <c r="D421" s="16"/>
      <c r="E421" s="16"/>
      <c r="F421" s="16"/>
      <c r="G421" s="16"/>
      <c r="H421" s="16"/>
      <c r="I421" s="16"/>
      <c r="J421" s="16"/>
      <c r="K421" s="17" t="s">
        <v>591</v>
      </c>
      <c r="L421" s="17" t="s">
        <v>4</v>
      </c>
      <c r="M421" s="17" t="s">
        <v>19</v>
      </c>
      <c r="N421" s="24" t="s">
        <v>65</v>
      </c>
      <c r="O421" s="14">
        <v>1332</v>
      </c>
      <c r="P421" s="24" t="s">
        <v>605</v>
      </c>
      <c r="Q421" s="24" t="s">
        <v>9</v>
      </c>
    </row>
    <row r="422" spans="1:17" x14ac:dyDescent="0.25">
      <c r="A422" s="16"/>
      <c r="B422" s="16"/>
      <c r="C422" s="16"/>
      <c r="D422" s="16"/>
      <c r="E422" s="16"/>
      <c r="F422" s="16"/>
      <c r="G422" s="16"/>
      <c r="H422" s="16"/>
      <c r="I422" s="16"/>
      <c r="J422" s="16"/>
      <c r="K422" s="17" t="s">
        <v>591</v>
      </c>
      <c r="L422" s="17" t="s">
        <v>4</v>
      </c>
      <c r="M422" s="17" t="s">
        <v>41</v>
      </c>
      <c r="N422" s="24" t="s">
        <v>168</v>
      </c>
      <c r="O422" s="14">
        <v>821</v>
      </c>
      <c r="P422" s="24" t="s">
        <v>628</v>
      </c>
      <c r="Q422" s="24" t="s">
        <v>9</v>
      </c>
    </row>
    <row r="423" spans="1:17" x14ac:dyDescent="0.25">
      <c r="A423" s="16"/>
      <c r="B423" s="16"/>
      <c r="C423" s="16"/>
      <c r="D423" s="16"/>
      <c r="E423" s="16"/>
      <c r="F423" s="16"/>
      <c r="G423" s="16"/>
      <c r="H423" s="16"/>
      <c r="I423" s="16"/>
      <c r="J423" s="16"/>
      <c r="K423" s="17" t="s">
        <v>591</v>
      </c>
      <c r="L423" s="17" t="s">
        <v>10</v>
      </c>
      <c r="M423" s="17" t="s">
        <v>28</v>
      </c>
      <c r="N423" s="24" t="s">
        <v>29</v>
      </c>
      <c r="O423" s="15">
        <v>18246</v>
      </c>
      <c r="P423" s="24" t="s">
        <v>653</v>
      </c>
      <c r="Q423" s="24"/>
    </row>
    <row r="424" spans="1:17" x14ac:dyDescent="0.25">
      <c r="A424" s="16"/>
      <c r="B424" s="16"/>
      <c r="C424" s="16"/>
      <c r="D424" s="16"/>
      <c r="E424" s="16"/>
      <c r="F424" s="16"/>
      <c r="G424" s="16"/>
      <c r="H424" s="16"/>
      <c r="I424" s="16"/>
      <c r="J424" s="16"/>
      <c r="K424" s="17" t="s">
        <v>591</v>
      </c>
      <c r="L424" s="17" t="s">
        <v>4</v>
      </c>
      <c r="M424" s="17" t="s">
        <v>19</v>
      </c>
      <c r="N424" s="24" t="s">
        <v>87</v>
      </c>
      <c r="O424" s="14">
        <v>5066</v>
      </c>
      <c r="P424" s="24" t="s">
        <v>644</v>
      </c>
      <c r="Q424" s="24" t="s">
        <v>9</v>
      </c>
    </row>
    <row r="425" spans="1:17" x14ac:dyDescent="0.25">
      <c r="A425" s="16"/>
      <c r="B425" s="16"/>
      <c r="C425" s="16"/>
      <c r="D425" s="16"/>
      <c r="E425" s="16"/>
      <c r="F425" s="16"/>
      <c r="G425" s="16"/>
      <c r="H425" s="16"/>
      <c r="I425" s="16"/>
      <c r="J425" s="16"/>
      <c r="K425" s="17" t="s">
        <v>591</v>
      </c>
      <c r="L425" s="17" t="s">
        <v>10</v>
      </c>
      <c r="M425" s="17" t="s">
        <v>11</v>
      </c>
      <c r="N425" s="24" t="s">
        <v>12</v>
      </c>
      <c r="O425" s="15">
        <v>20540</v>
      </c>
      <c r="P425" s="24" t="s">
        <v>634</v>
      </c>
      <c r="Q425" s="24"/>
    </row>
    <row r="426" spans="1:17" x14ac:dyDescent="0.25">
      <c r="A426" s="16"/>
      <c r="B426" s="16"/>
      <c r="C426" s="16"/>
      <c r="D426" s="16"/>
      <c r="E426" s="16"/>
      <c r="F426" s="16"/>
      <c r="G426" s="16"/>
      <c r="H426" s="16"/>
      <c r="I426" s="16"/>
      <c r="J426" s="16"/>
      <c r="K426" s="17" t="s">
        <v>591</v>
      </c>
      <c r="L426" s="17" t="s">
        <v>10</v>
      </c>
      <c r="M426" s="17" t="s">
        <v>11</v>
      </c>
      <c r="N426" s="24" t="s">
        <v>12</v>
      </c>
      <c r="O426" s="15">
        <v>18039</v>
      </c>
      <c r="P426" s="24" t="s">
        <v>607</v>
      </c>
      <c r="Q426" s="24"/>
    </row>
    <row r="427" spans="1:17" x14ac:dyDescent="0.25">
      <c r="A427" s="16"/>
      <c r="B427" s="16"/>
      <c r="C427" s="16"/>
      <c r="D427" s="16"/>
      <c r="E427" s="16"/>
      <c r="F427" s="16"/>
      <c r="G427" s="16"/>
      <c r="H427" s="16"/>
      <c r="I427" s="16"/>
      <c r="J427" s="16"/>
      <c r="K427" s="17" t="s">
        <v>591</v>
      </c>
      <c r="L427" s="17" t="s">
        <v>4</v>
      </c>
      <c r="M427" s="17" t="s">
        <v>5</v>
      </c>
      <c r="N427" s="24" t="s">
        <v>6</v>
      </c>
      <c r="O427" s="14">
        <v>2400</v>
      </c>
      <c r="P427" s="24" t="s">
        <v>666</v>
      </c>
      <c r="Q427" s="24" t="s">
        <v>9</v>
      </c>
    </row>
    <row r="428" spans="1:17" x14ac:dyDescent="0.25">
      <c r="A428" s="16"/>
      <c r="B428" s="16"/>
      <c r="C428" s="16"/>
      <c r="D428" s="16"/>
      <c r="E428" s="16"/>
      <c r="F428" s="16"/>
      <c r="G428" s="16"/>
      <c r="H428" s="16"/>
      <c r="I428" s="16"/>
      <c r="J428" s="16"/>
      <c r="K428" s="17" t="s">
        <v>591</v>
      </c>
      <c r="L428" s="17" t="s">
        <v>4</v>
      </c>
      <c r="M428" s="17" t="s">
        <v>41</v>
      </c>
      <c r="N428" s="24" t="s">
        <v>49</v>
      </c>
      <c r="O428" s="14">
        <v>4797</v>
      </c>
      <c r="P428" s="24" t="s">
        <v>642</v>
      </c>
      <c r="Q428" s="24" t="s">
        <v>9</v>
      </c>
    </row>
    <row r="429" spans="1:17" x14ac:dyDescent="0.25">
      <c r="A429" s="16"/>
      <c r="B429" s="16"/>
      <c r="C429" s="16"/>
      <c r="D429" s="16"/>
      <c r="E429" s="16"/>
      <c r="F429" s="16"/>
      <c r="G429" s="16"/>
      <c r="H429" s="16"/>
      <c r="I429" s="16"/>
      <c r="J429" s="16"/>
      <c r="K429" s="17" t="s">
        <v>591</v>
      </c>
      <c r="L429" s="17" t="s">
        <v>4</v>
      </c>
      <c r="M429" s="17" t="s">
        <v>19</v>
      </c>
      <c r="N429" s="24" t="s">
        <v>65</v>
      </c>
      <c r="O429" s="14">
        <v>859</v>
      </c>
      <c r="P429" s="24" t="s">
        <v>651</v>
      </c>
      <c r="Q429" s="24" t="s">
        <v>9</v>
      </c>
    </row>
    <row r="430" spans="1:17" x14ac:dyDescent="0.25">
      <c r="A430" s="16"/>
      <c r="B430" s="16"/>
      <c r="C430" s="16"/>
      <c r="D430" s="16"/>
      <c r="E430" s="16"/>
      <c r="F430" s="16"/>
      <c r="G430" s="16"/>
      <c r="H430" s="16"/>
      <c r="I430" s="16"/>
      <c r="J430" s="16"/>
      <c r="K430" s="17" t="s">
        <v>591</v>
      </c>
      <c r="L430" s="17" t="s">
        <v>4</v>
      </c>
      <c r="M430" s="17" t="s">
        <v>19</v>
      </c>
      <c r="N430" s="24" t="s">
        <v>111</v>
      </c>
      <c r="O430" s="14">
        <v>6336</v>
      </c>
      <c r="P430" s="24" t="s">
        <v>638</v>
      </c>
      <c r="Q430" s="24" t="s">
        <v>15</v>
      </c>
    </row>
    <row r="431" spans="1:17" x14ac:dyDescent="0.25">
      <c r="A431" s="16"/>
      <c r="B431" s="16"/>
      <c r="C431" s="16"/>
      <c r="D431" s="16"/>
      <c r="E431" s="16"/>
      <c r="F431" s="16"/>
      <c r="G431" s="16"/>
      <c r="H431" s="16"/>
      <c r="I431" s="16"/>
      <c r="J431" s="16"/>
      <c r="K431" s="17" t="s">
        <v>591</v>
      </c>
      <c r="L431" s="17" t="s">
        <v>10</v>
      </c>
      <c r="M431" s="17" t="s">
        <v>28</v>
      </c>
      <c r="N431" s="24" t="s">
        <v>29</v>
      </c>
      <c r="O431" s="15">
        <v>7591</v>
      </c>
      <c r="P431" s="24" t="s">
        <v>636</v>
      </c>
      <c r="Q431" s="24"/>
    </row>
    <row r="432" spans="1:17" x14ac:dyDescent="0.25">
      <c r="A432" s="16"/>
      <c r="B432" s="16"/>
      <c r="C432" s="16"/>
      <c r="D432" s="16"/>
      <c r="E432" s="16"/>
      <c r="F432" s="16"/>
      <c r="G432" s="16"/>
      <c r="H432" s="16"/>
      <c r="I432" s="16"/>
      <c r="J432" s="16"/>
      <c r="K432" s="17" t="s">
        <v>591</v>
      </c>
      <c r="L432" s="17" t="s">
        <v>4</v>
      </c>
      <c r="M432" s="17" t="s">
        <v>41</v>
      </c>
      <c r="N432" s="24" t="s">
        <v>168</v>
      </c>
      <c r="O432" s="14">
        <v>5582</v>
      </c>
      <c r="P432" s="24" t="s">
        <v>634</v>
      </c>
      <c r="Q432" s="24" t="s">
        <v>15</v>
      </c>
    </row>
    <row r="433" spans="1:17" x14ac:dyDescent="0.25">
      <c r="A433" s="16"/>
      <c r="B433" s="16"/>
      <c r="C433" s="16"/>
      <c r="D433" s="16"/>
      <c r="E433" s="16"/>
      <c r="F433" s="16"/>
      <c r="G433" s="16"/>
      <c r="H433" s="16"/>
      <c r="I433" s="16"/>
      <c r="J433" s="16"/>
      <c r="K433" s="17" t="s">
        <v>591</v>
      </c>
      <c r="L433" s="17" t="s">
        <v>4</v>
      </c>
      <c r="M433" s="17" t="s">
        <v>5</v>
      </c>
      <c r="N433" s="24" t="s">
        <v>69</v>
      </c>
      <c r="O433" s="14">
        <v>7666</v>
      </c>
      <c r="P433" s="24" t="s">
        <v>680</v>
      </c>
      <c r="Q433" s="24" t="s">
        <v>9</v>
      </c>
    </row>
    <row r="434" spans="1:17" x14ac:dyDescent="0.25">
      <c r="A434" s="16"/>
      <c r="B434" s="16"/>
      <c r="C434" s="16"/>
      <c r="D434" s="16"/>
      <c r="E434" s="16"/>
      <c r="F434" s="16"/>
      <c r="G434" s="16"/>
      <c r="H434" s="16"/>
      <c r="I434" s="16"/>
      <c r="J434" s="16"/>
      <c r="K434" s="17" t="s">
        <v>591</v>
      </c>
      <c r="L434" s="17" t="s">
        <v>10</v>
      </c>
      <c r="M434" s="17" t="s">
        <v>11</v>
      </c>
      <c r="N434" s="24" t="s">
        <v>12</v>
      </c>
      <c r="O434" s="15">
        <v>16408</v>
      </c>
      <c r="P434" s="24" t="s">
        <v>634</v>
      </c>
      <c r="Q434" s="24"/>
    </row>
    <row r="435" spans="1:17" x14ac:dyDescent="0.25">
      <c r="A435" s="16"/>
      <c r="B435" s="16"/>
      <c r="C435" s="16"/>
      <c r="D435" s="16"/>
      <c r="E435" s="16"/>
      <c r="F435" s="16"/>
      <c r="G435" s="16"/>
      <c r="H435" s="16"/>
      <c r="I435" s="16"/>
      <c r="J435" s="16"/>
      <c r="K435" s="17" t="s">
        <v>591</v>
      </c>
      <c r="L435" s="17" t="s">
        <v>4</v>
      </c>
      <c r="M435" s="17" t="s">
        <v>41</v>
      </c>
      <c r="N435" s="24" t="s">
        <v>168</v>
      </c>
      <c r="O435" s="14">
        <v>4325</v>
      </c>
      <c r="P435" s="24" t="s">
        <v>666</v>
      </c>
      <c r="Q435" s="24" t="s">
        <v>15</v>
      </c>
    </row>
    <row r="436" spans="1:17" x14ac:dyDescent="0.25">
      <c r="A436" s="16"/>
      <c r="B436" s="16"/>
      <c r="C436" s="16"/>
      <c r="D436" s="16"/>
      <c r="E436" s="16"/>
      <c r="F436" s="16"/>
      <c r="G436" s="16"/>
      <c r="H436" s="16"/>
      <c r="I436" s="16"/>
      <c r="J436" s="16"/>
      <c r="K436" s="17" t="s">
        <v>591</v>
      </c>
      <c r="L436" s="17" t="s">
        <v>10</v>
      </c>
      <c r="M436" s="17" t="s">
        <v>11</v>
      </c>
      <c r="N436" s="24" t="s">
        <v>56</v>
      </c>
      <c r="O436" s="15">
        <v>6193</v>
      </c>
      <c r="P436" s="24" t="s">
        <v>605</v>
      </c>
      <c r="Q436" s="24"/>
    </row>
    <row r="437" spans="1:17" x14ac:dyDescent="0.25">
      <c r="A437" s="16"/>
      <c r="B437" s="16"/>
      <c r="C437" s="16"/>
      <c r="D437" s="16"/>
      <c r="E437" s="16"/>
      <c r="F437" s="16"/>
      <c r="G437" s="16"/>
      <c r="H437" s="16"/>
      <c r="I437" s="16"/>
      <c r="J437" s="16"/>
      <c r="K437" s="17" t="s">
        <v>591</v>
      </c>
      <c r="L437" s="17" t="s">
        <v>4</v>
      </c>
      <c r="M437" s="17" t="s">
        <v>41</v>
      </c>
      <c r="N437" s="24" t="s">
        <v>168</v>
      </c>
      <c r="O437" s="14">
        <v>4583</v>
      </c>
      <c r="P437" s="24" t="s">
        <v>653</v>
      </c>
      <c r="Q437" s="24" t="s">
        <v>9</v>
      </c>
    </row>
    <row r="438" spans="1:17" x14ac:dyDescent="0.25">
      <c r="A438" s="16"/>
      <c r="B438" s="16"/>
      <c r="C438" s="16"/>
      <c r="D438" s="16"/>
      <c r="E438" s="16"/>
      <c r="F438" s="16"/>
      <c r="G438" s="16"/>
      <c r="H438" s="16"/>
      <c r="I438" s="16"/>
      <c r="J438" s="16"/>
      <c r="K438" s="17" t="s">
        <v>591</v>
      </c>
      <c r="L438" s="17" t="s">
        <v>4</v>
      </c>
      <c r="M438" s="17" t="s">
        <v>19</v>
      </c>
      <c r="N438" s="24" t="s">
        <v>20</v>
      </c>
      <c r="O438" s="14">
        <v>5176</v>
      </c>
      <c r="P438" s="24" t="s">
        <v>656</v>
      </c>
      <c r="Q438" s="24" t="s">
        <v>15</v>
      </c>
    </row>
    <row r="439" spans="1:17" x14ac:dyDescent="0.25">
      <c r="A439" s="16"/>
      <c r="B439" s="16"/>
      <c r="C439" s="16"/>
      <c r="D439" s="16"/>
      <c r="E439" s="16"/>
      <c r="F439" s="16"/>
      <c r="G439" s="16"/>
      <c r="H439" s="16"/>
      <c r="I439" s="16"/>
      <c r="J439" s="16"/>
      <c r="K439" s="17" t="s">
        <v>591</v>
      </c>
      <c r="L439" s="17" t="s">
        <v>4</v>
      </c>
      <c r="M439" s="17" t="s">
        <v>5</v>
      </c>
      <c r="N439" s="24" t="s">
        <v>22</v>
      </c>
      <c r="O439" s="14">
        <v>7262</v>
      </c>
      <c r="P439" s="24" t="s">
        <v>642</v>
      </c>
      <c r="Q439" s="24" t="s">
        <v>9</v>
      </c>
    </row>
    <row r="440" spans="1:17" x14ac:dyDescent="0.25">
      <c r="A440" s="16"/>
      <c r="B440" s="16"/>
      <c r="C440" s="16"/>
      <c r="D440" s="16"/>
      <c r="E440" s="16"/>
      <c r="F440" s="16"/>
      <c r="G440" s="16"/>
      <c r="H440" s="16"/>
      <c r="I440" s="16"/>
      <c r="J440" s="16"/>
      <c r="K440" s="17" t="s">
        <v>591</v>
      </c>
      <c r="L440" s="17" t="s">
        <v>4</v>
      </c>
      <c r="M440" s="17" t="s">
        <v>41</v>
      </c>
      <c r="N440" s="24" t="s">
        <v>51</v>
      </c>
      <c r="O440" s="14">
        <v>6204</v>
      </c>
      <c r="P440" s="24" t="s">
        <v>593</v>
      </c>
      <c r="Q440" s="24" t="s">
        <v>15</v>
      </c>
    </row>
    <row r="441" spans="1:17" x14ac:dyDescent="0.25">
      <c r="A441" s="16"/>
      <c r="B441" s="16"/>
      <c r="C441" s="16"/>
      <c r="D441" s="16"/>
      <c r="E441" s="16"/>
      <c r="F441" s="16"/>
      <c r="G441" s="16"/>
      <c r="H441" s="16"/>
      <c r="I441" s="16"/>
      <c r="J441" s="16"/>
      <c r="K441" s="17" t="s">
        <v>591</v>
      </c>
      <c r="L441" s="17" t="s">
        <v>10</v>
      </c>
      <c r="M441" s="17" t="s">
        <v>28</v>
      </c>
      <c r="N441" s="24" t="s">
        <v>29</v>
      </c>
      <c r="O441" s="15">
        <v>5241</v>
      </c>
      <c r="P441" s="24" t="s">
        <v>680</v>
      </c>
      <c r="Q441" s="24"/>
    </row>
    <row r="442" spans="1:17" x14ac:dyDescent="0.25">
      <c r="A442" s="16"/>
      <c r="B442" s="16"/>
      <c r="C442" s="16"/>
      <c r="D442" s="16"/>
      <c r="E442" s="16"/>
      <c r="F442" s="16"/>
      <c r="G442" s="16"/>
      <c r="H442" s="16"/>
      <c r="I442" s="16"/>
      <c r="J442" s="16"/>
      <c r="K442" s="17" t="s">
        <v>591</v>
      </c>
      <c r="L442" s="17" t="s">
        <v>10</v>
      </c>
      <c r="M442" s="17" t="s">
        <v>11</v>
      </c>
      <c r="N442" s="24" t="s">
        <v>12</v>
      </c>
      <c r="O442" s="15">
        <v>19687</v>
      </c>
      <c r="P442" s="24" t="s">
        <v>609</v>
      </c>
      <c r="Q442" s="24"/>
    </row>
    <row r="443" spans="1:17" x14ac:dyDescent="0.25">
      <c r="A443" s="16"/>
      <c r="B443" s="16"/>
      <c r="C443" s="16"/>
      <c r="D443" s="16"/>
      <c r="E443" s="16"/>
      <c r="F443" s="16"/>
      <c r="G443" s="16"/>
      <c r="H443" s="16"/>
      <c r="I443" s="16"/>
      <c r="J443" s="16"/>
      <c r="K443" s="17" t="s">
        <v>591</v>
      </c>
      <c r="L443" s="17" t="s">
        <v>10</v>
      </c>
      <c r="M443" s="17" t="s">
        <v>11</v>
      </c>
      <c r="N443" s="24" t="s">
        <v>12</v>
      </c>
      <c r="O443" s="15">
        <v>12086</v>
      </c>
      <c r="P443" s="24" t="s">
        <v>609</v>
      </c>
      <c r="Q443" s="24"/>
    </row>
    <row r="444" spans="1:17" x14ac:dyDescent="0.25">
      <c r="A444" s="16"/>
      <c r="B444" s="16"/>
      <c r="C444" s="16"/>
      <c r="D444" s="16"/>
      <c r="E444" s="16"/>
      <c r="F444" s="16"/>
      <c r="G444" s="16"/>
      <c r="H444" s="16"/>
      <c r="I444" s="16"/>
      <c r="J444" s="16"/>
      <c r="K444" s="17" t="s">
        <v>591</v>
      </c>
      <c r="L444" s="17" t="s">
        <v>4</v>
      </c>
      <c r="M444" s="17" t="s">
        <v>41</v>
      </c>
      <c r="N444" s="24" t="s">
        <v>49</v>
      </c>
      <c r="O444" s="14">
        <v>6023</v>
      </c>
      <c r="P444" s="24" t="s">
        <v>651</v>
      </c>
      <c r="Q444" s="24" t="s">
        <v>15</v>
      </c>
    </row>
    <row r="445" spans="1:17" x14ac:dyDescent="0.25">
      <c r="A445" s="16"/>
      <c r="B445" s="16"/>
      <c r="C445" s="16"/>
      <c r="D445" s="16"/>
      <c r="E445" s="16"/>
      <c r="F445" s="16"/>
      <c r="G445" s="16"/>
      <c r="H445" s="16"/>
      <c r="I445" s="16"/>
      <c r="J445" s="16"/>
      <c r="K445" s="17" t="s">
        <v>591</v>
      </c>
      <c r="L445" s="17" t="s">
        <v>4</v>
      </c>
      <c r="M445" s="17" t="s">
        <v>41</v>
      </c>
      <c r="N445" s="24" t="s">
        <v>42</v>
      </c>
      <c r="O445" s="14">
        <v>1632</v>
      </c>
      <c r="P445" s="24" t="s">
        <v>599</v>
      </c>
      <c r="Q445" s="24" t="s">
        <v>9</v>
      </c>
    </row>
    <row r="446" spans="1:17" x14ac:dyDescent="0.25">
      <c r="A446" s="16"/>
      <c r="B446" s="16"/>
      <c r="C446" s="16"/>
      <c r="D446" s="16"/>
      <c r="E446" s="16"/>
      <c r="F446" s="16"/>
      <c r="G446" s="16"/>
      <c r="H446" s="16"/>
      <c r="I446" s="16"/>
      <c r="J446" s="16"/>
      <c r="K446" s="17" t="s">
        <v>591</v>
      </c>
      <c r="L446" s="17" t="s">
        <v>4</v>
      </c>
      <c r="M446" s="17" t="s">
        <v>5</v>
      </c>
      <c r="N446" s="24" t="s">
        <v>36</v>
      </c>
      <c r="O446" s="14">
        <v>5507</v>
      </c>
      <c r="P446" s="24" t="s">
        <v>616</v>
      </c>
      <c r="Q446" s="24" t="s">
        <v>9</v>
      </c>
    </row>
    <row r="447" spans="1:17" x14ac:dyDescent="0.25">
      <c r="A447" s="16"/>
      <c r="B447" s="16"/>
      <c r="C447" s="16"/>
      <c r="D447" s="16"/>
      <c r="E447" s="16"/>
      <c r="F447" s="16"/>
      <c r="G447" s="16"/>
      <c r="H447" s="16"/>
      <c r="I447" s="16"/>
      <c r="J447" s="16"/>
      <c r="K447" s="17" t="s">
        <v>591</v>
      </c>
      <c r="L447" s="17" t="s">
        <v>10</v>
      </c>
      <c r="M447" s="17" t="s">
        <v>11</v>
      </c>
      <c r="N447" s="24" t="s">
        <v>56</v>
      </c>
      <c r="O447" s="15">
        <v>15042</v>
      </c>
      <c r="P447" s="24" t="s">
        <v>651</v>
      </c>
      <c r="Q447" s="24"/>
    </row>
    <row r="448" spans="1:17" x14ac:dyDescent="0.25">
      <c r="A448" s="16"/>
      <c r="B448" s="16"/>
      <c r="C448" s="16"/>
      <c r="D448" s="16"/>
      <c r="E448" s="16"/>
      <c r="F448" s="16"/>
      <c r="G448" s="16"/>
      <c r="H448" s="16"/>
      <c r="I448" s="16"/>
      <c r="J448" s="16"/>
      <c r="K448" s="17" t="s">
        <v>591</v>
      </c>
      <c r="L448" s="17" t="s">
        <v>10</v>
      </c>
      <c r="M448" s="17" t="s">
        <v>28</v>
      </c>
      <c r="N448" s="24" t="s">
        <v>36</v>
      </c>
      <c r="O448" s="14">
        <v>16830</v>
      </c>
      <c r="P448" s="24" t="s">
        <v>624</v>
      </c>
      <c r="Q448" s="24" t="s">
        <v>15</v>
      </c>
    </row>
    <row r="449" spans="1:17" x14ac:dyDescent="0.25">
      <c r="A449" s="16"/>
      <c r="B449" s="16"/>
      <c r="C449" s="16"/>
      <c r="D449" s="16"/>
      <c r="E449" s="16"/>
      <c r="F449" s="16"/>
      <c r="G449" s="16"/>
      <c r="H449" s="16"/>
      <c r="I449" s="16"/>
      <c r="J449" s="16"/>
      <c r="K449" s="17" t="s">
        <v>591</v>
      </c>
      <c r="L449" s="17" t="s">
        <v>10</v>
      </c>
      <c r="M449" s="17" t="s">
        <v>28</v>
      </c>
      <c r="N449" s="24" t="s">
        <v>29</v>
      </c>
      <c r="O449" s="15">
        <v>8347</v>
      </c>
      <c r="P449" s="24" t="s">
        <v>595</v>
      </c>
      <c r="Q449" s="24"/>
    </row>
    <row r="450" spans="1:17" x14ac:dyDescent="0.25">
      <c r="A450" s="16"/>
      <c r="B450" s="16"/>
      <c r="C450" s="16"/>
      <c r="D450" s="16"/>
      <c r="E450" s="16"/>
      <c r="F450" s="16"/>
      <c r="G450" s="16"/>
      <c r="H450" s="16"/>
      <c r="I450" s="16"/>
      <c r="J450" s="16"/>
      <c r="K450" s="17" t="s">
        <v>591</v>
      </c>
      <c r="L450" s="17" t="s">
        <v>4</v>
      </c>
      <c r="M450" s="17" t="s">
        <v>5</v>
      </c>
      <c r="N450" s="24" t="s">
        <v>69</v>
      </c>
      <c r="O450" s="14">
        <v>1439</v>
      </c>
      <c r="P450" s="24" t="s">
        <v>605</v>
      </c>
      <c r="Q450" s="24" t="s">
        <v>15</v>
      </c>
    </row>
    <row r="451" spans="1:17" x14ac:dyDescent="0.25">
      <c r="A451" s="16"/>
      <c r="B451" s="16"/>
      <c r="C451" s="16"/>
      <c r="D451" s="16"/>
      <c r="E451" s="16"/>
      <c r="F451" s="16"/>
      <c r="G451" s="16"/>
      <c r="H451" s="16"/>
      <c r="I451" s="16"/>
      <c r="J451" s="16"/>
      <c r="K451" s="17" t="s">
        <v>591</v>
      </c>
      <c r="L451" s="17" t="s">
        <v>10</v>
      </c>
      <c r="M451" s="17" t="s">
        <v>28</v>
      </c>
      <c r="N451" s="24" t="s">
        <v>29</v>
      </c>
      <c r="O451" s="15">
        <v>15728</v>
      </c>
      <c r="P451" s="24" t="s">
        <v>634</v>
      </c>
      <c r="Q451" s="24"/>
    </row>
    <row r="452" spans="1:17" x14ac:dyDescent="0.25">
      <c r="A452" s="16"/>
      <c r="B452" s="16"/>
      <c r="C452" s="16"/>
      <c r="D452" s="16"/>
      <c r="E452" s="16"/>
      <c r="F452" s="16"/>
      <c r="G452" s="16"/>
      <c r="H452" s="16"/>
      <c r="I452" s="16"/>
      <c r="J452" s="16"/>
      <c r="K452" s="17" t="s">
        <v>591</v>
      </c>
      <c r="L452" s="17" t="s">
        <v>4</v>
      </c>
      <c r="M452" s="17" t="s">
        <v>41</v>
      </c>
      <c r="N452" s="24" t="s">
        <v>42</v>
      </c>
      <c r="O452" s="14">
        <v>7607</v>
      </c>
      <c r="P452" s="24" t="s">
        <v>680</v>
      </c>
      <c r="Q452" s="24" t="s">
        <v>15</v>
      </c>
    </row>
    <row r="453" spans="1:17" x14ac:dyDescent="0.25">
      <c r="A453" s="16"/>
      <c r="B453" s="16"/>
      <c r="C453" s="16"/>
      <c r="D453" s="16"/>
      <c r="E453" s="16"/>
      <c r="F453" s="16"/>
      <c r="G453" s="16"/>
      <c r="H453" s="16"/>
      <c r="I453" s="16"/>
      <c r="J453" s="16"/>
      <c r="K453" s="17" t="s">
        <v>591</v>
      </c>
      <c r="L453" s="17" t="s">
        <v>10</v>
      </c>
      <c r="M453" s="17" t="s">
        <v>11</v>
      </c>
      <c r="N453" s="24" t="s">
        <v>16</v>
      </c>
      <c r="O453" s="15">
        <v>22791</v>
      </c>
      <c r="P453" s="24" t="s">
        <v>614</v>
      </c>
      <c r="Q453" s="24"/>
    </row>
    <row r="454" spans="1:17" x14ac:dyDescent="0.25">
      <c r="A454" s="16"/>
      <c r="B454" s="16"/>
      <c r="C454" s="16"/>
      <c r="D454" s="16"/>
      <c r="E454" s="16"/>
      <c r="F454" s="16"/>
      <c r="G454" s="16"/>
      <c r="H454" s="16"/>
      <c r="I454" s="16"/>
      <c r="J454" s="16"/>
      <c r="K454" s="17" t="s">
        <v>591</v>
      </c>
      <c r="L454" s="17" t="s">
        <v>10</v>
      </c>
      <c r="M454" s="17" t="s">
        <v>11</v>
      </c>
      <c r="N454" s="24" t="s">
        <v>16</v>
      </c>
      <c r="O454" s="15">
        <v>6844</v>
      </c>
      <c r="P454" s="24" t="s">
        <v>651</v>
      </c>
      <c r="Q454" s="24"/>
    </row>
    <row r="455" spans="1:17" x14ac:dyDescent="0.25">
      <c r="A455" s="16"/>
      <c r="B455" s="16"/>
      <c r="C455" s="16"/>
      <c r="D455" s="16"/>
      <c r="E455" s="16"/>
      <c r="F455" s="16"/>
      <c r="G455" s="16"/>
      <c r="H455" s="16"/>
      <c r="I455" s="16"/>
      <c r="J455" s="16"/>
      <c r="K455" s="17" t="s">
        <v>591</v>
      </c>
      <c r="L455" s="17" t="s">
        <v>10</v>
      </c>
      <c r="M455" s="17" t="s">
        <v>28</v>
      </c>
      <c r="N455" s="24" t="s">
        <v>33</v>
      </c>
      <c r="O455" s="15">
        <v>11341</v>
      </c>
      <c r="P455" s="24" t="s">
        <v>622</v>
      </c>
      <c r="Q455" s="24"/>
    </row>
    <row r="456" spans="1:17" hidden="1" x14ac:dyDescent="0.25">
      <c r="A456" s="16"/>
      <c r="B456" s="16"/>
      <c r="C456" s="16"/>
      <c r="D456" s="16"/>
      <c r="E456" s="16"/>
      <c r="F456" s="16"/>
      <c r="G456" s="16"/>
      <c r="H456" s="16"/>
      <c r="I456" s="16"/>
      <c r="J456" s="16"/>
      <c r="K456" s="17" t="s">
        <v>702</v>
      </c>
      <c r="L456" s="17" t="s">
        <v>10</v>
      </c>
      <c r="M456" s="17" t="s">
        <v>11</v>
      </c>
      <c r="N456" s="24" t="s">
        <v>16</v>
      </c>
      <c r="O456" s="15">
        <v>6910</v>
      </c>
      <c r="P456" s="24" t="s">
        <v>703</v>
      </c>
      <c r="Q456" s="24"/>
    </row>
    <row r="457" spans="1:17" hidden="1" x14ac:dyDescent="0.25">
      <c r="A457" s="16"/>
      <c r="B457" s="16"/>
      <c r="C457" s="16"/>
      <c r="D457" s="16"/>
      <c r="E457" s="16"/>
      <c r="F457" s="16"/>
      <c r="G457" s="16"/>
      <c r="H457" s="16"/>
      <c r="I457" s="16"/>
      <c r="J457" s="16"/>
      <c r="K457" s="17" t="s">
        <v>702</v>
      </c>
      <c r="L457" s="17" t="s">
        <v>4</v>
      </c>
      <c r="M457" s="17" t="s">
        <v>19</v>
      </c>
      <c r="N457" s="24" t="s">
        <v>20</v>
      </c>
      <c r="O457" s="14">
        <v>6629</v>
      </c>
      <c r="P457" s="24" t="s">
        <v>705</v>
      </c>
      <c r="Q457" s="24" t="s">
        <v>9</v>
      </c>
    </row>
    <row r="458" spans="1:17" hidden="1" x14ac:dyDescent="0.25">
      <c r="A458" s="16"/>
      <c r="B458" s="16"/>
      <c r="C458" s="16"/>
      <c r="D458" s="16"/>
      <c r="E458" s="16"/>
      <c r="F458" s="16"/>
      <c r="G458" s="16"/>
      <c r="H458" s="16"/>
      <c r="I458" s="16"/>
      <c r="J458" s="16"/>
      <c r="K458" s="17" t="s">
        <v>702</v>
      </c>
      <c r="L458" s="17" t="s">
        <v>10</v>
      </c>
      <c r="M458" s="17" t="s">
        <v>28</v>
      </c>
      <c r="N458" s="24" t="s">
        <v>33</v>
      </c>
      <c r="O458" s="15">
        <v>14401</v>
      </c>
      <c r="P458" s="24" t="s">
        <v>707</v>
      </c>
      <c r="Q458" s="24"/>
    </row>
    <row r="459" spans="1:17" hidden="1" x14ac:dyDescent="0.25">
      <c r="A459" s="16"/>
      <c r="B459" s="16"/>
      <c r="C459" s="16"/>
      <c r="D459" s="16"/>
      <c r="E459" s="16"/>
      <c r="F459" s="16"/>
      <c r="G459" s="16"/>
      <c r="H459" s="16"/>
      <c r="I459" s="16"/>
      <c r="J459" s="16"/>
      <c r="K459" s="17" t="s">
        <v>702</v>
      </c>
      <c r="L459" s="17" t="s">
        <v>10</v>
      </c>
      <c r="M459" s="17" t="s">
        <v>11</v>
      </c>
      <c r="N459" s="24" t="s">
        <v>12</v>
      </c>
      <c r="O459" s="15">
        <v>3407</v>
      </c>
      <c r="P459" s="24" t="s">
        <v>709</v>
      </c>
      <c r="Q459" s="24"/>
    </row>
    <row r="460" spans="1:17" hidden="1" x14ac:dyDescent="0.25">
      <c r="A460" s="16"/>
      <c r="B460" s="16"/>
      <c r="C460" s="16"/>
      <c r="D460" s="16"/>
      <c r="E460" s="16"/>
      <c r="F460" s="16"/>
      <c r="G460" s="16"/>
      <c r="H460" s="16"/>
      <c r="I460" s="16"/>
      <c r="J460" s="16"/>
      <c r="K460" s="17" t="s">
        <v>702</v>
      </c>
      <c r="L460" s="17" t="s">
        <v>10</v>
      </c>
      <c r="M460" s="17" t="s">
        <v>11</v>
      </c>
      <c r="N460" s="24" t="s">
        <v>56</v>
      </c>
      <c r="O460" s="15">
        <v>21712</v>
      </c>
      <c r="P460" s="24" t="s">
        <v>711</v>
      </c>
      <c r="Q460" s="24"/>
    </row>
    <row r="461" spans="1:17" hidden="1" x14ac:dyDescent="0.25">
      <c r="A461" s="16"/>
      <c r="B461" s="16"/>
      <c r="C461" s="16"/>
      <c r="D461" s="16"/>
      <c r="E461" s="16"/>
      <c r="F461" s="16"/>
      <c r="G461" s="16"/>
      <c r="H461" s="16"/>
      <c r="I461" s="16"/>
      <c r="J461" s="16"/>
      <c r="K461" s="17" t="s">
        <v>702</v>
      </c>
      <c r="L461" s="17" t="s">
        <v>4</v>
      </c>
      <c r="M461" s="17" t="s">
        <v>19</v>
      </c>
      <c r="N461" s="24" t="s">
        <v>71</v>
      </c>
      <c r="O461" s="14">
        <v>7689</v>
      </c>
      <c r="P461" s="24" t="s">
        <v>713</v>
      </c>
      <c r="Q461" s="24" t="s">
        <v>9</v>
      </c>
    </row>
    <row r="462" spans="1:17" hidden="1" x14ac:dyDescent="0.25">
      <c r="A462" s="16"/>
      <c r="B462" s="16"/>
      <c r="C462" s="16"/>
      <c r="D462" s="16"/>
      <c r="E462" s="16"/>
      <c r="F462" s="16"/>
      <c r="G462" s="16"/>
      <c r="H462" s="16"/>
      <c r="I462" s="16"/>
      <c r="J462" s="16"/>
      <c r="K462" s="17" t="s">
        <v>702</v>
      </c>
      <c r="L462" s="17" t="s">
        <v>10</v>
      </c>
      <c r="M462" s="17" t="s">
        <v>11</v>
      </c>
      <c r="N462" s="24" t="s">
        <v>16</v>
      </c>
      <c r="O462" s="15">
        <v>14497</v>
      </c>
      <c r="P462" s="24" t="s">
        <v>715</v>
      </c>
      <c r="Q462" s="24"/>
    </row>
    <row r="463" spans="1:17" hidden="1" x14ac:dyDescent="0.25">
      <c r="A463" s="16"/>
      <c r="B463" s="16"/>
      <c r="C463" s="16"/>
      <c r="D463" s="16"/>
      <c r="E463" s="16"/>
      <c r="F463" s="16"/>
      <c r="G463" s="16"/>
      <c r="H463" s="16"/>
      <c r="I463" s="16"/>
      <c r="J463" s="16"/>
      <c r="K463" s="17" t="s">
        <v>702</v>
      </c>
      <c r="L463" s="17" t="s">
        <v>10</v>
      </c>
      <c r="M463" s="17" t="s">
        <v>28</v>
      </c>
      <c r="N463" s="24" t="s">
        <v>33</v>
      </c>
      <c r="O463" s="15">
        <v>21095</v>
      </c>
      <c r="P463" s="24" t="s">
        <v>717</v>
      </c>
      <c r="Q463" s="24"/>
    </row>
    <row r="464" spans="1:17" hidden="1" x14ac:dyDescent="0.25">
      <c r="A464" s="16"/>
      <c r="B464" s="16"/>
      <c r="C464" s="16"/>
      <c r="D464" s="16"/>
      <c r="E464" s="16"/>
      <c r="F464" s="16"/>
      <c r="G464" s="16"/>
      <c r="H464" s="16"/>
      <c r="I464" s="16"/>
      <c r="J464" s="16"/>
      <c r="K464" s="17" t="s">
        <v>702</v>
      </c>
      <c r="L464" s="17" t="s">
        <v>10</v>
      </c>
      <c r="M464" s="17" t="s">
        <v>11</v>
      </c>
      <c r="N464" s="24" t="s">
        <v>12</v>
      </c>
      <c r="O464" s="15">
        <v>24518</v>
      </c>
      <c r="P464" s="24" t="s">
        <v>719</v>
      </c>
      <c r="Q464" s="24"/>
    </row>
    <row r="465" spans="1:17" hidden="1" x14ac:dyDescent="0.25">
      <c r="A465" s="16"/>
      <c r="B465" s="16"/>
      <c r="C465" s="16"/>
      <c r="D465" s="16"/>
      <c r="E465" s="16"/>
      <c r="F465" s="16"/>
      <c r="G465" s="16"/>
      <c r="H465" s="16"/>
      <c r="I465" s="16"/>
      <c r="J465" s="16"/>
      <c r="K465" s="17" t="s">
        <v>702</v>
      </c>
      <c r="L465" s="17" t="s">
        <v>10</v>
      </c>
      <c r="M465" s="17" t="s">
        <v>11</v>
      </c>
      <c r="N465" s="24" t="s">
        <v>12</v>
      </c>
      <c r="O465" s="15">
        <v>11404</v>
      </c>
      <c r="P465" s="24" t="s">
        <v>721</v>
      </c>
      <c r="Q465" s="24"/>
    </row>
    <row r="466" spans="1:17" hidden="1" x14ac:dyDescent="0.25">
      <c r="A466" s="16"/>
      <c r="B466" s="16"/>
      <c r="C466" s="16"/>
      <c r="D466" s="16"/>
      <c r="E466" s="16"/>
      <c r="F466" s="16"/>
      <c r="G466" s="16"/>
      <c r="H466" s="16"/>
      <c r="I466" s="16"/>
      <c r="J466" s="16"/>
      <c r="K466" s="17" t="s">
        <v>702</v>
      </c>
      <c r="L466" s="17" t="s">
        <v>4</v>
      </c>
      <c r="M466" s="17" t="s">
        <v>5</v>
      </c>
      <c r="N466" s="24" t="s">
        <v>105</v>
      </c>
      <c r="O466" s="14">
        <v>692</v>
      </c>
      <c r="P466" s="24" t="s">
        <v>723</v>
      </c>
      <c r="Q466" s="24" t="s">
        <v>15</v>
      </c>
    </row>
    <row r="467" spans="1:17" hidden="1" x14ac:dyDescent="0.25">
      <c r="A467" s="16"/>
      <c r="B467" s="16"/>
      <c r="C467" s="16"/>
      <c r="D467" s="16"/>
      <c r="E467" s="16"/>
      <c r="F467" s="16"/>
      <c r="G467" s="16"/>
      <c r="H467" s="16"/>
      <c r="I467" s="16"/>
      <c r="J467" s="16"/>
      <c r="K467" s="17" t="s">
        <v>702</v>
      </c>
      <c r="L467" s="17" t="s">
        <v>10</v>
      </c>
      <c r="M467" s="17" t="s">
        <v>28</v>
      </c>
      <c r="N467" s="24" t="s">
        <v>33</v>
      </c>
      <c r="O467" s="15">
        <v>5784</v>
      </c>
      <c r="P467" s="24" t="s">
        <v>725</v>
      </c>
      <c r="Q467" s="24"/>
    </row>
    <row r="468" spans="1:17" hidden="1" x14ac:dyDescent="0.25">
      <c r="A468" s="16"/>
      <c r="B468" s="16"/>
      <c r="C468" s="16"/>
      <c r="D468" s="16"/>
      <c r="E468" s="16"/>
      <c r="F468" s="16"/>
      <c r="G468" s="16"/>
      <c r="H468" s="16"/>
      <c r="I468" s="16"/>
      <c r="J468" s="16"/>
      <c r="K468" s="17" t="s">
        <v>702</v>
      </c>
      <c r="L468" s="17" t="s">
        <v>10</v>
      </c>
      <c r="M468" s="17" t="s">
        <v>28</v>
      </c>
      <c r="N468" s="24" t="s">
        <v>29</v>
      </c>
      <c r="O468" s="15">
        <v>24844</v>
      </c>
      <c r="P468" s="24" t="s">
        <v>727</v>
      </c>
      <c r="Q468" s="24"/>
    </row>
    <row r="469" spans="1:17" hidden="1" x14ac:dyDescent="0.25">
      <c r="A469" s="16"/>
      <c r="B469" s="16"/>
      <c r="C469" s="16"/>
      <c r="D469" s="16"/>
      <c r="E469" s="16"/>
      <c r="F469" s="16"/>
      <c r="G469" s="16"/>
      <c r="H469" s="16"/>
      <c r="I469" s="16"/>
      <c r="J469" s="16"/>
      <c r="K469" s="17" t="s">
        <v>702</v>
      </c>
      <c r="L469" s="17" t="s">
        <v>4</v>
      </c>
      <c r="M469" s="17" t="s">
        <v>41</v>
      </c>
      <c r="N469" s="24" t="s">
        <v>221</v>
      </c>
      <c r="O469" s="14">
        <v>2287</v>
      </c>
      <c r="P469" s="24" t="s">
        <v>729</v>
      </c>
      <c r="Q469" s="24" t="s">
        <v>9</v>
      </c>
    </row>
    <row r="470" spans="1:17" hidden="1" x14ac:dyDescent="0.25">
      <c r="A470" s="16"/>
      <c r="B470" s="16"/>
      <c r="C470" s="16"/>
      <c r="D470" s="16"/>
      <c r="E470" s="16"/>
      <c r="F470" s="16"/>
      <c r="G470" s="16"/>
      <c r="H470" s="16"/>
      <c r="I470" s="16"/>
      <c r="J470" s="16"/>
      <c r="K470" s="17" t="s">
        <v>702</v>
      </c>
      <c r="L470" s="17" t="s">
        <v>4</v>
      </c>
      <c r="M470" s="17" t="s">
        <v>5</v>
      </c>
      <c r="N470" s="24" t="s">
        <v>69</v>
      </c>
      <c r="O470" s="14">
        <v>2628</v>
      </c>
      <c r="P470" s="24" t="s">
        <v>731</v>
      </c>
      <c r="Q470" s="24" t="s">
        <v>9</v>
      </c>
    </row>
    <row r="471" spans="1:17" hidden="1" x14ac:dyDescent="0.25">
      <c r="A471" s="16"/>
      <c r="B471" s="16"/>
      <c r="C471" s="16"/>
      <c r="D471" s="16"/>
      <c r="E471" s="16"/>
      <c r="F471" s="16"/>
      <c r="G471" s="16"/>
      <c r="H471" s="16"/>
      <c r="I471" s="16"/>
      <c r="J471" s="16"/>
      <c r="K471" s="17" t="s">
        <v>702</v>
      </c>
      <c r="L471" s="17" t="s">
        <v>4</v>
      </c>
      <c r="M471" s="17" t="s">
        <v>5</v>
      </c>
      <c r="N471" s="24" t="s">
        <v>105</v>
      </c>
      <c r="O471" s="14">
        <v>2719</v>
      </c>
      <c r="P471" s="24" t="s">
        <v>719</v>
      </c>
      <c r="Q471" s="24" t="s">
        <v>15</v>
      </c>
    </row>
    <row r="472" spans="1:17" hidden="1" x14ac:dyDescent="0.25">
      <c r="A472" s="16"/>
      <c r="B472" s="16"/>
      <c r="C472" s="16"/>
      <c r="D472" s="16"/>
      <c r="E472" s="16"/>
      <c r="F472" s="16"/>
      <c r="G472" s="16"/>
      <c r="H472" s="16"/>
      <c r="I472" s="16"/>
      <c r="J472" s="16"/>
      <c r="K472" s="17" t="s">
        <v>702</v>
      </c>
      <c r="L472" s="17" t="s">
        <v>4</v>
      </c>
      <c r="M472" s="17" t="s">
        <v>5</v>
      </c>
      <c r="N472" s="24" t="s">
        <v>36</v>
      </c>
      <c r="O472" s="14">
        <v>3689</v>
      </c>
      <c r="P472" s="24" t="s">
        <v>715</v>
      </c>
      <c r="Q472" s="24" t="s">
        <v>15</v>
      </c>
    </row>
    <row r="473" spans="1:17" hidden="1" x14ac:dyDescent="0.25">
      <c r="A473" s="16"/>
      <c r="B473" s="16"/>
      <c r="C473" s="16"/>
      <c r="D473" s="16"/>
      <c r="E473" s="16"/>
      <c r="F473" s="16"/>
      <c r="G473" s="16"/>
      <c r="H473" s="16"/>
      <c r="I473" s="16"/>
      <c r="J473" s="16"/>
      <c r="K473" s="17" t="s">
        <v>702</v>
      </c>
      <c r="L473" s="17" t="s">
        <v>4</v>
      </c>
      <c r="M473" s="17" t="s">
        <v>5</v>
      </c>
      <c r="N473" s="24" t="s">
        <v>105</v>
      </c>
      <c r="O473" s="14">
        <v>2863</v>
      </c>
      <c r="P473" s="24" t="s">
        <v>719</v>
      </c>
      <c r="Q473" s="24" t="s">
        <v>9</v>
      </c>
    </row>
    <row r="474" spans="1:17" hidden="1" x14ac:dyDescent="0.25">
      <c r="A474" s="16"/>
      <c r="B474" s="16"/>
      <c r="C474" s="16"/>
      <c r="D474" s="16"/>
      <c r="E474" s="16"/>
      <c r="F474" s="16"/>
      <c r="G474" s="16"/>
      <c r="H474" s="16"/>
      <c r="I474" s="16"/>
      <c r="J474" s="16"/>
      <c r="K474" s="17" t="s">
        <v>702</v>
      </c>
      <c r="L474" s="17" t="s">
        <v>10</v>
      </c>
      <c r="M474" s="17" t="s">
        <v>28</v>
      </c>
      <c r="N474" s="24" t="s">
        <v>36</v>
      </c>
      <c r="O474" s="14">
        <v>2275</v>
      </c>
      <c r="P474" s="24" t="s">
        <v>709</v>
      </c>
      <c r="Q474" s="24" t="s">
        <v>9</v>
      </c>
    </row>
    <row r="475" spans="1:17" hidden="1" x14ac:dyDescent="0.25">
      <c r="A475" s="16"/>
      <c r="B475" s="16"/>
      <c r="C475" s="16"/>
      <c r="D475" s="16"/>
      <c r="E475" s="16"/>
      <c r="F475" s="16"/>
      <c r="G475" s="16"/>
      <c r="H475" s="16"/>
      <c r="I475" s="16"/>
      <c r="J475" s="16"/>
      <c r="K475" s="17" t="s">
        <v>702</v>
      </c>
      <c r="L475" s="17" t="s">
        <v>10</v>
      </c>
      <c r="M475" s="17" t="s">
        <v>11</v>
      </c>
      <c r="N475" s="24" t="s">
        <v>16</v>
      </c>
      <c r="O475" s="15">
        <v>15367</v>
      </c>
      <c r="P475" s="24" t="s">
        <v>709</v>
      </c>
      <c r="Q475" s="24"/>
    </row>
    <row r="476" spans="1:17" hidden="1" x14ac:dyDescent="0.25">
      <c r="A476" s="16"/>
      <c r="B476" s="16"/>
      <c r="C476" s="16"/>
      <c r="D476" s="16"/>
      <c r="E476" s="16"/>
      <c r="F476" s="16"/>
      <c r="G476" s="16"/>
      <c r="H476" s="16"/>
      <c r="I476" s="16"/>
      <c r="J476" s="16"/>
      <c r="K476" s="17" t="s">
        <v>702</v>
      </c>
      <c r="L476" s="17" t="s">
        <v>10</v>
      </c>
      <c r="M476" s="17" t="s">
        <v>11</v>
      </c>
      <c r="N476" s="24" t="s">
        <v>16</v>
      </c>
      <c r="O476" s="15">
        <v>12088</v>
      </c>
      <c r="P476" s="24" t="s">
        <v>729</v>
      </c>
      <c r="Q476" s="24"/>
    </row>
    <row r="477" spans="1:17" hidden="1" x14ac:dyDescent="0.25">
      <c r="A477" s="16"/>
      <c r="B477" s="16"/>
      <c r="C477" s="16"/>
      <c r="D477" s="16"/>
      <c r="E477" s="16"/>
      <c r="F477" s="16"/>
      <c r="G477" s="16"/>
      <c r="H477" s="16"/>
      <c r="I477" s="16"/>
      <c r="J477" s="16"/>
      <c r="K477" s="17" t="s">
        <v>702</v>
      </c>
      <c r="L477" s="17" t="s">
        <v>4</v>
      </c>
      <c r="M477" s="17" t="s">
        <v>41</v>
      </c>
      <c r="N477" s="24" t="s">
        <v>168</v>
      </c>
      <c r="O477" s="14">
        <v>4113</v>
      </c>
      <c r="P477" s="24" t="s">
        <v>723</v>
      </c>
      <c r="Q477" s="24" t="s">
        <v>15</v>
      </c>
    </row>
    <row r="478" spans="1:17" hidden="1" x14ac:dyDescent="0.25">
      <c r="A478" s="16"/>
      <c r="B478" s="16"/>
      <c r="C478" s="16"/>
      <c r="D478" s="16"/>
      <c r="E478" s="16"/>
      <c r="F478" s="16"/>
      <c r="G478" s="16"/>
      <c r="H478" s="16"/>
      <c r="I478" s="16"/>
      <c r="J478" s="16"/>
      <c r="K478" s="17" t="s">
        <v>702</v>
      </c>
      <c r="L478" s="17" t="s">
        <v>4</v>
      </c>
      <c r="M478" s="17" t="s">
        <v>19</v>
      </c>
      <c r="N478" s="24" t="s">
        <v>132</v>
      </c>
      <c r="O478" s="14">
        <v>983</v>
      </c>
      <c r="P478" s="24" t="s">
        <v>729</v>
      </c>
      <c r="Q478" s="24" t="s">
        <v>15</v>
      </c>
    </row>
    <row r="479" spans="1:17" hidden="1" x14ac:dyDescent="0.25">
      <c r="A479" s="16"/>
      <c r="B479" s="16"/>
      <c r="C479" s="16"/>
      <c r="D479" s="16"/>
      <c r="E479" s="16"/>
      <c r="F479" s="16"/>
      <c r="G479" s="16"/>
      <c r="H479" s="16"/>
      <c r="I479" s="16"/>
      <c r="J479" s="16"/>
      <c r="K479" s="17" t="s">
        <v>702</v>
      </c>
      <c r="L479" s="17" t="s">
        <v>10</v>
      </c>
      <c r="M479" s="17" t="s">
        <v>11</v>
      </c>
      <c r="N479" s="24" t="s">
        <v>16</v>
      </c>
      <c r="O479" s="15">
        <v>1805</v>
      </c>
      <c r="P479" s="24" t="s">
        <v>741</v>
      </c>
      <c r="Q479" s="24"/>
    </row>
    <row r="480" spans="1:17" hidden="1" x14ac:dyDescent="0.25">
      <c r="A480" s="16"/>
      <c r="B480" s="16"/>
      <c r="C480" s="16"/>
      <c r="D480" s="16"/>
      <c r="E480" s="16"/>
      <c r="F480" s="16"/>
      <c r="G480" s="16"/>
      <c r="H480" s="16"/>
      <c r="I480" s="16"/>
      <c r="J480" s="16"/>
      <c r="K480" s="17" t="s">
        <v>702</v>
      </c>
      <c r="L480" s="17" t="s">
        <v>10</v>
      </c>
      <c r="M480" s="17" t="s">
        <v>11</v>
      </c>
      <c r="N480" s="24" t="s">
        <v>12</v>
      </c>
      <c r="O480" s="15">
        <v>22566</v>
      </c>
      <c r="P480" s="24" t="s">
        <v>707</v>
      </c>
      <c r="Q480" s="24"/>
    </row>
    <row r="481" spans="1:17" hidden="1" x14ac:dyDescent="0.25">
      <c r="A481" s="16"/>
      <c r="B481" s="16"/>
      <c r="C481" s="16"/>
      <c r="D481" s="16"/>
      <c r="E481" s="16"/>
      <c r="F481" s="16"/>
      <c r="G481" s="16"/>
      <c r="H481" s="16"/>
      <c r="I481" s="16"/>
      <c r="J481" s="16"/>
      <c r="K481" s="17" t="s">
        <v>702</v>
      </c>
      <c r="L481" s="17" t="s">
        <v>10</v>
      </c>
      <c r="M481" s="17" t="s">
        <v>11</v>
      </c>
      <c r="N481" s="24" t="s">
        <v>12</v>
      </c>
      <c r="O481" s="15">
        <v>7311</v>
      </c>
      <c r="P481" s="24" t="s">
        <v>731</v>
      </c>
      <c r="Q481" s="24"/>
    </row>
    <row r="482" spans="1:17" hidden="1" x14ac:dyDescent="0.25">
      <c r="A482" s="16"/>
      <c r="B482" s="16"/>
      <c r="C482" s="16"/>
      <c r="D482" s="16"/>
      <c r="E482" s="16"/>
      <c r="F482" s="16"/>
      <c r="G482" s="16"/>
      <c r="H482" s="16"/>
      <c r="I482" s="16"/>
      <c r="J482" s="16"/>
      <c r="K482" s="17" t="s">
        <v>702</v>
      </c>
      <c r="L482" s="17" t="s">
        <v>4</v>
      </c>
      <c r="M482" s="17" t="s">
        <v>41</v>
      </c>
      <c r="N482" s="24" t="s">
        <v>121</v>
      </c>
      <c r="O482" s="14">
        <v>3316</v>
      </c>
      <c r="P482" s="24" t="s">
        <v>705</v>
      </c>
      <c r="Q482" s="24" t="s">
        <v>9</v>
      </c>
    </row>
    <row r="483" spans="1:17" hidden="1" x14ac:dyDescent="0.25">
      <c r="A483" s="16"/>
      <c r="B483" s="16"/>
      <c r="C483" s="16"/>
      <c r="D483" s="16"/>
      <c r="E483" s="16"/>
      <c r="F483" s="16"/>
      <c r="G483" s="16"/>
      <c r="H483" s="16"/>
      <c r="I483" s="16"/>
      <c r="J483" s="16"/>
      <c r="K483" s="17" t="s">
        <v>702</v>
      </c>
      <c r="L483" s="17" t="s">
        <v>4</v>
      </c>
      <c r="M483" s="17" t="s">
        <v>5</v>
      </c>
      <c r="N483" s="24" t="s">
        <v>22</v>
      </c>
      <c r="O483" s="14">
        <v>2799</v>
      </c>
      <c r="P483" s="24" t="s">
        <v>746</v>
      </c>
      <c r="Q483" s="24" t="s">
        <v>9</v>
      </c>
    </row>
    <row r="484" spans="1:17" hidden="1" x14ac:dyDescent="0.25">
      <c r="A484" s="16"/>
      <c r="B484" s="16"/>
      <c r="C484" s="16"/>
      <c r="D484" s="16"/>
      <c r="E484" s="16"/>
      <c r="F484" s="16"/>
      <c r="G484" s="16"/>
      <c r="H484" s="16"/>
      <c r="I484" s="16"/>
      <c r="J484" s="16"/>
      <c r="K484" s="17" t="s">
        <v>702</v>
      </c>
      <c r="L484" s="17" t="s">
        <v>10</v>
      </c>
      <c r="M484" s="17" t="s">
        <v>28</v>
      </c>
      <c r="N484" s="24" t="s">
        <v>29</v>
      </c>
      <c r="O484" s="15">
        <v>18429</v>
      </c>
      <c r="P484" s="24" t="s">
        <v>748</v>
      </c>
      <c r="Q484" s="24"/>
    </row>
    <row r="485" spans="1:17" hidden="1" x14ac:dyDescent="0.25">
      <c r="A485" s="16"/>
      <c r="B485" s="16"/>
      <c r="C485" s="16"/>
      <c r="D485" s="16"/>
      <c r="E485" s="16"/>
      <c r="F485" s="16"/>
      <c r="G485" s="16"/>
      <c r="H485" s="16"/>
      <c r="I485" s="16"/>
      <c r="J485" s="16"/>
      <c r="K485" s="17" t="s">
        <v>702</v>
      </c>
      <c r="L485" s="17" t="s">
        <v>10</v>
      </c>
      <c r="M485" s="17" t="s">
        <v>11</v>
      </c>
      <c r="N485" s="24" t="s">
        <v>16</v>
      </c>
      <c r="O485" s="15">
        <v>10791</v>
      </c>
      <c r="P485" s="24" t="s">
        <v>750</v>
      </c>
      <c r="Q485" s="24"/>
    </row>
    <row r="486" spans="1:17" hidden="1" x14ac:dyDescent="0.25">
      <c r="A486" s="16"/>
      <c r="B486" s="16"/>
      <c r="C486" s="16"/>
      <c r="D486" s="16"/>
      <c r="E486" s="16"/>
      <c r="F486" s="16"/>
      <c r="G486" s="16"/>
      <c r="H486" s="16"/>
      <c r="I486" s="16"/>
      <c r="J486" s="16"/>
      <c r="K486" s="17" t="s">
        <v>702</v>
      </c>
      <c r="L486" s="17" t="s">
        <v>10</v>
      </c>
      <c r="M486" s="17" t="s">
        <v>11</v>
      </c>
      <c r="N486" s="24" t="s">
        <v>12</v>
      </c>
      <c r="O486" s="15">
        <v>5263</v>
      </c>
      <c r="P486" s="24" t="s">
        <v>707</v>
      </c>
      <c r="Q486" s="24"/>
    </row>
    <row r="487" spans="1:17" hidden="1" x14ac:dyDescent="0.25">
      <c r="A487" s="16"/>
      <c r="B487" s="16"/>
      <c r="C487" s="16"/>
      <c r="D487" s="16"/>
      <c r="E487" s="16"/>
      <c r="F487" s="16"/>
      <c r="G487" s="16"/>
      <c r="H487" s="16"/>
      <c r="I487" s="16"/>
      <c r="J487" s="16"/>
      <c r="K487" s="17" t="s">
        <v>702</v>
      </c>
      <c r="L487" s="17" t="s">
        <v>10</v>
      </c>
      <c r="M487" s="17" t="s">
        <v>11</v>
      </c>
      <c r="N487" s="24" t="s">
        <v>16</v>
      </c>
      <c r="O487" s="15">
        <v>12544</v>
      </c>
      <c r="P487" s="24" t="s">
        <v>753</v>
      </c>
      <c r="Q487" s="24"/>
    </row>
    <row r="488" spans="1:17" hidden="1" x14ac:dyDescent="0.25">
      <c r="A488" s="16"/>
      <c r="B488" s="16"/>
      <c r="C488" s="16"/>
      <c r="D488" s="16"/>
      <c r="E488" s="16"/>
      <c r="F488" s="16"/>
      <c r="G488" s="16"/>
      <c r="H488" s="16"/>
      <c r="I488" s="16"/>
      <c r="J488" s="16"/>
      <c r="K488" s="17" t="s">
        <v>702</v>
      </c>
      <c r="L488" s="17" t="s">
        <v>4</v>
      </c>
      <c r="M488" s="17" t="s">
        <v>19</v>
      </c>
      <c r="N488" s="24" t="s">
        <v>65</v>
      </c>
      <c r="O488" s="14">
        <v>6895</v>
      </c>
      <c r="P488" s="24" t="s">
        <v>717</v>
      </c>
      <c r="Q488" s="24" t="s">
        <v>15</v>
      </c>
    </row>
    <row r="489" spans="1:17" hidden="1" x14ac:dyDescent="0.25">
      <c r="A489" s="16"/>
      <c r="B489" s="16"/>
      <c r="C489" s="16"/>
      <c r="D489" s="16"/>
      <c r="E489" s="16"/>
      <c r="F489" s="16"/>
      <c r="G489" s="16"/>
      <c r="H489" s="16"/>
      <c r="I489" s="16"/>
      <c r="J489" s="16"/>
      <c r="K489" s="17" t="s">
        <v>702</v>
      </c>
      <c r="L489" s="17" t="s">
        <v>10</v>
      </c>
      <c r="M489" s="17" t="s">
        <v>11</v>
      </c>
      <c r="N489" s="24" t="s">
        <v>56</v>
      </c>
      <c r="O489" s="15">
        <v>16561</v>
      </c>
      <c r="P489" s="24" t="s">
        <v>711</v>
      </c>
      <c r="Q489" s="24"/>
    </row>
    <row r="490" spans="1:17" hidden="1" x14ac:dyDescent="0.25">
      <c r="A490" s="16"/>
      <c r="B490" s="16"/>
      <c r="C490" s="16"/>
      <c r="D490" s="16"/>
      <c r="E490" s="16"/>
      <c r="F490" s="16"/>
      <c r="G490" s="16"/>
      <c r="H490" s="16"/>
      <c r="I490" s="16"/>
      <c r="J490" s="16"/>
      <c r="K490" s="17" t="s">
        <v>702</v>
      </c>
      <c r="L490" s="17" t="s">
        <v>10</v>
      </c>
      <c r="M490" s="17" t="s">
        <v>11</v>
      </c>
      <c r="N490" s="24" t="s">
        <v>56</v>
      </c>
      <c r="O490" s="15">
        <v>18301</v>
      </c>
      <c r="P490" s="24" t="s">
        <v>713</v>
      </c>
      <c r="Q490" s="24"/>
    </row>
    <row r="491" spans="1:17" hidden="1" x14ac:dyDescent="0.25">
      <c r="A491" s="16"/>
      <c r="B491" s="16"/>
      <c r="C491" s="16"/>
      <c r="D491" s="16"/>
      <c r="E491" s="16"/>
      <c r="F491" s="16"/>
      <c r="G491" s="16"/>
      <c r="H491" s="16"/>
      <c r="I491" s="16"/>
      <c r="J491" s="16"/>
      <c r="K491" s="17" t="s">
        <v>702</v>
      </c>
      <c r="L491" s="17" t="s">
        <v>4</v>
      </c>
      <c r="M491" s="17" t="s">
        <v>19</v>
      </c>
      <c r="N491" s="24" t="s">
        <v>111</v>
      </c>
      <c r="O491" s="14">
        <v>2169</v>
      </c>
      <c r="P491" s="24" t="s">
        <v>750</v>
      </c>
      <c r="Q491" s="24" t="s">
        <v>15</v>
      </c>
    </row>
    <row r="492" spans="1:17" hidden="1" x14ac:dyDescent="0.25">
      <c r="A492" s="16"/>
      <c r="B492" s="16"/>
      <c r="C492" s="16"/>
      <c r="D492" s="16"/>
      <c r="E492" s="16"/>
      <c r="F492" s="16"/>
      <c r="G492" s="16"/>
      <c r="H492" s="16"/>
      <c r="I492" s="16"/>
      <c r="J492" s="16"/>
      <c r="K492" s="17" t="s">
        <v>702</v>
      </c>
      <c r="L492" s="17" t="s">
        <v>10</v>
      </c>
      <c r="M492" s="17" t="s">
        <v>11</v>
      </c>
      <c r="N492" s="24" t="s">
        <v>12</v>
      </c>
      <c r="O492" s="15">
        <v>18464</v>
      </c>
      <c r="P492" s="24" t="s">
        <v>748</v>
      </c>
      <c r="Q492" s="24"/>
    </row>
    <row r="493" spans="1:17" hidden="1" x14ac:dyDescent="0.25">
      <c r="A493" s="16"/>
      <c r="B493" s="16"/>
      <c r="C493" s="16"/>
      <c r="D493" s="16"/>
      <c r="E493" s="16"/>
      <c r="F493" s="16"/>
      <c r="G493" s="16"/>
      <c r="H493" s="16"/>
      <c r="I493" s="16"/>
      <c r="J493" s="16"/>
      <c r="K493" s="17" t="s">
        <v>702</v>
      </c>
      <c r="L493" s="17" t="s">
        <v>4</v>
      </c>
      <c r="M493" s="17" t="s">
        <v>41</v>
      </c>
      <c r="N493" s="24" t="s">
        <v>51</v>
      </c>
      <c r="O493" s="14">
        <v>1034</v>
      </c>
      <c r="P493" s="24" t="s">
        <v>760</v>
      </c>
      <c r="Q493" s="24" t="s">
        <v>9</v>
      </c>
    </row>
    <row r="494" spans="1:17" hidden="1" x14ac:dyDescent="0.25">
      <c r="A494" s="16"/>
      <c r="B494" s="16"/>
      <c r="C494" s="16"/>
      <c r="D494" s="16"/>
      <c r="E494" s="16"/>
      <c r="F494" s="16"/>
      <c r="G494" s="16"/>
      <c r="H494" s="16"/>
      <c r="I494" s="16"/>
      <c r="J494" s="16"/>
      <c r="K494" s="17" t="s">
        <v>702</v>
      </c>
      <c r="L494" s="17" t="s">
        <v>4</v>
      </c>
      <c r="M494" s="17" t="s">
        <v>5</v>
      </c>
      <c r="N494" s="24" t="s">
        <v>22</v>
      </c>
      <c r="O494" s="14">
        <v>1849</v>
      </c>
      <c r="P494" s="24" t="s">
        <v>713</v>
      </c>
      <c r="Q494" s="24" t="s">
        <v>15</v>
      </c>
    </row>
    <row r="495" spans="1:17" hidden="1" x14ac:dyDescent="0.25">
      <c r="A495" s="16"/>
      <c r="B495" s="16"/>
      <c r="C495" s="16"/>
      <c r="D495" s="16"/>
      <c r="E495" s="16"/>
      <c r="F495" s="16"/>
      <c r="G495" s="16"/>
      <c r="H495" s="16"/>
      <c r="I495" s="16"/>
      <c r="J495" s="16"/>
      <c r="K495" s="17" t="s">
        <v>702</v>
      </c>
      <c r="L495" s="17" t="s">
        <v>4</v>
      </c>
      <c r="M495" s="17" t="s">
        <v>41</v>
      </c>
      <c r="N495" s="24" t="s">
        <v>49</v>
      </c>
      <c r="O495" s="14">
        <v>3694</v>
      </c>
      <c r="P495" s="24" t="s">
        <v>715</v>
      </c>
      <c r="Q495" s="24" t="s">
        <v>15</v>
      </c>
    </row>
    <row r="496" spans="1:17" hidden="1" x14ac:dyDescent="0.25">
      <c r="A496" s="16"/>
      <c r="B496" s="16"/>
      <c r="C496" s="16"/>
      <c r="D496" s="16"/>
      <c r="E496" s="16"/>
      <c r="F496" s="16"/>
      <c r="G496" s="16"/>
      <c r="H496" s="16"/>
      <c r="I496" s="16"/>
      <c r="J496" s="16"/>
      <c r="K496" s="17" t="s">
        <v>702</v>
      </c>
      <c r="L496" s="17" t="s">
        <v>4</v>
      </c>
      <c r="M496" s="17" t="s">
        <v>19</v>
      </c>
      <c r="N496" s="24" t="s">
        <v>111</v>
      </c>
      <c r="O496" s="14">
        <v>1727</v>
      </c>
      <c r="P496" s="24" t="s">
        <v>721</v>
      </c>
      <c r="Q496" s="24" t="s">
        <v>9</v>
      </c>
    </row>
    <row r="497" spans="1:17" hidden="1" x14ac:dyDescent="0.25">
      <c r="A497" s="16"/>
      <c r="B497" s="16"/>
      <c r="C497" s="16"/>
      <c r="D497" s="16"/>
      <c r="E497" s="16"/>
      <c r="F497" s="16"/>
      <c r="G497" s="16"/>
      <c r="H497" s="16"/>
      <c r="I497" s="16"/>
      <c r="J497" s="16"/>
      <c r="K497" s="17" t="s">
        <v>702</v>
      </c>
      <c r="L497" s="17" t="s">
        <v>10</v>
      </c>
      <c r="M497" s="17" t="s">
        <v>28</v>
      </c>
      <c r="N497" s="24" t="s">
        <v>29</v>
      </c>
      <c r="O497" s="15">
        <v>12150</v>
      </c>
      <c r="P497" s="24" t="s">
        <v>707</v>
      </c>
      <c r="Q497" s="24"/>
    </row>
    <row r="498" spans="1:17" hidden="1" x14ac:dyDescent="0.25">
      <c r="A498" s="16"/>
      <c r="B498" s="16"/>
      <c r="C498" s="16"/>
      <c r="D498" s="16"/>
      <c r="E498" s="16"/>
      <c r="F498" s="16"/>
      <c r="G498" s="16"/>
      <c r="H498" s="16"/>
      <c r="I498" s="16"/>
      <c r="J498" s="16"/>
      <c r="K498" s="17" t="s">
        <v>702</v>
      </c>
      <c r="L498" s="17" t="s">
        <v>4</v>
      </c>
      <c r="M498" s="17" t="s">
        <v>5</v>
      </c>
      <c r="N498" s="24" t="s">
        <v>6</v>
      </c>
      <c r="O498" s="14">
        <v>1483</v>
      </c>
      <c r="P498" s="24" t="s">
        <v>723</v>
      </c>
      <c r="Q498" s="24" t="s">
        <v>15</v>
      </c>
    </row>
    <row r="499" spans="1:17" hidden="1" x14ac:dyDescent="0.25">
      <c r="A499" s="16"/>
      <c r="B499" s="16"/>
      <c r="C499" s="16"/>
      <c r="D499" s="16"/>
      <c r="E499" s="16"/>
      <c r="F499" s="16"/>
      <c r="G499" s="16"/>
      <c r="H499" s="16"/>
      <c r="I499" s="16"/>
      <c r="J499" s="16"/>
      <c r="K499" s="17" t="s">
        <v>702</v>
      </c>
      <c r="L499" s="17" t="s">
        <v>10</v>
      </c>
      <c r="M499" s="17" t="s">
        <v>11</v>
      </c>
      <c r="N499" s="24" t="s">
        <v>12</v>
      </c>
      <c r="O499" s="15">
        <v>17118</v>
      </c>
      <c r="P499" s="24" t="s">
        <v>753</v>
      </c>
      <c r="Q499" s="24"/>
    </row>
    <row r="500" spans="1:17" hidden="1" x14ac:dyDescent="0.25">
      <c r="A500" s="16"/>
      <c r="B500" s="16"/>
      <c r="C500" s="16"/>
      <c r="D500" s="16"/>
      <c r="E500" s="16"/>
      <c r="F500" s="16"/>
      <c r="G500" s="16"/>
      <c r="H500" s="16"/>
      <c r="I500" s="16"/>
      <c r="J500" s="16"/>
      <c r="K500" s="17" t="s">
        <v>702</v>
      </c>
      <c r="L500" s="17" t="s">
        <v>10</v>
      </c>
      <c r="M500" s="17" t="s">
        <v>11</v>
      </c>
      <c r="N500" s="24" t="s">
        <v>12</v>
      </c>
      <c r="O500" s="15">
        <v>10740</v>
      </c>
      <c r="P500" s="24" t="s">
        <v>746</v>
      </c>
      <c r="Q500" s="24"/>
    </row>
    <row r="501" spans="1:17" hidden="1" x14ac:dyDescent="0.25">
      <c r="A501" s="16"/>
      <c r="B501" s="16"/>
      <c r="C501" s="16"/>
      <c r="D501" s="16"/>
      <c r="E501" s="16"/>
      <c r="F501" s="16"/>
      <c r="G501" s="16"/>
      <c r="H501" s="16"/>
      <c r="I501" s="16"/>
      <c r="J501" s="16"/>
      <c r="K501" s="17" t="s">
        <v>702</v>
      </c>
      <c r="L501" s="17" t="s">
        <v>4</v>
      </c>
      <c r="M501" s="17" t="s">
        <v>5</v>
      </c>
      <c r="N501" s="24" t="s">
        <v>22</v>
      </c>
      <c r="O501" s="14">
        <v>1671</v>
      </c>
      <c r="P501" s="24" t="s">
        <v>719</v>
      </c>
      <c r="Q501" s="24" t="s">
        <v>9</v>
      </c>
    </row>
    <row r="502" spans="1:17" hidden="1" x14ac:dyDescent="0.25">
      <c r="A502" s="16"/>
      <c r="B502" s="16"/>
      <c r="C502" s="16"/>
      <c r="D502" s="16"/>
      <c r="E502" s="16"/>
      <c r="F502" s="16"/>
      <c r="G502" s="16"/>
      <c r="H502" s="16"/>
      <c r="I502" s="16"/>
      <c r="J502" s="16"/>
      <c r="K502" s="17" t="s">
        <v>702</v>
      </c>
      <c r="L502" s="17" t="s">
        <v>4</v>
      </c>
      <c r="M502" s="17" t="s">
        <v>41</v>
      </c>
      <c r="N502" s="24" t="s">
        <v>42</v>
      </c>
      <c r="O502" s="14">
        <v>1703</v>
      </c>
      <c r="P502" s="24" t="s">
        <v>741</v>
      </c>
      <c r="Q502" s="24" t="s">
        <v>9</v>
      </c>
    </row>
    <row r="503" spans="1:17" hidden="1" x14ac:dyDescent="0.25">
      <c r="A503" s="16"/>
      <c r="B503" s="16"/>
      <c r="C503" s="16"/>
      <c r="D503" s="16"/>
      <c r="E503" s="16"/>
      <c r="F503" s="16"/>
      <c r="G503" s="16"/>
      <c r="H503" s="16"/>
      <c r="I503" s="16"/>
      <c r="J503" s="16"/>
      <c r="K503" s="17" t="s">
        <v>702</v>
      </c>
      <c r="L503" s="17" t="s">
        <v>4</v>
      </c>
      <c r="M503" s="17" t="s">
        <v>5</v>
      </c>
      <c r="N503" s="24" t="s">
        <v>6</v>
      </c>
      <c r="O503" s="14">
        <v>3629</v>
      </c>
      <c r="P503" s="24" t="s">
        <v>750</v>
      </c>
      <c r="Q503" s="24" t="s">
        <v>15</v>
      </c>
    </row>
    <row r="504" spans="1:17" hidden="1" x14ac:dyDescent="0.25">
      <c r="A504" s="16"/>
      <c r="B504" s="16"/>
      <c r="C504" s="16"/>
      <c r="D504" s="16"/>
      <c r="E504" s="16"/>
      <c r="F504" s="16"/>
      <c r="G504" s="16"/>
      <c r="H504" s="16"/>
      <c r="I504" s="16"/>
      <c r="J504" s="16"/>
      <c r="K504" s="17" t="s">
        <v>702</v>
      </c>
      <c r="L504" s="17" t="s">
        <v>4</v>
      </c>
      <c r="M504" s="17" t="s">
        <v>41</v>
      </c>
      <c r="N504" s="24" t="s">
        <v>121</v>
      </c>
      <c r="O504" s="14">
        <v>674</v>
      </c>
      <c r="P504" s="24" t="s">
        <v>721</v>
      </c>
      <c r="Q504" s="24" t="s">
        <v>15</v>
      </c>
    </row>
    <row r="505" spans="1:17" hidden="1" x14ac:dyDescent="0.25">
      <c r="A505" s="16"/>
      <c r="B505" s="16"/>
      <c r="C505" s="16"/>
      <c r="D505" s="16"/>
      <c r="E505" s="16"/>
      <c r="F505" s="16"/>
      <c r="G505" s="16"/>
      <c r="H505" s="16"/>
      <c r="I505" s="16"/>
      <c r="J505" s="16"/>
      <c r="K505" s="17" t="s">
        <v>702</v>
      </c>
      <c r="L505" s="17" t="s">
        <v>4</v>
      </c>
      <c r="M505" s="17" t="s">
        <v>41</v>
      </c>
      <c r="N505" s="24" t="s">
        <v>221</v>
      </c>
      <c r="O505" s="14">
        <v>4147</v>
      </c>
      <c r="P505" s="24" t="s">
        <v>731</v>
      </c>
      <c r="Q505" s="24" t="s">
        <v>15</v>
      </c>
    </row>
    <row r="506" spans="1:17" hidden="1" x14ac:dyDescent="0.25">
      <c r="A506" s="16"/>
      <c r="B506" s="16"/>
      <c r="C506" s="16"/>
      <c r="D506" s="16"/>
      <c r="E506" s="16"/>
      <c r="F506" s="16"/>
      <c r="G506" s="16"/>
      <c r="H506" s="16"/>
      <c r="I506" s="16"/>
      <c r="J506" s="16"/>
      <c r="K506" s="17" t="s">
        <v>702</v>
      </c>
      <c r="L506" s="17" t="s">
        <v>10</v>
      </c>
      <c r="M506" s="17" t="s">
        <v>28</v>
      </c>
      <c r="N506" s="24" t="s">
        <v>29</v>
      </c>
      <c r="O506" s="15">
        <v>7769</v>
      </c>
      <c r="P506" s="24" t="s">
        <v>725</v>
      </c>
      <c r="Q506" s="24"/>
    </row>
    <row r="507" spans="1:17" hidden="1" x14ac:dyDescent="0.25">
      <c r="A507" s="16"/>
      <c r="B507" s="16"/>
      <c r="C507" s="16"/>
      <c r="D507" s="16"/>
      <c r="E507" s="16"/>
      <c r="F507" s="16"/>
      <c r="G507" s="16"/>
      <c r="H507" s="16"/>
      <c r="I507" s="16"/>
      <c r="J507" s="16"/>
      <c r="K507" s="17" t="s">
        <v>702</v>
      </c>
      <c r="L507" s="17" t="s">
        <v>4</v>
      </c>
      <c r="M507" s="17" t="s">
        <v>19</v>
      </c>
      <c r="N507" s="24" t="s">
        <v>25</v>
      </c>
      <c r="O507" s="14">
        <v>5721</v>
      </c>
      <c r="P507" s="24" t="s">
        <v>775</v>
      </c>
      <c r="Q507" s="24" t="s">
        <v>9</v>
      </c>
    </row>
    <row r="508" spans="1:17" hidden="1" x14ac:dyDescent="0.25">
      <c r="A508" s="16"/>
      <c r="B508" s="16"/>
      <c r="C508" s="16"/>
      <c r="D508" s="16"/>
      <c r="E508" s="16"/>
      <c r="F508" s="16"/>
      <c r="G508" s="16"/>
      <c r="H508" s="16"/>
      <c r="I508" s="16"/>
      <c r="J508" s="16"/>
      <c r="K508" s="17" t="s">
        <v>702</v>
      </c>
      <c r="L508" s="17" t="s">
        <v>4</v>
      </c>
      <c r="M508" s="17" t="s">
        <v>5</v>
      </c>
      <c r="N508" s="24" t="s">
        <v>22</v>
      </c>
      <c r="O508" s="14">
        <v>5844</v>
      </c>
      <c r="P508" s="24" t="s">
        <v>713</v>
      </c>
      <c r="Q508" s="24" t="s">
        <v>9</v>
      </c>
    </row>
    <row r="509" spans="1:17" hidden="1" x14ac:dyDescent="0.25">
      <c r="A509" s="16"/>
      <c r="B509" s="16"/>
      <c r="C509" s="16"/>
      <c r="D509" s="16"/>
      <c r="E509" s="16"/>
      <c r="F509" s="16"/>
      <c r="G509" s="16"/>
      <c r="H509" s="16"/>
      <c r="I509" s="16"/>
      <c r="J509" s="16"/>
      <c r="K509" s="17" t="s">
        <v>702</v>
      </c>
      <c r="L509" s="17" t="s">
        <v>4</v>
      </c>
      <c r="M509" s="17" t="s">
        <v>19</v>
      </c>
      <c r="N509" s="24" t="s">
        <v>65</v>
      </c>
      <c r="O509" s="14">
        <v>1945</v>
      </c>
      <c r="P509" s="24" t="s">
        <v>778</v>
      </c>
      <c r="Q509" s="24" t="s">
        <v>15</v>
      </c>
    </row>
    <row r="510" spans="1:17" hidden="1" x14ac:dyDescent="0.25">
      <c r="A510" s="16"/>
      <c r="B510" s="16"/>
      <c r="C510" s="16"/>
      <c r="D510" s="16"/>
      <c r="E510" s="16"/>
      <c r="F510" s="16"/>
      <c r="G510" s="16"/>
      <c r="H510" s="16"/>
      <c r="I510" s="16"/>
      <c r="J510" s="16"/>
      <c r="K510" s="17" t="s">
        <v>702</v>
      </c>
      <c r="L510" s="17" t="s">
        <v>4</v>
      </c>
      <c r="M510" s="17" t="s">
        <v>5</v>
      </c>
      <c r="N510" s="24" t="s">
        <v>36</v>
      </c>
      <c r="O510" s="14">
        <v>5711</v>
      </c>
      <c r="P510" s="24" t="s">
        <v>715</v>
      </c>
      <c r="Q510" s="24" t="s">
        <v>9</v>
      </c>
    </row>
    <row r="511" spans="1:17" hidden="1" x14ac:dyDescent="0.25">
      <c r="A511" s="16"/>
      <c r="B511" s="16"/>
      <c r="C511" s="16"/>
      <c r="D511" s="16"/>
      <c r="E511" s="16"/>
      <c r="F511" s="16"/>
      <c r="G511" s="16"/>
      <c r="H511" s="16"/>
      <c r="I511" s="16"/>
      <c r="J511" s="16"/>
      <c r="K511" s="17" t="s">
        <v>702</v>
      </c>
      <c r="L511" s="17" t="s">
        <v>4</v>
      </c>
      <c r="M511" s="17" t="s">
        <v>41</v>
      </c>
      <c r="N511" s="24" t="s">
        <v>45</v>
      </c>
      <c r="O511" s="14">
        <v>2664</v>
      </c>
      <c r="P511" s="24" t="s">
        <v>741</v>
      </c>
      <c r="Q511" s="24" t="s">
        <v>15</v>
      </c>
    </row>
    <row r="512" spans="1:17" hidden="1" x14ac:dyDescent="0.25">
      <c r="A512" s="16"/>
      <c r="B512" s="16"/>
      <c r="C512" s="16"/>
      <c r="D512" s="16"/>
      <c r="E512" s="16"/>
      <c r="F512" s="16"/>
      <c r="G512" s="16"/>
      <c r="H512" s="16"/>
      <c r="I512" s="16"/>
      <c r="J512" s="16"/>
      <c r="K512" s="17" t="s">
        <v>702</v>
      </c>
      <c r="L512" s="17" t="s">
        <v>10</v>
      </c>
      <c r="M512" s="17" t="s">
        <v>28</v>
      </c>
      <c r="N512" s="24" t="s">
        <v>36</v>
      </c>
      <c r="O512" s="14">
        <v>16867</v>
      </c>
      <c r="P512" s="24" t="s">
        <v>753</v>
      </c>
      <c r="Q512" s="24" t="s">
        <v>15</v>
      </c>
    </row>
    <row r="513" spans="1:17" hidden="1" x14ac:dyDescent="0.25">
      <c r="A513" s="16"/>
      <c r="B513" s="16"/>
      <c r="C513" s="16"/>
      <c r="D513" s="16"/>
      <c r="E513" s="16"/>
      <c r="F513" s="16"/>
      <c r="G513" s="16"/>
      <c r="H513" s="16"/>
      <c r="I513" s="16"/>
      <c r="J513" s="16"/>
      <c r="K513" s="17" t="s">
        <v>702</v>
      </c>
      <c r="L513" s="17" t="s">
        <v>10</v>
      </c>
      <c r="M513" s="17" t="s">
        <v>11</v>
      </c>
      <c r="N513" s="24" t="s">
        <v>16</v>
      </c>
      <c r="O513" s="15">
        <v>3338</v>
      </c>
      <c r="P513" s="24" t="s">
        <v>725</v>
      </c>
      <c r="Q513" s="24"/>
    </row>
    <row r="514" spans="1:17" hidden="1" x14ac:dyDescent="0.25">
      <c r="A514" s="16"/>
      <c r="B514" s="16"/>
      <c r="C514" s="16"/>
      <c r="D514" s="16"/>
      <c r="E514" s="16"/>
      <c r="F514" s="16"/>
      <c r="G514" s="16"/>
      <c r="H514" s="16"/>
      <c r="I514" s="16"/>
      <c r="J514" s="16"/>
      <c r="K514" s="17" t="s">
        <v>702</v>
      </c>
      <c r="L514" s="17" t="s">
        <v>4</v>
      </c>
      <c r="M514" s="17" t="s">
        <v>41</v>
      </c>
      <c r="N514" s="24" t="s">
        <v>49</v>
      </c>
      <c r="O514" s="14">
        <v>455</v>
      </c>
      <c r="P514" s="24" t="s">
        <v>713</v>
      </c>
      <c r="Q514" s="24" t="s">
        <v>15</v>
      </c>
    </row>
    <row r="515" spans="1:17" hidden="1" x14ac:dyDescent="0.25">
      <c r="A515" s="16"/>
      <c r="B515" s="16"/>
      <c r="C515" s="16"/>
      <c r="D515" s="16"/>
      <c r="E515" s="16"/>
      <c r="F515" s="16"/>
      <c r="G515" s="16"/>
      <c r="H515" s="16"/>
      <c r="I515" s="16"/>
      <c r="J515" s="16"/>
      <c r="K515" s="17" t="s">
        <v>702</v>
      </c>
      <c r="L515" s="17" t="s">
        <v>4</v>
      </c>
      <c r="M515" s="17" t="s">
        <v>19</v>
      </c>
      <c r="N515" s="24" t="s">
        <v>71</v>
      </c>
      <c r="O515" s="14">
        <v>3696</v>
      </c>
      <c r="P515" s="24" t="s">
        <v>719</v>
      </c>
      <c r="Q515" s="24" t="s">
        <v>9</v>
      </c>
    </row>
    <row r="516" spans="1:17" hidden="1" x14ac:dyDescent="0.25">
      <c r="A516" s="16"/>
      <c r="B516" s="16"/>
      <c r="C516" s="16"/>
      <c r="D516" s="16"/>
      <c r="E516" s="16"/>
      <c r="F516" s="16"/>
      <c r="G516" s="16"/>
      <c r="H516" s="16"/>
      <c r="I516" s="16"/>
      <c r="J516" s="16"/>
      <c r="K516" s="17" t="s">
        <v>702</v>
      </c>
      <c r="L516" s="17" t="s">
        <v>4</v>
      </c>
      <c r="M516" s="17" t="s">
        <v>19</v>
      </c>
      <c r="N516" s="24" t="s">
        <v>20</v>
      </c>
      <c r="O516" s="14">
        <v>1656</v>
      </c>
      <c r="P516" s="24" t="s">
        <v>753</v>
      </c>
      <c r="Q516" s="24" t="s">
        <v>9</v>
      </c>
    </row>
    <row r="517" spans="1:17" hidden="1" x14ac:dyDescent="0.25">
      <c r="A517" s="16"/>
      <c r="B517" s="16"/>
      <c r="C517" s="16"/>
      <c r="D517" s="16"/>
      <c r="E517" s="16"/>
      <c r="F517" s="16"/>
      <c r="G517" s="16"/>
      <c r="H517" s="16"/>
      <c r="I517" s="16"/>
      <c r="J517" s="16"/>
      <c r="K517" s="17" t="s">
        <v>702</v>
      </c>
      <c r="L517" s="17" t="s">
        <v>10</v>
      </c>
      <c r="M517" s="17" t="s">
        <v>28</v>
      </c>
      <c r="N517" s="24" t="s">
        <v>29</v>
      </c>
      <c r="O517" s="15">
        <v>2241</v>
      </c>
      <c r="P517" s="24" t="s">
        <v>746</v>
      </c>
      <c r="Q517" s="24"/>
    </row>
    <row r="518" spans="1:17" hidden="1" x14ac:dyDescent="0.25">
      <c r="A518" s="16"/>
      <c r="B518" s="16"/>
      <c r="C518" s="16"/>
      <c r="D518" s="16"/>
      <c r="E518" s="16"/>
      <c r="F518" s="16"/>
      <c r="G518" s="16"/>
      <c r="H518" s="16"/>
      <c r="I518" s="16"/>
      <c r="J518" s="16"/>
      <c r="K518" s="17" t="s">
        <v>702</v>
      </c>
      <c r="L518" s="17" t="s">
        <v>10</v>
      </c>
      <c r="M518" s="17" t="s">
        <v>28</v>
      </c>
      <c r="N518" s="24" t="s">
        <v>29</v>
      </c>
      <c r="O518" s="15">
        <v>2098</v>
      </c>
      <c r="P518" s="24" t="s">
        <v>731</v>
      </c>
      <c r="Q518" s="24"/>
    </row>
    <row r="519" spans="1:17" hidden="1" x14ac:dyDescent="0.25">
      <c r="A519" s="16"/>
      <c r="B519" s="16"/>
      <c r="C519" s="16"/>
      <c r="D519" s="16"/>
      <c r="E519" s="16"/>
      <c r="F519" s="16"/>
      <c r="G519" s="16"/>
      <c r="H519" s="16"/>
      <c r="I519" s="16"/>
      <c r="J519" s="16"/>
      <c r="K519" s="17" t="s">
        <v>702</v>
      </c>
      <c r="L519" s="17" t="s">
        <v>4</v>
      </c>
      <c r="M519" s="17" t="s">
        <v>41</v>
      </c>
      <c r="N519" s="24" t="s">
        <v>221</v>
      </c>
      <c r="O519" s="14">
        <v>3655</v>
      </c>
      <c r="P519" s="24" t="s">
        <v>741</v>
      </c>
      <c r="Q519" s="24" t="s">
        <v>15</v>
      </c>
    </row>
    <row r="520" spans="1:17" hidden="1" x14ac:dyDescent="0.25">
      <c r="A520" s="16"/>
      <c r="B520" s="16"/>
      <c r="C520" s="16"/>
      <c r="D520" s="16"/>
      <c r="E520" s="16"/>
      <c r="F520" s="16"/>
      <c r="G520" s="16"/>
      <c r="H520" s="16"/>
      <c r="I520" s="16"/>
      <c r="J520" s="16"/>
      <c r="K520" s="17" t="s">
        <v>702</v>
      </c>
      <c r="L520" s="17" t="s">
        <v>4</v>
      </c>
      <c r="M520" s="17" t="s">
        <v>19</v>
      </c>
      <c r="N520" s="24" t="s">
        <v>71</v>
      </c>
      <c r="O520" s="14">
        <v>71</v>
      </c>
      <c r="P520" s="24" t="s">
        <v>746</v>
      </c>
      <c r="Q520" s="24" t="s">
        <v>15</v>
      </c>
    </row>
    <row r="521" spans="1:17" hidden="1" x14ac:dyDescent="0.25">
      <c r="A521" s="16"/>
      <c r="B521" s="16"/>
      <c r="C521" s="16"/>
      <c r="D521" s="16"/>
      <c r="E521" s="16"/>
      <c r="F521" s="16"/>
      <c r="G521" s="16"/>
      <c r="H521" s="16"/>
      <c r="I521" s="16"/>
      <c r="J521" s="16"/>
      <c r="K521" s="17" t="s">
        <v>702</v>
      </c>
      <c r="L521" s="17" t="s">
        <v>10</v>
      </c>
      <c r="M521" s="17" t="s">
        <v>11</v>
      </c>
      <c r="N521" s="24" t="s">
        <v>16</v>
      </c>
      <c r="O521" s="15">
        <v>16792</v>
      </c>
      <c r="P521" s="24" t="s">
        <v>727</v>
      </c>
      <c r="Q521" s="24"/>
    </row>
    <row r="522" spans="1:17" hidden="1" x14ac:dyDescent="0.25">
      <c r="A522" s="16"/>
      <c r="B522" s="16"/>
      <c r="C522" s="16"/>
      <c r="D522" s="16"/>
      <c r="E522" s="16"/>
      <c r="F522" s="16"/>
      <c r="G522" s="16"/>
      <c r="H522" s="16"/>
      <c r="I522" s="16"/>
      <c r="J522" s="16"/>
      <c r="K522" s="17" t="s">
        <v>702</v>
      </c>
      <c r="L522" s="17" t="s">
        <v>10</v>
      </c>
      <c r="M522" s="17" t="s">
        <v>28</v>
      </c>
      <c r="N522" s="24" t="s">
        <v>33</v>
      </c>
      <c r="O522" s="15">
        <v>11591</v>
      </c>
      <c r="P522" s="24" t="s">
        <v>709</v>
      </c>
      <c r="Q522" s="24"/>
    </row>
    <row r="523" spans="1:17" hidden="1" x14ac:dyDescent="0.25">
      <c r="A523" s="16"/>
      <c r="B523" s="16"/>
      <c r="C523" s="16"/>
      <c r="D523" s="16"/>
      <c r="E523" s="16"/>
      <c r="F523" s="16"/>
      <c r="G523" s="16"/>
      <c r="H523" s="16"/>
      <c r="I523" s="16"/>
      <c r="J523" s="16"/>
      <c r="K523" s="17" t="s">
        <v>702</v>
      </c>
      <c r="L523" s="17" t="s">
        <v>4</v>
      </c>
      <c r="M523" s="17" t="s">
        <v>19</v>
      </c>
      <c r="N523" s="24" t="s">
        <v>65</v>
      </c>
      <c r="O523" s="14">
        <v>4838</v>
      </c>
      <c r="P523" s="24" t="s">
        <v>721</v>
      </c>
      <c r="Q523" s="24" t="s">
        <v>9</v>
      </c>
    </row>
    <row r="524" spans="1:17" hidden="1" x14ac:dyDescent="0.25">
      <c r="A524" s="16"/>
      <c r="B524" s="16"/>
      <c r="C524" s="16"/>
      <c r="D524" s="16"/>
      <c r="E524" s="16"/>
      <c r="F524" s="16"/>
      <c r="G524" s="16"/>
      <c r="H524" s="16"/>
      <c r="I524" s="16"/>
      <c r="J524" s="16"/>
      <c r="K524" s="17" t="s">
        <v>702</v>
      </c>
      <c r="L524" s="17" t="s">
        <v>4</v>
      </c>
      <c r="M524" s="17" t="s">
        <v>19</v>
      </c>
      <c r="N524" s="24" t="s">
        <v>132</v>
      </c>
      <c r="O524" s="14">
        <v>5897</v>
      </c>
      <c r="P524" s="24" t="s">
        <v>727</v>
      </c>
      <c r="Q524" s="24" t="s">
        <v>15</v>
      </c>
    </row>
    <row r="525" spans="1:17" hidden="1" x14ac:dyDescent="0.25">
      <c r="A525" s="16"/>
      <c r="B525" s="16"/>
      <c r="C525" s="16"/>
      <c r="D525" s="16"/>
      <c r="E525" s="16"/>
      <c r="F525" s="16"/>
      <c r="G525" s="16"/>
      <c r="H525" s="16"/>
      <c r="I525" s="16"/>
      <c r="J525" s="16"/>
      <c r="K525" s="17" t="s">
        <v>702</v>
      </c>
      <c r="L525" s="17" t="s">
        <v>10</v>
      </c>
      <c r="M525" s="17" t="s">
        <v>11</v>
      </c>
      <c r="N525" s="24" t="s">
        <v>56</v>
      </c>
      <c r="O525" s="15">
        <v>9787</v>
      </c>
      <c r="P525" s="24" t="s">
        <v>753</v>
      </c>
      <c r="Q525" s="24"/>
    </row>
    <row r="526" spans="1:17" hidden="1" x14ac:dyDescent="0.25">
      <c r="A526" s="16"/>
      <c r="B526" s="16"/>
      <c r="C526" s="16"/>
      <c r="D526" s="16"/>
      <c r="E526" s="16"/>
      <c r="F526" s="16"/>
      <c r="G526" s="16"/>
      <c r="H526" s="16"/>
      <c r="I526" s="16"/>
      <c r="J526" s="16"/>
      <c r="K526" s="17" t="s">
        <v>702</v>
      </c>
      <c r="L526" s="17" t="s">
        <v>4</v>
      </c>
      <c r="M526" s="17" t="s">
        <v>5</v>
      </c>
      <c r="N526" s="24" t="s">
        <v>22</v>
      </c>
      <c r="O526" s="14">
        <v>175</v>
      </c>
      <c r="P526" s="24" t="s">
        <v>721</v>
      </c>
      <c r="Q526" s="24" t="s">
        <v>9</v>
      </c>
    </row>
    <row r="527" spans="1:17" hidden="1" x14ac:dyDescent="0.25">
      <c r="A527" s="16"/>
      <c r="B527" s="16"/>
      <c r="C527" s="16"/>
      <c r="D527" s="16"/>
      <c r="E527" s="16"/>
      <c r="F527" s="16"/>
      <c r="G527" s="16"/>
      <c r="H527" s="16"/>
      <c r="I527" s="16"/>
      <c r="J527" s="16"/>
      <c r="K527" s="17" t="s">
        <v>702</v>
      </c>
      <c r="L527" s="17" t="s">
        <v>10</v>
      </c>
      <c r="M527" s="17" t="s">
        <v>28</v>
      </c>
      <c r="N527" s="24" t="s">
        <v>36</v>
      </c>
      <c r="O527" s="14">
        <v>9278</v>
      </c>
      <c r="P527" s="24" t="s">
        <v>797</v>
      </c>
      <c r="Q527" s="24" t="s">
        <v>9</v>
      </c>
    </row>
    <row r="528" spans="1:17" hidden="1" x14ac:dyDescent="0.25">
      <c r="A528" s="16"/>
      <c r="B528" s="16"/>
      <c r="C528" s="16"/>
      <c r="D528" s="16"/>
      <c r="E528" s="16"/>
      <c r="F528" s="16"/>
      <c r="G528" s="16"/>
      <c r="H528" s="16"/>
      <c r="I528" s="16"/>
      <c r="J528" s="16"/>
      <c r="K528" s="17" t="s">
        <v>702</v>
      </c>
      <c r="L528" s="17" t="s">
        <v>10</v>
      </c>
      <c r="M528" s="17" t="s">
        <v>11</v>
      </c>
      <c r="N528" s="24" t="s">
        <v>16</v>
      </c>
      <c r="O528" s="15">
        <v>12742</v>
      </c>
      <c r="P528" s="24" t="s">
        <v>703</v>
      </c>
      <c r="Q528" s="24"/>
    </row>
    <row r="529" spans="1:17" hidden="1" x14ac:dyDescent="0.25">
      <c r="A529" s="16"/>
      <c r="B529" s="16"/>
      <c r="C529" s="16"/>
      <c r="D529" s="16"/>
      <c r="E529" s="16"/>
      <c r="F529" s="16"/>
      <c r="G529" s="16"/>
      <c r="H529" s="16"/>
      <c r="I529" s="16"/>
      <c r="J529" s="16"/>
      <c r="K529" s="17" t="s">
        <v>702</v>
      </c>
      <c r="L529" s="17" t="s">
        <v>4</v>
      </c>
      <c r="M529" s="17" t="s">
        <v>19</v>
      </c>
      <c r="N529" s="24" t="s">
        <v>65</v>
      </c>
      <c r="O529" s="14">
        <v>2451</v>
      </c>
      <c r="P529" s="24" t="s">
        <v>800</v>
      </c>
      <c r="Q529" s="24" t="s">
        <v>15</v>
      </c>
    </row>
    <row r="530" spans="1:17" hidden="1" x14ac:dyDescent="0.25">
      <c r="A530" s="16"/>
      <c r="B530" s="16"/>
      <c r="C530" s="16"/>
      <c r="D530" s="16"/>
      <c r="E530" s="16"/>
      <c r="F530" s="16"/>
      <c r="G530" s="16"/>
      <c r="H530" s="16"/>
      <c r="I530" s="16"/>
      <c r="J530" s="16"/>
      <c r="K530" s="17" t="s">
        <v>702</v>
      </c>
      <c r="L530" s="17" t="s">
        <v>4</v>
      </c>
      <c r="M530" s="17" t="s">
        <v>41</v>
      </c>
      <c r="N530" s="24" t="s">
        <v>121</v>
      </c>
      <c r="O530" s="14">
        <v>488</v>
      </c>
      <c r="P530" s="24" t="s">
        <v>778</v>
      </c>
      <c r="Q530" s="24" t="s">
        <v>9</v>
      </c>
    </row>
    <row r="531" spans="1:17" hidden="1" x14ac:dyDescent="0.25">
      <c r="A531" s="16"/>
      <c r="B531" s="16"/>
      <c r="C531" s="16"/>
      <c r="D531" s="16"/>
      <c r="E531" s="16"/>
      <c r="F531" s="16"/>
      <c r="G531" s="16"/>
      <c r="H531" s="16"/>
      <c r="I531" s="16"/>
      <c r="J531" s="16"/>
      <c r="K531" s="17" t="s">
        <v>702</v>
      </c>
      <c r="L531" s="17" t="s">
        <v>4</v>
      </c>
      <c r="M531" s="17" t="s">
        <v>19</v>
      </c>
      <c r="N531" s="24" t="s">
        <v>20</v>
      </c>
      <c r="O531" s="14">
        <v>6241</v>
      </c>
      <c r="P531" s="24" t="s">
        <v>775</v>
      </c>
      <c r="Q531" s="24" t="s">
        <v>15</v>
      </c>
    </row>
    <row r="532" spans="1:17" hidden="1" x14ac:dyDescent="0.25">
      <c r="A532" s="16"/>
      <c r="B532" s="16"/>
      <c r="C532" s="16"/>
      <c r="D532" s="16"/>
      <c r="E532" s="16"/>
      <c r="F532" s="16"/>
      <c r="G532" s="16"/>
      <c r="H532" s="16"/>
      <c r="I532" s="16"/>
      <c r="J532" s="16"/>
      <c r="K532" s="17" t="s">
        <v>702</v>
      </c>
      <c r="L532" s="17" t="s">
        <v>4</v>
      </c>
      <c r="M532" s="17" t="s">
        <v>5</v>
      </c>
      <c r="N532" s="24" t="s">
        <v>6</v>
      </c>
      <c r="O532" s="14">
        <v>7709</v>
      </c>
      <c r="P532" s="24" t="s">
        <v>711</v>
      </c>
      <c r="Q532" s="24" t="s">
        <v>15</v>
      </c>
    </row>
    <row r="533" spans="1:17" hidden="1" x14ac:dyDescent="0.25">
      <c r="A533" s="16"/>
      <c r="B533" s="16"/>
      <c r="C533" s="16"/>
      <c r="D533" s="16"/>
      <c r="E533" s="16"/>
      <c r="F533" s="16"/>
      <c r="G533" s="16"/>
      <c r="H533" s="16"/>
      <c r="I533" s="16"/>
      <c r="J533" s="16"/>
      <c r="K533" s="17" t="s">
        <v>702</v>
      </c>
      <c r="L533" s="17" t="s">
        <v>4</v>
      </c>
      <c r="M533" s="17" t="s">
        <v>5</v>
      </c>
      <c r="N533" s="24" t="s">
        <v>36</v>
      </c>
      <c r="O533" s="14">
        <v>2942</v>
      </c>
      <c r="P533" s="24" t="s">
        <v>725</v>
      </c>
      <c r="Q533" s="24" t="s">
        <v>15</v>
      </c>
    </row>
    <row r="534" spans="1:17" hidden="1" x14ac:dyDescent="0.25">
      <c r="A534" s="16"/>
      <c r="B534" s="16"/>
      <c r="C534" s="16"/>
      <c r="D534" s="16"/>
      <c r="E534" s="16"/>
      <c r="F534" s="16"/>
      <c r="G534" s="16"/>
      <c r="H534" s="16"/>
      <c r="I534" s="16"/>
      <c r="J534" s="16"/>
      <c r="K534" s="17" t="s">
        <v>702</v>
      </c>
      <c r="L534" s="17" t="s">
        <v>4</v>
      </c>
      <c r="M534" s="17" t="s">
        <v>19</v>
      </c>
      <c r="N534" s="24" t="s">
        <v>132</v>
      </c>
      <c r="O534" s="14">
        <v>5171</v>
      </c>
      <c r="P534" s="24" t="s">
        <v>746</v>
      </c>
      <c r="Q534" s="24" t="s">
        <v>9</v>
      </c>
    </row>
    <row r="535" spans="1:17" hidden="1" x14ac:dyDescent="0.25">
      <c r="A535" s="16"/>
      <c r="B535" s="16"/>
      <c r="C535" s="16"/>
      <c r="D535" s="16"/>
      <c r="E535" s="16"/>
      <c r="F535" s="16"/>
      <c r="G535" s="16"/>
      <c r="H535" s="16"/>
      <c r="I535" s="16"/>
      <c r="J535" s="16"/>
      <c r="K535" s="17" t="s">
        <v>702</v>
      </c>
      <c r="L535" s="17" t="s">
        <v>4</v>
      </c>
      <c r="M535" s="17" t="s">
        <v>19</v>
      </c>
      <c r="N535" s="24" t="s">
        <v>25</v>
      </c>
      <c r="O535" s="14">
        <v>3620</v>
      </c>
      <c r="P535" s="24" t="s">
        <v>705</v>
      </c>
      <c r="Q535" s="24" t="s">
        <v>9</v>
      </c>
    </row>
    <row r="536" spans="1:17" hidden="1" x14ac:dyDescent="0.25">
      <c r="A536" s="16"/>
      <c r="B536" s="16"/>
      <c r="C536" s="16"/>
      <c r="D536" s="16"/>
      <c r="E536" s="16"/>
      <c r="F536" s="16"/>
      <c r="G536" s="16"/>
      <c r="H536" s="16"/>
      <c r="I536" s="16"/>
      <c r="J536" s="16"/>
      <c r="K536" s="17" t="s">
        <v>702</v>
      </c>
      <c r="L536" s="17" t="s">
        <v>4</v>
      </c>
      <c r="M536" s="17" t="s">
        <v>19</v>
      </c>
      <c r="N536" s="24" t="s">
        <v>111</v>
      </c>
      <c r="O536" s="14">
        <v>2365</v>
      </c>
      <c r="P536" s="24" t="s">
        <v>727</v>
      </c>
      <c r="Q536" s="24" t="s">
        <v>15</v>
      </c>
    </row>
    <row r="537" spans="1:17" hidden="1" x14ac:dyDescent="0.25">
      <c r="A537" s="16"/>
      <c r="B537" s="16"/>
      <c r="C537" s="16"/>
      <c r="D537" s="16"/>
      <c r="E537" s="16"/>
      <c r="F537" s="16"/>
      <c r="G537" s="16"/>
      <c r="H537" s="16"/>
      <c r="I537" s="16"/>
      <c r="J537" s="16"/>
      <c r="K537" s="17" t="s">
        <v>702</v>
      </c>
      <c r="L537" s="17" t="s">
        <v>10</v>
      </c>
      <c r="M537" s="17" t="s">
        <v>11</v>
      </c>
      <c r="N537" s="24" t="s">
        <v>16</v>
      </c>
      <c r="O537" s="15">
        <v>13499</v>
      </c>
      <c r="P537" s="24" t="s">
        <v>741</v>
      </c>
      <c r="Q537" s="24"/>
    </row>
    <row r="538" spans="1:17" hidden="1" x14ac:dyDescent="0.25">
      <c r="A538" s="16"/>
      <c r="B538" s="16"/>
      <c r="C538" s="16"/>
      <c r="D538" s="16"/>
      <c r="E538" s="16"/>
      <c r="F538" s="16"/>
      <c r="G538" s="16"/>
      <c r="H538" s="16"/>
      <c r="I538" s="16"/>
      <c r="J538" s="16"/>
      <c r="K538" s="17" t="s">
        <v>702</v>
      </c>
      <c r="L538" s="17" t="s">
        <v>10</v>
      </c>
      <c r="M538" s="17" t="s">
        <v>11</v>
      </c>
      <c r="N538" s="24" t="s">
        <v>56</v>
      </c>
      <c r="O538" s="15">
        <v>24003</v>
      </c>
      <c r="P538" s="24" t="s">
        <v>709</v>
      </c>
      <c r="Q538" s="24"/>
    </row>
    <row r="539" spans="1:17" hidden="1" x14ac:dyDescent="0.25">
      <c r="A539" s="16"/>
      <c r="B539" s="16"/>
      <c r="C539" s="16"/>
      <c r="D539" s="16"/>
      <c r="E539" s="16"/>
      <c r="F539" s="16"/>
      <c r="G539" s="16"/>
      <c r="H539" s="16"/>
      <c r="I539" s="16"/>
      <c r="J539" s="16"/>
      <c r="K539" s="17" t="s">
        <v>702</v>
      </c>
      <c r="L539" s="17" t="s">
        <v>10</v>
      </c>
      <c r="M539" s="17" t="s">
        <v>28</v>
      </c>
      <c r="N539" s="24" t="s">
        <v>29</v>
      </c>
      <c r="O539" s="15">
        <v>14068</v>
      </c>
      <c r="P539" s="24" t="s">
        <v>711</v>
      </c>
      <c r="Q539" s="24"/>
    </row>
    <row r="540" spans="1:17" hidden="1" x14ac:dyDescent="0.25">
      <c r="A540" s="16"/>
      <c r="B540" s="16"/>
      <c r="C540" s="16"/>
      <c r="D540" s="16"/>
      <c r="E540" s="16"/>
      <c r="F540" s="16"/>
      <c r="G540" s="16"/>
      <c r="H540" s="16"/>
      <c r="I540" s="16"/>
      <c r="J540" s="16"/>
      <c r="K540" s="17" t="s">
        <v>811</v>
      </c>
      <c r="L540" s="17" t="s">
        <v>10</v>
      </c>
      <c r="M540" s="17" t="s">
        <v>28</v>
      </c>
      <c r="N540" s="24" t="s">
        <v>29</v>
      </c>
      <c r="O540" s="15">
        <v>23873</v>
      </c>
      <c r="P540" s="24" t="s">
        <v>813</v>
      </c>
      <c r="Q540" s="24"/>
    </row>
    <row r="541" spans="1:17" hidden="1" x14ac:dyDescent="0.25">
      <c r="A541" s="16"/>
      <c r="B541" s="16"/>
      <c r="C541" s="16"/>
      <c r="D541" s="16"/>
      <c r="E541" s="16"/>
      <c r="F541" s="16"/>
      <c r="G541" s="16"/>
      <c r="H541" s="16"/>
      <c r="I541" s="16"/>
      <c r="J541" s="16"/>
      <c r="K541" s="17" t="s">
        <v>811</v>
      </c>
      <c r="L541" s="17" t="s">
        <v>10</v>
      </c>
      <c r="M541" s="17" t="s">
        <v>28</v>
      </c>
      <c r="N541" s="24" t="s">
        <v>29</v>
      </c>
      <c r="O541" s="15">
        <v>19039</v>
      </c>
      <c r="P541" s="24" t="s">
        <v>815</v>
      </c>
      <c r="Q541" s="24"/>
    </row>
    <row r="542" spans="1:17" hidden="1" x14ac:dyDescent="0.25">
      <c r="A542" s="16"/>
      <c r="B542" s="16"/>
      <c r="C542" s="16"/>
      <c r="D542" s="16"/>
      <c r="E542" s="16"/>
      <c r="F542" s="16"/>
      <c r="G542" s="16"/>
      <c r="H542" s="16"/>
      <c r="I542" s="16"/>
      <c r="J542" s="16"/>
      <c r="K542" s="17" t="s">
        <v>811</v>
      </c>
      <c r="L542" s="17" t="s">
        <v>4</v>
      </c>
      <c r="M542" s="17" t="s">
        <v>5</v>
      </c>
      <c r="N542" s="24" t="s">
        <v>69</v>
      </c>
      <c r="O542" s="14">
        <v>986</v>
      </c>
      <c r="P542" s="24" t="s">
        <v>817</v>
      </c>
      <c r="Q542" s="24" t="s">
        <v>9</v>
      </c>
    </row>
    <row r="543" spans="1:17" hidden="1" x14ac:dyDescent="0.25">
      <c r="A543" s="16"/>
      <c r="B543" s="16"/>
      <c r="C543" s="16"/>
      <c r="D543" s="16"/>
      <c r="E543" s="16"/>
      <c r="F543" s="16"/>
      <c r="G543" s="16"/>
      <c r="H543" s="16"/>
      <c r="I543" s="16"/>
      <c r="J543" s="16"/>
      <c r="K543" s="17" t="s">
        <v>811</v>
      </c>
      <c r="L543" s="17" t="s">
        <v>10</v>
      </c>
      <c r="M543" s="17" t="s">
        <v>28</v>
      </c>
      <c r="N543" s="24" t="s">
        <v>33</v>
      </c>
      <c r="O543" s="15">
        <v>13222</v>
      </c>
      <c r="P543" s="24" t="s">
        <v>819</v>
      </c>
      <c r="Q543" s="24"/>
    </row>
    <row r="544" spans="1:17" hidden="1" x14ac:dyDescent="0.25">
      <c r="A544" s="16"/>
      <c r="B544" s="16"/>
      <c r="C544" s="16"/>
      <c r="D544" s="16"/>
      <c r="E544" s="16"/>
      <c r="F544" s="16"/>
      <c r="G544" s="16"/>
      <c r="H544" s="16"/>
      <c r="I544" s="16"/>
      <c r="J544" s="16"/>
      <c r="K544" s="17" t="s">
        <v>811</v>
      </c>
      <c r="L544" s="17" t="s">
        <v>4</v>
      </c>
      <c r="M544" s="17" t="s">
        <v>5</v>
      </c>
      <c r="N544" s="24" t="s">
        <v>22</v>
      </c>
      <c r="O544" s="14">
        <v>6790</v>
      </c>
      <c r="P544" s="24" t="s">
        <v>821</v>
      </c>
      <c r="Q544" s="24" t="s">
        <v>15</v>
      </c>
    </row>
    <row r="545" spans="1:17" hidden="1" x14ac:dyDescent="0.25">
      <c r="A545" s="16"/>
      <c r="B545" s="16"/>
      <c r="C545" s="16"/>
      <c r="D545" s="16"/>
      <c r="E545" s="16"/>
      <c r="F545" s="16"/>
      <c r="G545" s="16"/>
      <c r="H545" s="16"/>
      <c r="I545" s="16"/>
      <c r="J545" s="16"/>
      <c r="K545" s="17" t="s">
        <v>811</v>
      </c>
      <c r="L545" s="17" t="s">
        <v>4</v>
      </c>
      <c r="M545" s="17" t="s">
        <v>19</v>
      </c>
      <c r="N545" s="24" t="s">
        <v>20</v>
      </c>
      <c r="O545" s="14">
        <v>6401</v>
      </c>
      <c r="P545" s="24" t="s">
        <v>819</v>
      </c>
      <c r="Q545" s="24" t="s">
        <v>9</v>
      </c>
    </row>
    <row r="546" spans="1:17" hidden="1" x14ac:dyDescent="0.25">
      <c r="A546" s="16"/>
      <c r="B546" s="16"/>
      <c r="C546" s="16"/>
      <c r="D546" s="16"/>
      <c r="E546" s="16"/>
      <c r="F546" s="16"/>
      <c r="G546" s="16"/>
      <c r="H546" s="16"/>
      <c r="I546" s="16"/>
      <c r="J546" s="16"/>
      <c r="K546" s="17" t="s">
        <v>811</v>
      </c>
      <c r="L546" s="17" t="s">
        <v>4</v>
      </c>
      <c r="M546" s="17" t="s">
        <v>19</v>
      </c>
      <c r="N546" s="24" t="s">
        <v>65</v>
      </c>
      <c r="O546" s="14">
        <v>3465</v>
      </c>
      <c r="P546" s="24" t="s">
        <v>824</v>
      </c>
      <c r="Q546" s="24" t="s">
        <v>9</v>
      </c>
    </row>
    <row r="547" spans="1:17" hidden="1" x14ac:dyDescent="0.25">
      <c r="A547" s="16"/>
      <c r="B547" s="16"/>
      <c r="C547" s="16"/>
      <c r="D547" s="16"/>
      <c r="E547" s="16"/>
      <c r="F547" s="16"/>
      <c r="G547" s="16"/>
      <c r="H547" s="16"/>
      <c r="I547" s="16"/>
      <c r="J547" s="16"/>
      <c r="K547" s="17" t="s">
        <v>811</v>
      </c>
      <c r="L547" s="17" t="s">
        <v>4</v>
      </c>
      <c r="M547" s="17" t="s">
        <v>41</v>
      </c>
      <c r="N547" s="24" t="s">
        <v>121</v>
      </c>
      <c r="O547" s="14">
        <v>2493</v>
      </c>
      <c r="P547" s="24" t="s">
        <v>815</v>
      </c>
      <c r="Q547" s="24" t="s">
        <v>15</v>
      </c>
    </row>
    <row r="548" spans="1:17" hidden="1" x14ac:dyDescent="0.25">
      <c r="A548" s="16"/>
      <c r="B548" s="16"/>
      <c r="C548" s="16"/>
      <c r="D548" s="16"/>
      <c r="E548" s="16"/>
      <c r="F548" s="16"/>
      <c r="G548" s="16"/>
      <c r="H548" s="16"/>
      <c r="I548" s="16"/>
      <c r="J548" s="16"/>
      <c r="K548" s="17" t="s">
        <v>811</v>
      </c>
      <c r="L548" s="17" t="s">
        <v>4</v>
      </c>
      <c r="M548" s="17" t="s">
        <v>41</v>
      </c>
      <c r="N548" s="24" t="s">
        <v>45</v>
      </c>
      <c r="O548" s="14">
        <v>3413</v>
      </c>
      <c r="P548" s="24" t="s">
        <v>827</v>
      </c>
      <c r="Q548" s="24" t="s">
        <v>15</v>
      </c>
    </row>
    <row r="549" spans="1:17" hidden="1" x14ac:dyDescent="0.25">
      <c r="A549" s="16"/>
      <c r="B549" s="16"/>
      <c r="C549" s="16"/>
      <c r="D549" s="16"/>
      <c r="E549" s="16"/>
      <c r="F549" s="16"/>
      <c r="G549" s="16"/>
      <c r="H549" s="16"/>
      <c r="I549" s="16"/>
      <c r="J549" s="16"/>
      <c r="K549" s="17" t="s">
        <v>811</v>
      </c>
      <c r="L549" s="17" t="s">
        <v>4</v>
      </c>
      <c r="M549" s="17" t="s">
        <v>5</v>
      </c>
      <c r="N549" s="24" t="s">
        <v>6</v>
      </c>
      <c r="O549" s="14">
        <v>5326</v>
      </c>
      <c r="P549" s="24" t="s">
        <v>815</v>
      </c>
      <c r="Q549" s="24" t="s">
        <v>9</v>
      </c>
    </row>
    <row r="550" spans="1:17" hidden="1" x14ac:dyDescent="0.25">
      <c r="A550" s="16"/>
      <c r="B550" s="16"/>
      <c r="C550" s="16"/>
      <c r="D550" s="16"/>
      <c r="E550" s="16"/>
      <c r="F550" s="16"/>
      <c r="G550" s="16"/>
      <c r="H550" s="16"/>
      <c r="I550" s="16"/>
      <c r="J550" s="16"/>
      <c r="K550" s="17" t="s">
        <v>811</v>
      </c>
      <c r="L550" s="17" t="s">
        <v>4</v>
      </c>
      <c r="M550" s="17" t="s">
        <v>5</v>
      </c>
      <c r="N550" s="24" t="s">
        <v>6</v>
      </c>
      <c r="O550" s="14">
        <v>7309</v>
      </c>
      <c r="P550" s="24" t="s">
        <v>827</v>
      </c>
      <c r="Q550" s="24" t="s">
        <v>15</v>
      </c>
    </row>
    <row r="551" spans="1:17" hidden="1" x14ac:dyDescent="0.25">
      <c r="A551" s="16"/>
      <c r="B551" s="16"/>
      <c r="C551" s="16"/>
      <c r="D551" s="16"/>
      <c r="E551" s="16"/>
      <c r="F551" s="16"/>
      <c r="G551" s="16"/>
      <c r="H551" s="16"/>
      <c r="I551" s="16"/>
      <c r="J551" s="16"/>
      <c r="K551" s="17" t="s">
        <v>811</v>
      </c>
      <c r="L551" s="17" t="s">
        <v>4</v>
      </c>
      <c r="M551" s="17" t="s">
        <v>5</v>
      </c>
      <c r="N551" s="24" t="s">
        <v>6</v>
      </c>
      <c r="O551" s="14">
        <v>3443</v>
      </c>
      <c r="P551" s="24" t="s">
        <v>831</v>
      </c>
      <c r="Q551" s="24" t="s">
        <v>9</v>
      </c>
    </row>
    <row r="552" spans="1:17" hidden="1" x14ac:dyDescent="0.25">
      <c r="A552" s="16"/>
      <c r="B552" s="16"/>
      <c r="C552" s="16"/>
      <c r="D552" s="16"/>
      <c r="E552" s="16"/>
      <c r="F552" s="16"/>
      <c r="G552" s="16"/>
      <c r="H552" s="16"/>
      <c r="I552" s="16"/>
      <c r="J552" s="16"/>
      <c r="K552" s="17" t="s">
        <v>811</v>
      </c>
      <c r="L552" s="17" t="s">
        <v>4</v>
      </c>
      <c r="M552" s="17" t="s">
        <v>19</v>
      </c>
      <c r="N552" s="24" t="s">
        <v>71</v>
      </c>
      <c r="O552" s="14">
        <v>5920</v>
      </c>
      <c r="P552" s="24" t="s">
        <v>821</v>
      </c>
      <c r="Q552" s="24" t="s">
        <v>15</v>
      </c>
    </row>
    <row r="553" spans="1:17" hidden="1" x14ac:dyDescent="0.25">
      <c r="A553" s="16"/>
      <c r="B553" s="16"/>
      <c r="C553" s="16"/>
      <c r="D553" s="16"/>
      <c r="E553" s="16"/>
      <c r="F553" s="16"/>
      <c r="G553" s="16"/>
      <c r="H553" s="16"/>
      <c r="I553" s="16"/>
      <c r="J553" s="16"/>
      <c r="K553" s="17" t="s">
        <v>811</v>
      </c>
      <c r="L553" s="17" t="s">
        <v>4</v>
      </c>
      <c r="M553" s="17" t="s">
        <v>19</v>
      </c>
      <c r="N553" s="24" t="s">
        <v>25</v>
      </c>
      <c r="O553" s="14">
        <v>1123</v>
      </c>
      <c r="P553" s="24" t="s">
        <v>819</v>
      </c>
      <c r="Q553" s="24" t="s">
        <v>9</v>
      </c>
    </row>
    <row r="554" spans="1:17" hidden="1" x14ac:dyDescent="0.25">
      <c r="A554" s="16"/>
      <c r="B554" s="16"/>
      <c r="C554" s="16"/>
      <c r="D554" s="16"/>
      <c r="E554" s="16"/>
      <c r="F554" s="16"/>
      <c r="G554" s="16"/>
      <c r="H554" s="16"/>
      <c r="I554" s="16"/>
      <c r="J554" s="16"/>
      <c r="K554" s="17" t="s">
        <v>811</v>
      </c>
      <c r="L554" s="17" t="s">
        <v>10</v>
      </c>
      <c r="M554" s="17" t="s">
        <v>28</v>
      </c>
      <c r="N554" s="24" t="s">
        <v>33</v>
      </c>
      <c r="O554" s="15">
        <v>2797</v>
      </c>
      <c r="P554" s="24" t="s">
        <v>819</v>
      </c>
      <c r="Q554" s="24"/>
    </row>
    <row r="555" spans="1:17" hidden="1" x14ac:dyDescent="0.25">
      <c r="A555" s="16"/>
      <c r="B555" s="16"/>
      <c r="C555" s="16"/>
      <c r="D555" s="16"/>
      <c r="E555" s="16"/>
      <c r="F555" s="16"/>
      <c r="G555" s="16"/>
      <c r="H555" s="16"/>
      <c r="I555" s="16"/>
      <c r="J555" s="16"/>
      <c r="K555" s="17" t="s">
        <v>811</v>
      </c>
      <c r="L555" s="17" t="s">
        <v>10</v>
      </c>
      <c r="M555" s="17" t="s">
        <v>11</v>
      </c>
      <c r="N555" s="24" t="s">
        <v>16</v>
      </c>
      <c r="O555" s="15">
        <v>18440</v>
      </c>
      <c r="P555" s="24" t="s">
        <v>827</v>
      </c>
      <c r="Q555" s="24"/>
    </row>
    <row r="556" spans="1:17" hidden="1" x14ac:dyDescent="0.25">
      <c r="A556" s="16"/>
      <c r="B556" s="16"/>
      <c r="C556" s="16"/>
      <c r="D556" s="16"/>
      <c r="E556" s="16"/>
      <c r="F556" s="16"/>
      <c r="G556" s="16"/>
      <c r="H556" s="16"/>
      <c r="I556" s="16"/>
      <c r="J556" s="16"/>
      <c r="K556" s="17" t="s">
        <v>811</v>
      </c>
      <c r="L556" s="17" t="s">
        <v>10</v>
      </c>
      <c r="M556" s="17" t="s">
        <v>11</v>
      </c>
      <c r="N556" s="24" t="s">
        <v>56</v>
      </c>
      <c r="O556" s="15">
        <v>12697</v>
      </c>
      <c r="P556" s="24" t="s">
        <v>836</v>
      </c>
      <c r="Q556" s="24"/>
    </row>
    <row r="557" spans="1:17" hidden="1" x14ac:dyDescent="0.25">
      <c r="A557" s="16"/>
      <c r="B557" s="16"/>
      <c r="C557" s="16"/>
      <c r="D557" s="16"/>
      <c r="E557" s="16"/>
      <c r="F557" s="16"/>
      <c r="G557" s="16"/>
      <c r="H557" s="16"/>
      <c r="I557" s="16"/>
      <c r="J557" s="16"/>
      <c r="K557" s="17" t="s">
        <v>811</v>
      </c>
      <c r="L557" s="17" t="s">
        <v>10</v>
      </c>
      <c r="M557" s="17" t="s">
        <v>11</v>
      </c>
      <c r="N557" s="24" t="s">
        <v>16</v>
      </c>
      <c r="O557" s="15">
        <v>3868</v>
      </c>
      <c r="P557" s="24" t="s">
        <v>815</v>
      </c>
      <c r="Q557" s="24"/>
    </row>
    <row r="558" spans="1:17" hidden="1" x14ac:dyDescent="0.25">
      <c r="A558" s="16"/>
      <c r="B558" s="16"/>
      <c r="C558" s="16"/>
      <c r="D558" s="16"/>
      <c r="E558" s="16"/>
      <c r="F558" s="16"/>
      <c r="G558" s="16"/>
      <c r="H558" s="16"/>
      <c r="I558" s="16"/>
      <c r="J558" s="16"/>
      <c r="K558" s="17" t="s">
        <v>811</v>
      </c>
      <c r="L558" s="17" t="s">
        <v>10</v>
      </c>
      <c r="M558" s="17" t="s">
        <v>28</v>
      </c>
      <c r="N558" s="24" t="s">
        <v>29</v>
      </c>
      <c r="O558" s="15">
        <v>17396</v>
      </c>
      <c r="P558" s="24" t="s">
        <v>839</v>
      </c>
      <c r="Q558" s="24"/>
    </row>
    <row r="559" spans="1:17" hidden="1" x14ac:dyDescent="0.25">
      <c r="A559" s="16"/>
      <c r="B559" s="16"/>
      <c r="C559" s="16"/>
      <c r="D559" s="16"/>
      <c r="E559" s="16"/>
      <c r="F559" s="16"/>
      <c r="G559" s="16"/>
      <c r="H559" s="16"/>
      <c r="I559" s="16"/>
      <c r="J559" s="16"/>
      <c r="K559" s="17" t="s">
        <v>811</v>
      </c>
      <c r="L559" s="17" t="s">
        <v>10</v>
      </c>
      <c r="M559" s="17" t="s">
        <v>28</v>
      </c>
      <c r="N559" s="24" t="s">
        <v>36</v>
      </c>
      <c r="O559" s="14">
        <v>23611</v>
      </c>
      <c r="P559" s="24" t="s">
        <v>841</v>
      </c>
      <c r="Q559" s="24" t="s">
        <v>15</v>
      </c>
    </row>
    <row r="560" spans="1:17" hidden="1" x14ac:dyDescent="0.25">
      <c r="A560" s="16"/>
      <c r="B560" s="16"/>
      <c r="C560" s="16"/>
      <c r="D560" s="16"/>
      <c r="E560" s="16"/>
      <c r="F560" s="16"/>
      <c r="G560" s="16"/>
      <c r="H560" s="16"/>
      <c r="I560" s="16"/>
      <c r="J560" s="16"/>
      <c r="K560" s="17" t="s">
        <v>811</v>
      </c>
      <c r="L560" s="17" t="s">
        <v>4</v>
      </c>
      <c r="M560" s="17" t="s">
        <v>5</v>
      </c>
      <c r="N560" s="24" t="s">
        <v>36</v>
      </c>
      <c r="O560" s="14">
        <v>3264</v>
      </c>
      <c r="P560" s="24" t="s">
        <v>827</v>
      </c>
      <c r="Q560" s="24" t="s">
        <v>9</v>
      </c>
    </row>
    <row r="561" spans="1:17" hidden="1" x14ac:dyDescent="0.25">
      <c r="A561" s="16"/>
      <c r="B561" s="16"/>
      <c r="C561" s="16"/>
      <c r="D561" s="16"/>
      <c r="E561" s="16"/>
      <c r="F561" s="16"/>
      <c r="G561" s="16"/>
      <c r="H561" s="16"/>
      <c r="I561" s="16"/>
      <c r="J561" s="16"/>
      <c r="K561" s="17" t="s">
        <v>811</v>
      </c>
      <c r="L561" s="17" t="s">
        <v>4</v>
      </c>
      <c r="M561" s="17" t="s">
        <v>41</v>
      </c>
      <c r="N561" s="24" t="s">
        <v>221</v>
      </c>
      <c r="O561" s="14">
        <v>4093</v>
      </c>
      <c r="P561" s="24" t="s">
        <v>831</v>
      </c>
      <c r="Q561" s="24" t="s">
        <v>9</v>
      </c>
    </row>
    <row r="562" spans="1:17" hidden="1" x14ac:dyDescent="0.25">
      <c r="A562" s="16"/>
      <c r="B562" s="16"/>
      <c r="C562" s="16"/>
      <c r="D562" s="16"/>
      <c r="E562" s="16"/>
      <c r="F562" s="16"/>
      <c r="G562" s="16"/>
      <c r="H562" s="16"/>
      <c r="I562" s="16"/>
      <c r="J562" s="16"/>
      <c r="K562" s="17" t="s">
        <v>811</v>
      </c>
      <c r="L562" s="17" t="s">
        <v>10</v>
      </c>
      <c r="M562" s="17" t="s">
        <v>28</v>
      </c>
      <c r="N562" s="24" t="s">
        <v>29</v>
      </c>
      <c r="O562" s="15">
        <v>3812</v>
      </c>
      <c r="P562" s="24" t="s">
        <v>831</v>
      </c>
      <c r="Q562" s="24"/>
    </row>
    <row r="563" spans="1:17" hidden="1" x14ac:dyDescent="0.25">
      <c r="A563" s="16"/>
      <c r="B563" s="16"/>
      <c r="C563" s="16"/>
      <c r="D563" s="16"/>
      <c r="E563" s="16"/>
      <c r="F563" s="16"/>
      <c r="G563" s="16"/>
      <c r="H563" s="16"/>
      <c r="I563" s="16"/>
      <c r="J563" s="16"/>
      <c r="K563" s="17" t="s">
        <v>811</v>
      </c>
      <c r="L563" s="17" t="s">
        <v>4</v>
      </c>
      <c r="M563" s="17" t="s">
        <v>5</v>
      </c>
      <c r="N563" s="24" t="s">
        <v>36</v>
      </c>
      <c r="O563" s="14">
        <v>4817</v>
      </c>
      <c r="P563" s="24" t="s">
        <v>846</v>
      </c>
      <c r="Q563" s="24" t="s">
        <v>15</v>
      </c>
    </row>
    <row r="564" spans="1:17" hidden="1" x14ac:dyDescent="0.25">
      <c r="A564" s="16"/>
      <c r="B564" s="16"/>
      <c r="C564" s="16"/>
      <c r="D564" s="16"/>
      <c r="E564" s="16"/>
      <c r="F564" s="16"/>
      <c r="G564" s="16"/>
      <c r="H564" s="16"/>
      <c r="I564" s="16"/>
      <c r="J564" s="16"/>
      <c r="K564" s="17" t="s">
        <v>811</v>
      </c>
      <c r="L564" s="17" t="s">
        <v>4</v>
      </c>
      <c r="M564" s="17" t="s">
        <v>19</v>
      </c>
      <c r="N564" s="24" t="s">
        <v>20</v>
      </c>
      <c r="O564" s="14">
        <v>3512</v>
      </c>
      <c r="P564" s="24" t="s">
        <v>848</v>
      </c>
      <c r="Q564" s="24" t="s">
        <v>9</v>
      </c>
    </row>
    <row r="565" spans="1:17" hidden="1" x14ac:dyDescent="0.25">
      <c r="A565" s="16"/>
      <c r="B565" s="16"/>
      <c r="C565" s="16"/>
      <c r="D565" s="16"/>
      <c r="E565" s="16"/>
      <c r="F565" s="16"/>
      <c r="G565" s="16"/>
      <c r="H565" s="16"/>
      <c r="I565" s="16"/>
      <c r="J565" s="16"/>
      <c r="K565" s="17" t="s">
        <v>811</v>
      </c>
      <c r="L565" s="17" t="s">
        <v>4</v>
      </c>
      <c r="M565" s="17" t="s">
        <v>19</v>
      </c>
      <c r="N565" s="24" t="s">
        <v>111</v>
      </c>
      <c r="O565" s="14">
        <v>3321</v>
      </c>
      <c r="P565" s="24" t="s">
        <v>849</v>
      </c>
      <c r="Q565" s="24" t="s">
        <v>9</v>
      </c>
    </row>
    <row r="566" spans="1:17" hidden="1" x14ac:dyDescent="0.25">
      <c r="A566" s="16"/>
      <c r="B566" s="16"/>
      <c r="C566" s="16"/>
      <c r="D566" s="16"/>
      <c r="E566" s="16"/>
      <c r="F566" s="16"/>
      <c r="G566" s="16"/>
      <c r="H566" s="16"/>
      <c r="I566" s="16"/>
      <c r="J566" s="16"/>
      <c r="K566" s="17" t="s">
        <v>811</v>
      </c>
      <c r="L566" s="17" t="s">
        <v>4</v>
      </c>
      <c r="M566" s="17" t="s">
        <v>41</v>
      </c>
      <c r="N566" s="24" t="s">
        <v>42</v>
      </c>
      <c r="O566" s="14">
        <v>876</v>
      </c>
      <c r="P566" s="24" t="s">
        <v>839</v>
      </c>
      <c r="Q566" s="24" t="s">
        <v>9</v>
      </c>
    </row>
    <row r="567" spans="1:17" hidden="1" x14ac:dyDescent="0.25">
      <c r="A567" s="16"/>
      <c r="B567" s="16"/>
      <c r="C567" s="16"/>
      <c r="D567" s="16"/>
      <c r="E567" s="16"/>
      <c r="F567" s="16"/>
      <c r="G567" s="16"/>
      <c r="H567" s="16"/>
      <c r="I567" s="16"/>
      <c r="J567" s="16"/>
      <c r="K567" s="17" t="s">
        <v>811</v>
      </c>
      <c r="L567" s="17" t="s">
        <v>4</v>
      </c>
      <c r="M567" s="17" t="s">
        <v>5</v>
      </c>
      <c r="N567" s="24" t="s">
        <v>22</v>
      </c>
      <c r="O567" s="14">
        <v>56</v>
      </c>
      <c r="P567" s="24" t="s">
        <v>813</v>
      </c>
      <c r="Q567" s="24" t="s">
        <v>9</v>
      </c>
    </row>
    <row r="568" spans="1:17" hidden="1" x14ac:dyDescent="0.25">
      <c r="A568" s="16"/>
      <c r="B568" s="16"/>
      <c r="C568" s="16"/>
      <c r="D568" s="16"/>
      <c r="E568" s="16"/>
      <c r="F568" s="16"/>
      <c r="G568" s="16"/>
      <c r="H568" s="16"/>
      <c r="I568" s="16"/>
      <c r="J568" s="16"/>
      <c r="K568" s="17" t="s">
        <v>811</v>
      </c>
      <c r="L568" s="17" t="s">
        <v>4</v>
      </c>
      <c r="M568" s="17" t="s">
        <v>19</v>
      </c>
      <c r="N568" s="24" t="s">
        <v>87</v>
      </c>
      <c r="O568" s="14">
        <v>5475</v>
      </c>
      <c r="P568" s="24" t="s">
        <v>819</v>
      </c>
      <c r="Q568" s="24" t="s">
        <v>9</v>
      </c>
    </row>
    <row r="569" spans="1:17" hidden="1" x14ac:dyDescent="0.25">
      <c r="A569" s="16"/>
      <c r="B569" s="16"/>
      <c r="C569" s="16"/>
      <c r="D569" s="16"/>
      <c r="E569" s="16"/>
      <c r="F569" s="16"/>
      <c r="G569" s="16"/>
      <c r="H569" s="16"/>
      <c r="I569" s="16"/>
      <c r="J569" s="16"/>
      <c r="K569" s="17" t="s">
        <v>811</v>
      </c>
      <c r="L569" s="17" t="s">
        <v>10</v>
      </c>
      <c r="M569" s="17" t="s">
        <v>11</v>
      </c>
      <c r="N569" s="24" t="s">
        <v>56</v>
      </c>
      <c r="O569" s="15">
        <v>12825</v>
      </c>
      <c r="P569" s="24" t="s">
        <v>813</v>
      </c>
      <c r="Q569" s="24"/>
    </row>
    <row r="570" spans="1:17" hidden="1" x14ac:dyDescent="0.25">
      <c r="A570" s="16"/>
      <c r="B570" s="16"/>
      <c r="C570" s="16"/>
      <c r="D570" s="16"/>
      <c r="E570" s="16"/>
      <c r="F570" s="16"/>
      <c r="G570" s="16"/>
      <c r="H570" s="16"/>
      <c r="I570" s="16"/>
      <c r="J570" s="16"/>
      <c r="K570" s="17" t="s">
        <v>811</v>
      </c>
      <c r="L570" s="17" t="s">
        <v>4</v>
      </c>
      <c r="M570" s="17" t="s">
        <v>41</v>
      </c>
      <c r="N570" s="24" t="s">
        <v>121</v>
      </c>
      <c r="O570" s="14">
        <v>4204</v>
      </c>
      <c r="P570" s="24" t="s">
        <v>855</v>
      </c>
      <c r="Q570" s="24" t="s">
        <v>9</v>
      </c>
    </row>
    <row r="571" spans="1:17" hidden="1" x14ac:dyDescent="0.25">
      <c r="A571" s="16"/>
      <c r="B571" s="16"/>
      <c r="C571" s="16"/>
      <c r="D571" s="16"/>
      <c r="E571" s="16"/>
      <c r="F571" s="16"/>
      <c r="G571" s="16"/>
      <c r="H571" s="16"/>
      <c r="I571" s="16"/>
      <c r="J571" s="16"/>
      <c r="K571" s="17" t="s">
        <v>811</v>
      </c>
      <c r="L571" s="17" t="s">
        <v>4</v>
      </c>
      <c r="M571" s="17" t="s">
        <v>19</v>
      </c>
      <c r="N571" s="24" t="s">
        <v>20</v>
      </c>
      <c r="O571" s="14">
        <v>5022</v>
      </c>
      <c r="P571" s="24" t="s">
        <v>857</v>
      </c>
      <c r="Q571" s="24" t="s">
        <v>9</v>
      </c>
    </row>
    <row r="572" spans="1:17" hidden="1" x14ac:dyDescent="0.25">
      <c r="A572" s="16"/>
      <c r="B572" s="16"/>
      <c r="C572" s="16"/>
      <c r="D572" s="16"/>
      <c r="E572" s="16"/>
      <c r="F572" s="16"/>
      <c r="G572" s="16"/>
      <c r="H572" s="16"/>
      <c r="I572" s="16"/>
      <c r="J572" s="16"/>
      <c r="K572" s="17" t="s">
        <v>811</v>
      </c>
      <c r="L572" s="17" t="s">
        <v>4</v>
      </c>
      <c r="M572" s="17" t="s">
        <v>41</v>
      </c>
      <c r="N572" s="24" t="s">
        <v>45</v>
      </c>
      <c r="O572" s="14">
        <v>5144</v>
      </c>
      <c r="P572" s="24" t="s">
        <v>836</v>
      </c>
      <c r="Q572" s="24" t="s">
        <v>9</v>
      </c>
    </row>
    <row r="573" spans="1:17" hidden="1" x14ac:dyDescent="0.25">
      <c r="A573" s="16"/>
      <c r="B573" s="16"/>
      <c r="C573" s="16"/>
      <c r="D573" s="16"/>
      <c r="E573" s="16"/>
      <c r="F573" s="16"/>
      <c r="G573" s="16"/>
      <c r="H573" s="16"/>
      <c r="I573" s="16"/>
      <c r="J573" s="16"/>
      <c r="K573" s="17" t="s">
        <v>811</v>
      </c>
      <c r="L573" s="17" t="s">
        <v>10</v>
      </c>
      <c r="M573" s="17" t="s">
        <v>28</v>
      </c>
      <c r="N573" s="24" t="s">
        <v>33</v>
      </c>
      <c r="O573" s="15">
        <v>11929</v>
      </c>
      <c r="P573" s="24" t="s">
        <v>859</v>
      </c>
      <c r="Q573" s="24"/>
    </row>
    <row r="574" spans="1:17" hidden="1" x14ac:dyDescent="0.25">
      <c r="A574" s="16"/>
      <c r="B574" s="16"/>
      <c r="C574" s="16"/>
      <c r="D574" s="16"/>
      <c r="E574" s="16"/>
      <c r="F574" s="16"/>
      <c r="G574" s="16"/>
      <c r="H574" s="16"/>
      <c r="I574" s="16"/>
      <c r="J574" s="16"/>
      <c r="K574" s="17" t="s">
        <v>811</v>
      </c>
      <c r="L574" s="17" t="s">
        <v>4</v>
      </c>
      <c r="M574" s="17" t="s">
        <v>19</v>
      </c>
      <c r="N574" s="24" t="s">
        <v>111</v>
      </c>
      <c r="O574" s="14">
        <v>2159</v>
      </c>
      <c r="P574" s="24" t="s">
        <v>861</v>
      </c>
      <c r="Q574" s="24" t="s">
        <v>15</v>
      </c>
    </row>
    <row r="575" spans="1:17" hidden="1" x14ac:dyDescent="0.25">
      <c r="A575" s="16"/>
      <c r="B575" s="16"/>
      <c r="C575" s="16"/>
      <c r="D575" s="16"/>
      <c r="E575" s="16"/>
      <c r="F575" s="16"/>
      <c r="G575" s="16"/>
      <c r="H575" s="16"/>
      <c r="I575" s="16"/>
      <c r="J575" s="16"/>
      <c r="K575" s="17" t="s">
        <v>811</v>
      </c>
      <c r="L575" s="17" t="s">
        <v>4</v>
      </c>
      <c r="M575" s="17" t="s">
        <v>5</v>
      </c>
      <c r="N575" s="24" t="s">
        <v>105</v>
      </c>
      <c r="O575" s="14">
        <v>7229</v>
      </c>
      <c r="P575" s="24" t="s">
        <v>859</v>
      </c>
      <c r="Q575" s="24" t="s">
        <v>9</v>
      </c>
    </row>
    <row r="576" spans="1:17" hidden="1" x14ac:dyDescent="0.25">
      <c r="A576" s="16"/>
      <c r="B576" s="16"/>
      <c r="C576" s="16"/>
      <c r="D576" s="16"/>
      <c r="E576" s="16"/>
      <c r="F576" s="16"/>
      <c r="G576" s="16"/>
      <c r="H576" s="16"/>
      <c r="I576" s="16"/>
      <c r="J576" s="16"/>
      <c r="K576" s="17" t="s">
        <v>811</v>
      </c>
      <c r="L576" s="17" t="s">
        <v>4</v>
      </c>
      <c r="M576" s="17" t="s">
        <v>19</v>
      </c>
      <c r="N576" s="24" t="s">
        <v>87</v>
      </c>
      <c r="O576" s="14">
        <v>6241</v>
      </c>
      <c r="P576" s="24" t="s">
        <v>846</v>
      </c>
      <c r="Q576" s="24" t="s">
        <v>9</v>
      </c>
    </row>
    <row r="577" spans="1:17" hidden="1" x14ac:dyDescent="0.25">
      <c r="A577" s="16"/>
      <c r="B577" s="16"/>
      <c r="C577" s="16"/>
      <c r="D577" s="16"/>
      <c r="E577" s="16"/>
      <c r="F577" s="16"/>
      <c r="G577" s="16"/>
      <c r="H577" s="16"/>
      <c r="I577" s="16"/>
      <c r="J577" s="16"/>
      <c r="K577" s="17" t="s">
        <v>811</v>
      </c>
      <c r="L577" s="17" t="s">
        <v>10</v>
      </c>
      <c r="M577" s="17" t="s">
        <v>28</v>
      </c>
      <c r="N577" s="24" t="s">
        <v>29</v>
      </c>
      <c r="O577" s="15">
        <v>20002</v>
      </c>
      <c r="P577" s="24" t="s">
        <v>813</v>
      </c>
      <c r="Q577" s="24"/>
    </row>
    <row r="578" spans="1:17" hidden="1" x14ac:dyDescent="0.25">
      <c r="A578" s="16"/>
      <c r="B578" s="16"/>
      <c r="C578" s="16"/>
      <c r="D578" s="16"/>
      <c r="E578" s="16"/>
      <c r="F578" s="16"/>
      <c r="G578" s="16"/>
      <c r="H578" s="16"/>
      <c r="I578" s="16"/>
      <c r="J578" s="16"/>
      <c r="K578" s="17" t="s">
        <v>811</v>
      </c>
      <c r="L578" s="17" t="s">
        <v>4</v>
      </c>
      <c r="M578" s="17" t="s">
        <v>41</v>
      </c>
      <c r="N578" s="24" t="s">
        <v>42</v>
      </c>
      <c r="O578" s="14">
        <v>5314</v>
      </c>
      <c r="P578" s="24" t="s">
        <v>849</v>
      </c>
      <c r="Q578" s="24" t="s">
        <v>15</v>
      </c>
    </row>
    <row r="579" spans="1:17" hidden="1" x14ac:dyDescent="0.25">
      <c r="A579" s="16"/>
      <c r="B579" s="16"/>
      <c r="C579" s="16"/>
      <c r="D579" s="16"/>
      <c r="E579" s="16"/>
      <c r="F579" s="16"/>
      <c r="G579" s="16"/>
      <c r="H579" s="16"/>
      <c r="I579" s="16"/>
      <c r="J579" s="16"/>
      <c r="K579" s="17" t="s">
        <v>811</v>
      </c>
      <c r="L579" s="17" t="s">
        <v>4</v>
      </c>
      <c r="M579" s="17" t="s">
        <v>41</v>
      </c>
      <c r="N579" s="24" t="s">
        <v>221</v>
      </c>
      <c r="O579" s="14">
        <v>5413</v>
      </c>
      <c r="P579" s="24" t="s">
        <v>821</v>
      </c>
      <c r="Q579" s="24" t="s">
        <v>9</v>
      </c>
    </row>
    <row r="580" spans="1:17" hidden="1" x14ac:dyDescent="0.25">
      <c r="A580" s="16"/>
      <c r="B580" s="16"/>
      <c r="C580" s="16"/>
      <c r="D580" s="16"/>
      <c r="E580" s="16"/>
      <c r="F580" s="16"/>
      <c r="G580" s="16"/>
      <c r="H580" s="16"/>
      <c r="I580" s="16"/>
      <c r="J580" s="16"/>
      <c r="K580" s="17" t="s">
        <v>811</v>
      </c>
      <c r="L580" s="17" t="s">
        <v>10</v>
      </c>
      <c r="M580" s="17" t="s">
        <v>11</v>
      </c>
      <c r="N580" s="24" t="s">
        <v>16</v>
      </c>
      <c r="O580" s="15">
        <v>14637</v>
      </c>
      <c r="P580" s="24" t="s">
        <v>867</v>
      </c>
      <c r="Q580" s="24"/>
    </row>
    <row r="581" spans="1:17" hidden="1" x14ac:dyDescent="0.25">
      <c r="A581" s="16"/>
      <c r="B581" s="16"/>
      <c r="C581" s="16"/>
      <c r="D581" s="16"/>
      <c r="E581" s="16"/>
      <c r="F581" s="16"/>
      <c r="G581" s="16"/>
      <c r="H581" s="16"/>
      <c r="I581" s="16"/>
      <c r="J581" s="16"/>
      <c r="K581" s="17" t="s">
        <v>811</v>
      </c>
      <c r="L581" s="17" t="s">
        <v>10</v>
      </c>
      <c r="M581" s="17" t="s">
        <v>11</v>
      </c>
      <c r="N581" s="24" t="s">
        <v>56</v>
      </c>
      <c r="O581" s="15">
        <v>10950</v>
      </c>
      <c r="P581" s="24" t="s">
        <v>869</v>
      </c>
      <c r="Q581" s="24"/>
    </row>
    <row r="582" spans="1:17" hidden="1" x14ac:dyDescent="0.25">
      <c r="A582" s="16"/>
      <c r="B582" s="16"/>
      <c r="C582" s="16"/>
      <c r="D582" s="16"/>
      <c r="E582" s="16"/>
      <c r="F582" s="16"/>
      <c r="G582" s="16"/>
      <c r="H582" s="16"/>
      <c r="I582" s="16"/>
      <c r="J582" s="16"/>
      <c r="K582" s="17" t="s">
        <v>811</v>
      </c>
      <c r="L582" s="17" t="s">
        <v>4</v>
      </c>
      <c r="M582" s="17" t="s">
        <v>41</v>
      </c>
      <c r="N582" s="24" t="s">
        <v>121</v>
      </c>
      <c r="O582" s="14">
        <v>4792</v>
      </c>
      <c r="P582" s="24" t="s">
        <v>861</v>
      </c>
      <c r="Q582" s="24" t="s">
        <v>9</v>
      </c>
    </row>
    <row r="583" spans="1:17" hidden="1" x14ac:dyDescent="0.25">
      <c r="A583" s="16"/>
      <c r="B583" s="16"/>
      <c r="C583" s="16"/>
      <c r="D583" s="16"/>
      <c r="E583" s="16"/>
      <c r="F583" s="16"/>
      <c r="G583" s="16"/>
      <c r="H583" s="16"/>
      <c r="I583" s="16"/>
      <c r="J583" s="16"/>
      <c r="K583" s="17" t="s">
        <v>811</v>
      </c>
      <c r="L583" s="17" t="s">
        <v>10</v>
      </c>
      <c r="M583" s="17" t="s">
        <v>28</v>
      </c>
      <c r="N583" s="24" t="s">
        <v>36</v>
      </c>
      <c r="O583" s="14">
        <v>3962</v>
      </c>
      <c r="P583" s="24" t="s">
        <v>872</v>
      </c>
      <c r="Q583" s="24" t="s">
        <v>9</v>
      </c>
    </row>
    <row r="584" spans="1:17" hidden="1" x14ac:dyDescent="0.25">
      <c r="A584" s="16"/>
      <c r="B584" s="16"/>
      <c r="C584" s="16"/>
      <c r="D584" s="16"/>
      <c r="E584" s="16"/>
      <c r="F584" s="16"/>
      <c r="G584" s="16"/>
      <c r="H584" s="16"/>
      <c r="I584" s="16"/>
      <c r="J584" s="16"/>
      <c r="K584" s="17" t="s">
        <v>811</v>
      </c>
      <c r="L584" s="17" t="s">
        <v>4</v>
      </c>
      <c r="M584" s="17" t="s">
        <v>19</v>
      </c>
      <c r="N584" s="24" t="s">
        <v>25</v>
      </c>
      <c r="O584" s="14">
        <v>160</v>
      </c>
      <c r="P584" s="24" t="s">
        <v>861</v>
      </c>
      <c r="Q584" s="24" t="s">
        <v>15</v>
      </c>
    </row>
    <row r="585" spans="1:17" hidden="1" x14ac:dyDescent="0.25">
      <c r="A585" s="16"/>
      <c r="B585" s="16"/>
      <c r="C585" s="16"/>
      <c r="D585" s="16"/>
      <c r="E585" s="16"/>
      <c r="F585" s="16"/>
      <c r="G585" s="16"/>
      <c r="H585" s="16"/>
      <c r="I585" s="16"/>
      <c r="J585" s="16"/>
      <c r="K585" s="17" t="s">
        <v>811</v>
      </c>
      <c r="L585" s="17" t="s">
        <v>10</v>
      </c>
      <c r="M585" s="17" t="s">
        <v>28</v>
      </c>
      <c r="N585" s="24" t="s">
        <v>33</v>
      </c>
      <c r="O585" s="15">
        <v>18719</v>
      </c>
      <c r="P585" s="24" t="s">
        <v>867</v>
      </c>
      <c r="Q585" s="24"/>
    </row>
    <row r="586" spans="1:17" hidden="1" x14ac:dyDescent="0.25">
      <c r="A586" s="16"/>
      <c r="B586" s="16"/>
      <c r="C586" s="16"/>
      <c r="D586" s="16"/>
      <c r="E586" s="16"/>
      <c r="F586" s="16"/>
      <c r="G586" s="16"/>
      <c r="H586" s="16"/>
      <c r="I586" s="16"/>
      <c r="J586" s="16"/>
      <c r="K586" s="17" t="s">
        <v>811</v>
      </c>
      <c r="L586" s="17" t="s">
        <v>10</v>
      </c>
      <c r="M586" s="17" t="s">
        <v>11</v>
      </c>
      <c r="N586" s="24" t="s">
        <v>56</v>
      </c>
      <c r="O586" s="15">
        <v>15337</v>
      </c>
      <c r="P586" s="24" t="s">
        <v>841</v>
      </c>
      <c r="Q586" s="24"/>
    </row>
    <row r="587" spans="1:17" hidden="1" x14ac:dyDescent="0.25">
      <c r="A587" s="16"/>
      <c r="B587" s="16"/>
      <c r="C587" s="16"/>
      <c r="D587" s="16"/>
      <c r="E587" s="16"/>
      <c r="F587" s="16"/>
      <c r="G587" s="16"/>
      <c r="H587" s="16"/>
      <c r="I587" s="16"/>
      <c r="J587" s="16"/>
      <c r="K587" s="17" t="s">
        <v>811</v>
      </c>
      <c r="L587" s="17" t="s">
        <v>4</v>
      </c>
      <c r="M587" s="17" t="s">
        <v>19</v>
      </c>
      <c r="N587" s="24" t="s">
        <v>25</v>
      </c>
      <c r="O587" s="14">
        <v>7480</v>
      </c>
      <c r="P587" s="24" t="s">
        <v>836</v>
      </c>
      <c r="Q587" s="24" t="s">
        <v>15</v>
      </c>
    </row>
    <row r="588" spans="1:17" hidden="1" x14ac:dyDescent="0.25">
      <c r="A588" s="16"/>
      <c r="B588" s="16"/>
      <c r="C588" s="16"/>
      <c r="D588" s="16"/>
      <c r="E588" s="16"/>
      <c r="F588" s="16"/>
      <c r="G588" s="16"/>
      <c r="H588" s="16"/>
      <c r="I588" s="16"/>
      <c r="J588" s="16"/>
      <c r="K588" s="17" t="s">
        <v>811</v>
      </c>
      <c r="L588" s="17" t="s">
        <v>4</v>
      </c>
      <c r="M588" s="17" t="s">
        <v>41</v>
      </c>
      <c r="N588" s="24" t="s">
        <v>42</v>
      </c>
      <c r="O588" s="14">
        <v>7092</v>
      </c>
      <c r="P588" s="24" t="s">
        <v>827</v>
      </c>
      <c r="Q588" s="24" t="s">
        <v>15</v>
      </c>
    </row>
    <row r="589" spans="1:17" hidden="1" x14ac:dyDescent="0.25">
      <c r="A589" s="16"/>
      <c r="B589" s="16"/>
      <c r="C589" s="16"/>
      <c r="D589" s="16"/>
      <c r="E589" s="16"/>
      <c r="F589" s="16"/>
      <c r="G589" s="16"/>
      <c r="H589" s="16"/>
      <c r="I589" s="16"/>
      <c r="J589" s="16"/>
      <c r="K589" s="17" t="s">
        <v>811</v>
      </c>
      <c r="L589" s="17" t="s">
        <v>4</v>
      </c>
      <c r="M589" s="17" t="s">
        <v>5</v>
      </c>
      <c r="N589" s="24" t="s">
        <v>36</v>
      </c>
      <c r="O589" s="14">
        <v>7448</v>
      </c>
      <c r="P589" s="24" t="s">
        <v>878</v>
      </c>
      <c r="Q589" s="24" t="s">
        <v>15</v>
      </c>
    </row>
    <row r="590" spans="1:17" hidden="1" x14ac:dyDescent="0.25">
      <c r="A590" s="16"/>
      <c r="B590" s="16"/>
      <c r="C590" s="16"/>
      <c r="D590" s="16"/>
      <c r="E590" s="16"/>
      <c r="F590" s="16"/>
      <c r="G590" s="16"/>
      <c r="H590" s="16"/>
      <c r="I590" s="16"/>
      <c r="J590" s="16"/>
      <c r="K590" s="17" t="s">
        <v>811</v>
      </c>
      <c r="L590" s="17" t="s">
        <v>10</v>
      </c>
      <c r="M590" s="17" t="s">
        <v>11</v>
      </c>
      <c r="N590" s="24" t="s">
        <v>16</v>
      </c>
      <c r="O590" s="15">
        <v>15481</v>
      </c>
      <c r="P590" s="24" t="s">
        <v>878</v>
      </c>
      <c r="Q590" s="24"/>
    </row>
    <row r="591" spans="1:17" hidden="1" x14ac:dyDescent="0.25">
      <c r="A591" s="16"/>
      <c r="B591" s="16"/>
      <c r="C591" s="16"/>
      <c r="D591" s="16"/>
      <c r="E591" s="16"/>
      <c r="F591" s="16"/>
      <c r="G591" s="16"/>
      <c r="H591" s="16"/>
      <c r="I591" s="16"/>
      <c r="J591" s="16"/>
      <c r="K591" s="17" t="s">
        <v>811</v>
      </c>
      <c r="L591" s="17" t="s">
        <v>10</v>
      </c>
      <c r="M591" s="17" t="s">
        <v>11</v>
      </c>
      <c r="N591" s="24" t="s">
        <v>56</v>
      </c>
      <c r="O591" s="15">
        <v>12790</v>
      </c>
      <c r="P591" s="24" t="s">
        <v>857</v>
      </c>
      <c r="Q591" s="24"/>
    </row>
    <row r="592" spans="1:17" hidden="1" x14ac:dyDescent="0.25">
      <c r="A592" s="16"/>
      <c r="B592" s="16"/>
      <c r="C592" s="16"/>
      <c r="D592" s="16"/>
      <c r="E592" s="16"/>
      <c r="F592" s="16"/>
      <c r="G592" s="16"/>
      <c r="H592" s="16"/>
      <c r="I592" s="16"/>
      <c r="J592" s="16"/>
      <c r="K592" s="17" t="s">
        <v>811</v>
      </c>
      <c r="L592" s="17" t="s">
        <v>10</v>
      </c>
      <c r="M592" s="17" t="s">
        <v>11</v>
      </c>
      <c r="N592" s="24" t="s">
        <v>16</v>
      </c>
      <c r="O592" s="15">
        <v>13947</v>
      </c>
      <c r="P592" s="24" t="s">
        <v>831</v>
      </c>
      <c r="Q592" s="24"/>
    </row>
    <row r="593" spans="1:17" hidden="1" x14ac:dyDescent="0.25">
      <c r="A593" s="16"/>
      <c r="B593" s="16"/>
      <c r="C593" s="16"/>
      <c r="D593" s="16"/>
      <c r="E593" s="16"/>
      <c r="F593" s="16"/>
      <c r="G593" s="16"/>
      <c r="H593" s="16"/>
      <c r="I593" s="16"/>
      <c r="J593" s="16"/>
      <c r="K593" s="17" t="s">
        <v>811</v>
      </c>
      <c r="L593" s="17" t="s">
        <v>4</v>
      </c>
      <c r="M593" s="17" t="s">
        <v>19</v>
      </c>
      <c r="N593" s="24" t="s">
        <v>132</v>
      </c>
      <c r="O593" s="14">
        <v>3868</v>
      </c>
      <c r="P593" s="24" t="s">
        <v>882</v>
      </c>
      <c r="Q593" s="24" t="s">
        <v>15</v>
      </c>
    </row>
    <row r="594" spans="1:17" hidden="1" x14ac:dyDescent="0.25">
      <c r="A594" s="16"/>
      <c r="B594" s="16"/>
      <c r="C594" s="16"/>
      <c r="D594" s="16"/>
      <c r="E594" s="16"/>
      <c r="F594" s="16"/>
      <c r="G594" s="16"/>
      <c r="H594" s="16"/>
      <c r="I594" s="16"/>
      <c r="J594" s="16"/>
      <c r="K594" s="17" t="s">
        <v>811</v>
      </c>
      <c r="L594" s="17" t="s">
        <v>4</v>
      </c>
      <c r="M594" s="17" t="s">
        <v>5</v>
      </c>
      <c r="N594" s="24" t="s">
        <v>6</v>
      </c>
      <c r="O594" s="14">
        <v>1771</v>
      </c>
      <c r="P594" s="24" t="s">
        <v>815</v>
      </c>
      <c r="Q594" s="24" t="s">
        <v>15</v>
      </c>
    </row>
    <row r="595" spans="1:17" hidden="1" x14ac:dyDescent="0.25">
      <c r="A595" s="16"/>
      <c r="B595" s="16"/>
      <c r="C595" s="16"/>
      <c r="D595" s="16"/>
      <c r="E595" s="16"/>
      <c r="F595" s="16"/>
      <c r="G595" s="16"/>
      <c r="H595" s="16"/>
      <c r="I595" s="16"/>
      <c r="J595" s="16"/>
      <c r="K595" s="17" t="s">
        <v>811</v>
      </c>
      <c r="L595" s="17" t="s">
        <v>10</v>
      </c>
      <c r="M595" s="17" t="s">
        <v>28</v>
      </c>
      <c r="N595" s="24" t="s">
        <v>36</v>
      </c>
      <c r="O595" s="14">
        <v>18636</v>
      </c>
      <c r="P595" s="24" t="s">
        <v>824</v>
      </c>
      <c r="Q595" s="24" t="s">
        <v>15</v>
      </c>
    </row>
    <row r="596" spans="1:17" hidden="1" x14ac:dyDescent="0.25">
      <c r="A596" s="16"/>
      <c r="B596" s="16"/>
      <c r="C596" s="16"/>
      <c r="D596" s="16"/>
      <c r="E596" s="16"/>
      <c r="F596" s="16"/>
      <c r="G596" s="16"/>
      <c r="H596" s="16"/>
      <c r="I596" s="16"/>
      <c r="J596" s="16"/>
      <c r="K596" s="17" t="s">
        <v>811</v>
      </c>
      <c r="L596" s="17" t="s">
        <v>10</v>
      </c>
      <c r="M596" s="17" t="s">
        <v>28</v>
      </c>
      <c r="N596" s="24" t="s">
        <v>36</v>
      </c>
      <c r="O596" s="14">
        <v>7989</v>
      </c>
      <c r="P596" s="24" t="s">
        <v>886</v>
      </c>
      <c r="Q596" s="24" t="s">
        <v>9</v>
      </c>
    </row>
    <row r="597" spans="1:17" hidden="1" x14ac:dyDescent="0.25">
      <c r="A597" s="16"/>
      <c r="B597" s="16"/>
      <c r="C597" s="16"/>
      <c r="D597" s="16"/>
      <c r="E597" s="16"/>
      <c r="F597" s="16"/>
      <c r="G597" s="16"/>
      <c r="H597" s="16"/>
      <c r="I597" s="16"/>
      <c r="J597" s="16"/>
      <c r="K597" s="17" t="s">
        <v>811</v>
      </c>
      <c r="L597" s="17" t="s">
        <v>4</v>
      </c>
      <c r="M597" s="17" t="s">
        <v>5</v>
      </c>
      <c r="N597" s="24" t="s">
        <v>6</v>
      </c>
      <c r="O597" s="14">
        <v>1994</v>
      </c>
      <c r="P597" s="24" t="s">
        <v>882</v>
      </c>
      <c r="Q597" s="24" t="s">
        <v>15</v>
      </c>
    </row>
    <row r="598" spans="1:17" hidden="1" x14ac:dyDescent="0.25">
      <c r="A598" s="16"/>
      <c r="B598" s="16"/>
      <c r="C598" s="16"/>
      <c r="D598" s="16"/>
      <c r="E598" s="16"/>
      <c r="F598" s="16"/>
      <c r="G598" s="16"/>
      <c r="H598" s="16"/>
      <c r="I598" s="16"/>
      <c r="J598" s="16"/>
      <c r="K598" s="17" t="s">
        <v>811</v>
      </c>
      <c r="L598" s="17" t="s">
        <v>4</v>
      </c>
      <c r="M598" s="17" t="s">
        <v>5</v>
      </c>
      <c r="N598" s="24" t="s">
        <v>6</v>
      </c>
      <c r="O598" s="14">
        <v>92</v>
      </c>
      <c r="P598" s="24" t="s">
        <v>867</v>
      </c>
      <c r="Q598" s="24" t="s">
        <v>9</v>
      </c>
    </row>
    <row r="599" spans="1:17" hidden="1" x14ac:dyDescent="0.25">
      <c r="A599" s="16"/>
      <c r="B599" s="16"/>
      <c r="C599" s="16"/>
      <c r="D599" s="16"/>
      <c r="E599" s="16"/>
      <c r="F599" s="16"/>
      <c r="G599" s="16"/>
      <c r="H599" s="16"/>
      <c r="I599" s="16"/>
      <c r="J599" s="16"/>
      <c r="K599" s="17" t="s">
        <v>811</v>
      </c>
      <c r="L599" s="17" t="s">
        <v>4</v>
      </c>
      <c r="M599" s="17" t="s">
        <v>5</v>
      </c>
      <c r="N599" s="24" t="s">
        <v>105</v>
      </c>
      <c r="O599" s="14">
        <v>5214</v>
      </c>
      <c r="P599" s="24" t="s">
        <v>819</v>
      </c>
      <c r="Q599" s="24" t="s">
        <v>15</v>
      </c>
    </row>
    <row r="600" spans="1:17" hidden="1" x14ac:dyDescent="0.25">
      <c r="A600" s="16"/>
      <c r="B600" s="16"/>
      <c r="C600" s="16"/>
      <c r="D600" s="16"/>
      <c r="E600" s="16"/>
      <c r="F600" s="16"/>
      <c r="G600" s="16"/>
      <c r="H600" s="16"/>
      <c r="I600" s="16"/>
      <c r="J600" s="16"/>
      <c r="K600" s="17" t="s">
        <v>811</v>
      </c>
      <c r="L600" s="17" t="s">
        <v>4</v>
      </c>
      <c r="M600" s="17" t="s">
        <v>5</v>
      </c>
      <c r="N600" s="24" t="s">
        <v>105</v>
      </c>
      <c r="O600" s="14">
        <v>7650</v>
      </c>
      <c r="P600" s="24" t="s">
        <v>882</v>
      </c>
      <c r="Q600" s="24" t="s">
        <v>15</v>
      </c>
    </row>
    <row r="601" spans="1:17" hidden="1" x14ac:dyDescent="0.25">
      <c r="A601" s="16"/>
      <c r="B601" s="16"/>
      <c r="C601" s="16"/>
      <c r="D601" s="16"/>
      <c r="E601" s="16"/>
      <c r="F601" s="16"/>
      <c r="G601" s="16"/>
      <c r="H601" s="16"/>
      <c r="I601" s="16"/>
      <c r="J601" s="16"/>
      <c r="K601" s="17" t="s">
        <v>811</v>
      </c>
      <c r="L601" s="17" t="s">
        <v>10</v>
      </c>
      <c r="M601" s="17" t="s">
        <v>11</v>
      </c>
      <c r="N601" s="24" t="s">
        <v>56</v>
      </c>
      <c r="O601" s="15">
        <v>13350</v>
      </c>
      <c r="P601" s="24" t="s">
        <v>821</v>
      </c>
      <c r="Q601" s="24"/>
    </row>
    <row r="602" spans="1:17" hidden="1" x14ac:dyDescent="0.25">
      <c r="A602" s="16"/>
      <c r="B602" s="16"/>
      <c r="C602" s="16"/>
      <c r="D602" s="16"/>
      <c r="E602" s="16"/>
      <c r="F602" s="16"/>
      <c r="G602" s="16"/>
      <c r="H602" s="16"/>
      <c r="I602" s="16"/>
      <c r="J602" s="16"/>
      <c r="K602" s="17" t="s">
        <v>811</v>
      </c>
      <c r="L602" s="17" t="s">
        <v>4</v>
      </c>
      <c r="M602" s="17" t="s">
        <v>19</v>
      </c>
      <c r="N602" s="24" t="s">
        <v>111</v>
      </c>
      <c r="O602" s="14">
        <v>2196</v>
      </c>
      <c r="P602" s="24" t="s">
        <v>848</v>
      </c>
      <c r="Q602" s="24" t="s">
        <v>9</v>
      </c>
    </row>
    <row r="603" spans="1:17" hidden="1" x14ac:dyDescent="0.25">
      <c r="A603" s="16"/>
      <c r="B603" s="16"/>
      <c r="C603" s="16"/>
      <c r="D603" s="16"/>
      <c r="E603" s="16"/>
      <c r="F603" s="16"/>
      <c r="G603" s="16"/>
      <c r="H603" s="16"/>
      <c r="I603" s="16"/>
      <c r="J603" s="16"/>
      <c r="K603" s="17" t="s">
        <v>811</v>
      </c>
      <c r="L603" s="17" t="s">
        <v>10</v>
      </c>
      <c r="M603" s="17" t="s">
        <v>28</v>
      </c>
      <c r="N603" s="24" t="s">
        <v>36</v>
      </c>
      <c r="O603" s="14">
        <v>15078</v>
      </c>
      <c r="P603" s="24" t="s">
        <v>839</v>
      </c>
      <c r="Q603" s="24" t="s">
        <v>15</v>
      </c>
    </row>
    <row r="604" spans="1:17" hidden="1" x14ac:dyDescent="0.25">
      <c r="A604" s="16"/>
      <c r="B604" s="16"/>
      <c r="C604" s="16"/>
      <c r="D604" s="16"/>
      <c r="E604" s="16"/>
      <c r="F604" s="16"/>
      <c r="G604" s="16"/>
      <c r="H604" s="16"/>
      <c r="I604" s="16"/>
      <c r="J604" s="16"/>
      <c r="K604" s="17" t="s">
        <v>811</v>
      </c>
      <c r="L604" s="17" t="s">
        <v>10</v>
      </c>
      <c r="M604" s="17" t="s">
        <v>11</v>
      </c>
      <c r="N604" s="24" t="s">
        <v>56</v>
      </c>
      <c r="O604" s="15">
        <v>14387</v>
      </c>
      <c r="P604" s="24" t="s">
        <v>821</v>
      </c>
      <c r="Q604" s="24"/>
    </row>
    <row r="605" spans="1:17" hidden="1" x14ac:dyDescent="0.25">
      <c r="A605" s="16"/>
      <c r="B605" s="16"/>
      <c r="C605" s="16"/>
      <c r="D605" s="16"/>
      <c r="E605" s="16"/>
      <c r="F605" s="16"/>
      <c r="G605" s="16"/>
      <c r="H605" s="16"/>
      <c r="I605" s="16"/>
      <c r="J605" s="16"/>
      <c r="K605" s="17" t="s">
        <v>811</v>
      </c>
      <c r="L605" s="17" t="s">
        <v>10</v>
      </c>
      <c r="M605" s="17" t="s">
        <v>28</v>
      </c>
      <c r="N605" s="24" t="s">
        <v>36</v>
      </c>
      <c r="O605" s="14">
        <v>5844</v>
      </c>
      <c r="P605" s="24" t="s">
        <v>859</v>
      </c>
      <c r="Q605" s="24" t="s">
        <v>15</v>
      </c>
    </row>
    <row r="606" spans="1:17" hidden="1" x14ac:dyDescent="0.25">
      <c r="A606" s="16"/>
      <c r="B606" s="16"/>
      <c r="C606" s="16"/>
      <c r="D606" s="16"/>
      <c r="E606" s="16"/>
      <c r="F606" s="16"/>
      <c r="G606" s="16"/>
      <c r="H606" s="16"/>
      <c r="I606" s="16"/>
      <c r="J606" s="16"/>
      <c r="K606" s="17" t="s">
        <v>811</v>
      </c>
      <c r="L606" s="17" t="s">
        <v>4</v>
      </c>
      <c r="M606" s="17" t="s">
        <v>41</v>
      </c>
      <c r="N606" s="24" t="s">
        <v>45</v>
      </c>
      <c r="O606" s="14">
        <v>5896</v>
      </c>
      <c r="P606" s="24" t="s">
        <v>896</v>
      </c>
      <c r="Q606" s="24" t="s">
        <v>15</v>
      </c>
    </row>
    <row r="607" spans="1:17" hidden="1" x14ac:dyDescent="0.25">
      <c r="A607" s="16"/>
      <c r="B607" s="16"/>
      <c r="C607" s="16"/>
      <c r="D607" s="16"/>
      <c r="E607" s="16"/>
      <c r="F607" s="16"/>
      <c r="G607" s="16"/>
      <c r="H607" s="16"/>
      <c r="I607" s="16"/>
      <c r="J607" s="16"/>
      <c r="K607" s="17" t="s">
        <v>811</v>
      </c>
      <c r="L607" s="17" t="s">
        <v>4</v>
      </c>
      <c r="M607" s="17" t="s">
        <v>19</v>
      </c>
      <c r="N607" s="24" t="s">
        <v>20</v>
      </c>
      <c r="O607" s="14">
        <v>3294</v>
      </c>
      <c r="P607" s="24" t="s">
        <v>821</v>
      </c>
      <c r="Q607" s="24" t="s">
        <v>9</v>
      </c>
    </row>
    <row r="608" spans="1:17" hidden="1" x14ac:dyDescent="0.25">
      <c r="A608" s="16"/>
      <c r="B608" s="16"/>
      <c r="C608" s="16"/>
      <c r="D608" s="16"/>
      <c r="E608" s="16"/>
      <c r="F608" s="16"/>
      <c r="G608" s="16"/>
      <c r="H608" s="16"/>
      <c r="I608" s="16"/>
      <c r="J608" s="16"/>
      <c r="K608" s="17" t="s">
        <v>811</v>
      </c>
      <c r="L608" s="17" t="s">
        <v>4</v>
      </c>
      <c r="M608" s="17" t="s">
        <v>41</v>
      </c>
      <c r="N608" s="24" t="s">
        <v>42</v>
      </c>
      <c r="O608" s="14">
        <v>5111</v>
      </c>
      <c r="P608" s="24" t="s">
        <v>813</v>
      </c>
      <c r="Q608" s="24" t="s">
        <v>15</v>
      </c>
    </row>
    <row r="609" spans="1:17" hidden="1" x14ac:dyDescent="0.25">
      <c r="A609" s="16"/>
      <c r="B609" s="16"/>
      <c r="C609" s="16"/>
      <c r="D609" s="16"/>
      <c r="E609" s="16"/>
      <c r="F609" s="16"/>
      <c r="G609" s="16"/>
      <c r="H609" s="16"/>
      <c r="I609" s="16"/>
      <c r="J609" s="16"/>
      <c r="K609" s="17" t="s">
        <v>811</v>
      </c>
      <c r="L609" s="17" t="s">
        <v>10</v>
      </c>
      <c r="M609" s="17" t="s">
        <v>28</v>
      </c>
      <c r="N609" s="24" t="s">
        <v>33</v>
      </c>
      <c r="O609" s="15">
        <v>1332</v>
      </c>
      <c r="P609" s="24" t="s">
        <v>817</v>
      </c>
      <c r="Q609" s="24"/>
    </row>
    <row r="610" spans="1:17" hidden="1" x14ac:dyDescent="0.25">
      <c r="A610" s="16"/>
      <c r="B610" s="16"/>
      <c r="C610" s="16"/>
      <c r="D610" s="16"/>
      <c r="E610" s="16"/>
      <c r="F610" s="16"/>
      <c r="G610" s="16"/>
      <c r="H610" s="16"/>
      <c r="I610" s="16"/>
      <c r="J610" s="16"/>
      <c r="K610" s="17" t="s">
        <v>811</v>
      </c>
      <c r="L610" s="17" t="s">
        <v>10</v>
      </c>
      <c r="M610" s="17" t="s">
        <v>11</v>
      </c>
      <c r="N610" s="24" t="s">
        <v>56</v>
      </c>
      <c r="O610" s="15">
        <v>6255</v>
      </c>
      <c r="P610" s="24" t="s">
        <v>841</v>
      </c>
      <c r="Q610" s="24"/>
    </row>
    <row r="611" spans="1:17" hidden="1" x14ac:dyDescent="0.25">
      <c r="A611" s="16"/>
      <c r="B611" s="16"/>
      <c r="C611" s="16"/>
      <c r="D611" s="16"/>
      <c r="E611" s="16"/>
      <c r="F611" s="16"/>
      <c r="G611" s="16"/>
      <c r="H611" s="16"/>
      <c r="I611" s="16"/>
      <c r="J611" s="16"/>
      <c r="K611" s="17" t="s">
        <v>811</v>
      </c>
      <c r="L611" s="17" t="s">
        <v>4</v>
      </c>
      <c r="M611" s="17" t="s">
        <v>19</v>
      </c>
      <c r="N611" s="24" t="s">
        <v>132</v>
      </c>
      <c r="O611" s="14">
        <v>5643</v>
      </c>
      <c r="P611" s="24" t="s">
        <v>849</v>
      </c>
      <c r="Q611" s="24" t="s">
        <v>9</v>
      </c>
    </row>
    <row r="612" spans="1:17" hidden="1" x14ac:dyDescent="0.25">
      <c r="A612" s="16"/>
      <c r="B612" s="16"/>
      <c r="C612" s="16"/>
      <c r="D612" s="16"/>
      <c r="E612" s="16"/>
      <c r="F612" s="16"/>
      <c r="G612" s="16"/>
      <c r="H612" s="16"/>
      <c r="I612" s="16"/>
      <c r="J612" s="16"/>
      <c r="K612" s="17" t="s">
        <v>811</v>
      </c>
      <c r="L612" s="17" t="s">
        <v>10</v>
      </c>
      <c r="M612" s="17" t="s">
        <v>11</v>
      </c>
      <c r="N612" s="24" t="s">
        <v>12</v>
      </c>
      <c r="O612" s="15">
        <v>19960</v>
      </c>
      <c r="P612" s="24" t="s">
        <v>869</v>
      </c>
      <c r="Q612" s="24"/>
    </row>
    <row r="613" spans="1:17" hidden="1" x14ac:dyDescent="0.25">
      <c r="A613" s="16"/>
      <c r="B613" s="16"/>
      <c r="C613" s="16"/>
      <c r="D613" s="16"/>
      <c r="E613" s="16"/>
      <c r="F613" s="16"/>
      <c r="G613" s="16"/>
      <c r="H613" s="16"/>
      <c r="I613" s="16"/>
      <c r="J613" s="16"/>
      <c r="K613" s="17" t="s">
        <v>811</v>
      </c>
      <c r="L613" s="17" t="s">
        <v>4</v>
      </c>
      <c r="M613" s="17" t="s">
        <v>5</v>
      </c>
      <c r="N613" s="24" t="s">
        <v>69</v>
      </c>
      <c r="O613" s="14">
        <v>2807</v>
      </c>
      <c r="P613" s="24" t="s">
        <v>872</v>
      </c>
      <c r="Q613" s="24" t="s">
        <v>15</v>
      </c>
    </row>
    <row r="614" spans="1:17" hidden="1" x14ac:dyDescent="0.25">
      <c r="A614" s="16"/>
      <c r="B614" s="16"/>
      <c r="C614" s="16"/>
      <c r="D614" s="16"/>
      <c r="E614" s="16"/>
      <c r="F614" s="16"/>
      <c r="G614" s="16"/>
      <c r="H614" s="16"/>
      <c r="I614" s="16"/>
      <c r="J614" s="16"/>
      <c r="K614" s="17" t="s">
        <v>811</v>
      </c>
      <c r="L614" s="17" t="s">
        <v>10</v>
      </c>
      <c r="M614" s="17" t="s">
        <v>11</v>
      </c>
      <c r="N614" s="24" t="s">
        <v>56</v>
      </c>
      <c r="O614" s="15">
        <v>19760</v>
      </c>
      <c r="P614" s="24" t="s">
        <v>869</v>
      </c>
      <c r="Q614" s="24"/>
    </row>
    <row r="615" spans="1:17" hidden="1" x14ac:dyDescent="0.25">
      <c r="A615" s="16"/>
      <c r="B615" s="16"/>
      <c r="C615" s="16"/>
      <c r="D615" s="16"/>
      <c r="E615" s="16"/>
      <c r="F615" s="16"/>
      <c r="G615" s="16"/>
      <c r="H615" s="16"/>
      <c r="I615" s="16"/>
      <c r="J615" s="16"/>
      <c r="K615" s="17" t="s">
        <v>811</v>
      </c>
      <c r="L615" s="17" t="s">
        <v>4</v>
      </c>
      <c r="M615" s="17" t="s">
        <v>19</v>
      </c>
      <c r="N615" s="24" t="s">
        <v>132</v>
      </c>
      <c r="O615" s="14">
        <v>5964</v>
      </c>
      <c r="P615" s="24" t="s">
        <v>905</v>
      </c>
      <c r="Q615" s="24" t="s">
        <v>9</v>
      </c>
    </row>
    <row r="616" spans="1:17" hidden="1" x14ac:dyDescent="0.25">
      <c r="A616" s="16"/>
      <c r="B616" s="16"/>
      <c r="C616" s="16"/>
      <c r="D616" s="16"/>
      <c r="E616" s="16"/>
      <c r="F616" s="16"/>
      <c r="G616" s="16"/>
      <c r="H616" s="16"/>
      <c r="I616" s="16"/>
      <c r="J616" s="16"/>
      <c r="K616" s="17" t="s">
        <v>811</v>
      </c>
      <c r="L616" s="17" t="s">
        <v>4</v>
      </c>
      <c r="M616" s="17" t="s">
        <v>19</v>
      </c>
      <c r="N616" s="24" t="s">
        <v>132</v>
      </c>
      <c r="O616" s="14">
        <v>2609</v>
      </c>
      <c r="P616" s="24" t="s">
        <v>882</v>
      </c>
      <c r="Q616" s="24" t="s">
        <v>9</v>
      </c>
    </row>
    <row r="617" spans="1:17" hidden="1" x14ac:dyDescent="0.25">
      <c r="A617" s="16"/>
      <c r="B617" s="16"/>
      <c r="C617" s="16"/>
      <c r="D617" s="16"/>
      <c r="E617" s="16"/>
      <c r="F617" s="16"/>
      <c r="G617" s="16"/>
      <c r="H617" s="16"/>
      <c r="I617" s="16"/>
      <c r="J617" s="16"/>
      <c r="K617" s="17" t="s">
        <v>811</v>
      </c>
      <c r="L617" s="17" t="s">
        <v>4</v>
      </c>
      <c r="M617" s="17" t="s">
        <v>19</v>
      </c>
      <c r="N617" s="24" t="s">
        <v>111</v>
      </c>
      <c r="O617" s="14">
        <v>3590</v>
      </c>
      <c r="P617" s="24" t="s">
        <v>815</v>
      </c>
      <c r="Q617" s="24" t="s">
        <v>9</v>
      </c>
    </row>
    <row r="618" spans="1:17" hidden="1" x14ac:dyDescent="0.25">
      <c r="A618" s="16"/>
      <c r="B618" s="16"/>
      <c r="C618" s="16"/>
      <c r="D618" s="16"/>
      <c r="E618" s="16"/>
      <c r="F618" s="16"/>
      <c r="G618" s="16"/>
      <c r="H618" s="16"/>
      <c r="I618" s="16"/>
      <c r="J618" s="16"/>
      <c r="K618" s="17" t="s">
        <v>811</v>
      </c>
      <c r="L618" s="17" t="s">
        <v>10</v>
      </c>
      <c r="M618" s="17" t="s">
        <v>11</v>
      </c>
      <c r="N618" s="24" t="s">
        <v>12</v>
      </c>
      <c r="O618" s="15">
        <v>10786</v>
      </c>
      <c r="P618" s="24" t="s">
        <v>882</v>
      </c>
      <c r="Q618" s="24"/>
    </row>
    <row r="619" spans="1:17" hidden="1" x14ac:dyDescent="0.25">
      <c r="A619" s="16"/>
      <c r="B619" s="16"/>
      <c r="C619" s="16"/>
      <c r="D619" s="16"/>
      <c r="E619" s="16"/>
      <c r="F619" s="16"/>
      <c r="G619" s="16"/>
      <c r="H619" s="16"/>
      <c r="I619" s="16"/>
      <c r="J619" s="16"/>
      <c r="K619" s="17" t="s">
        <v>811</v>
      </c>
      <c r="L619" s="17" t="s">
        <v>4</v>
      </c>
      <c r="M619" s="17" t="s">
        <v>5</v>
      </c>
      <c r="N619" s="24" t="s">
        <v>6</v>
      </c>
      <c r="O619" s="14">
        <v>7119</v>
      </c>
      <c r="P619" s="24" t="s">
        <v>905</v>
      </c>
      <c r="Q619" s="24" t="s">
        <v>15</v>
      </c>
    </row>
    <row r="620" spans="1:17" hidden="1" x14ac:dyDescent="0.25">
      <c r="A620" s="16"/>
      <c r="B620" s="16"/>
      <c r="C620" s="16"/>
      <c r="D620" s="16"/>
      <c r="E620" s="16"/>
      <c r="F620" s="16"/>
      <c r="G620" s="16"/>
      <c r="H620" s="16"/>
      <c r="I620" s="16"/>
      <c r="J620" s="16"/>
      <c r="K620" s="17" t="s">
        <v>811</v>
      </c>
      <c r="L620" s="17" t="s">
        <v>4</v>
      </c>
      <c r="M620" s="17" t="s">
        <v>19</v>
      </c>
      <c r="N620" s="24" t="s">
        <v>25</v>
      </c>
      <c r="O620" s="14">
        <v>3934</v>
      </c>
      <c r="P620" s="24" t="s">
        <v>848</v>
      </c>
      <c r="Q620" s="24" t="s">
        <v>9</v>
      </c>
    </row>
    <row r="621" spans="1:17" hidden="1" x14ac:dyDescent="0.25">
      <c r="A621" s="16"/>
      <c r="B621" s="16"/>
      <c r="C621" s="16"/>
      <c r="D621" s="16"/>
      <c r="E621" s="16"/>
      <c r="F621" s="16"/>
      <c r="G621" s="16"/>
      <c r="H621" s="16"/>
      <c r="I621" s="16"/>
      <c r="J621" s="16"/>
      <c r="K621" s="17" t="s">
        <v>811</v>
      </c>
      <c r="L621" s="17" t="s">
        <v>10</v>
      </c>
      <c r="M621" s="17" t="s">
        <v>11</v>
      </c>
      <c r="N621" s="24" t="s">
        <v>56</v>
      </c>
      <c r="O621" s="15">
        <v>1702</v>
      </c>
      <c r="P621" s="24" t="s">
        <v>815</v>
      </c>
      <c r="Q621" s="24"/>
    </row>
    <row r="622" spans="1:17" hidden="1" x14ac:dyDescent="0.25">
      <c r="A622" s="16"/>
      <c r="B622" s="16"/>
      <c r="C622" s="16"/>
      <c r="D622" s="16"/>
      <c r="E622" s="16"/>
      <c r="F622" s="16"/>
      <c r="G622" s="16"/>
      <c r="H622" s="16"/>
      <c r="I622" s="16"/>
      <c r="J622" s="16"/>
      <c r="K622" s="17" t="s">
        <v>811</v>
      </c>
      <c r="L622" s="17" t="s">
        <v>4</v>
      </c>
      <c r="M622" s="17" t="s">
        <v>5</v>
      </c>
      <c r="N622" s="24" t="s">
        <v>105</v>
      </c>
      <c r="O622" s="14">
        <v>5388</v>
      </c>
      <c r="P622" s="24" t="s">
        <v>849</v>
      </c>
      <c r="Q622" s="24" t="s">
        <v>9</v>
      </c>
    </row>
    <row r="623" spans="1:17" hidden="1" x14ac:dyDescent="0.25">
      <c r="A623" s="16"/>
      <c r="B623" s="16"/>
      <c r="C623" s="16"/>
      <c r="D623" s="16"/>
      <c r="E623" s="16"/>
      <c r="F623" s="16"/>
      <c r="G623" s="16"/>
      <c r="H623" s="16"/>
      <c r="I623" s="16"/>
      <c r="J623" s="16"/>
      <c r="K623" s="17" t="s">
        <v>811</v>
      </c>
      <c r="L623" s="17" t="s">
        <v>4</v>
      </c>
      <c r="M623" s="17" t="s">
        <v>5</v>
      </c>
      <c r="N623" s="24" t="s">
        <v>105</v>
      </c>
      <c r="O623" s="14">
        <v>4830</v>
      </c>
      <c r="P623" s="24" t="s">
        <v>813</v>
      </c>
      <c r="Q623" s="24" t="s">
        <v>15</v>
      </c>
    </row>
    <row r="624" spans="1:17" hidden="1" x14ac:dyDescent="0.25">
      <c r="A624" s="16"/>
      <c r="B624" s="16"/>
      <c r="C624" s="16"/>
      <c r="D624" s="16"/>
      <c r="E624" s="16"/>
      <c r="F624" s="16"/>
      <c r="G624" s="16"/>
      <c r="H624" s="16"/>
      <c r="I624" s="16"/>
      <c r="J624" s="16"/>
      <c r="K624" s="17" t="s">
        <v>914</v>
      </c>
      <c r="L624" s="17" t="s">
        <v>4</v>
      </c>
      <c r="M624" s="17" t="s">
        <v>19</v>
      </c>
      <c r="N624" s="24" t="s">
        <v>132</v>
      </c>
      <c r="O624" s="14">
        <v>3838</v>
      </c>
      <c r="P624" s="24" t="s">
        <v>915</v>
      </c>
      <c r="Q624" s="24" t="s">
        <v>9</v>
      </c>
    </row>
    <row r="625" spans="1:17" hidden="1" x14ac:dyDescent="0.25">
      <c r="A625" s="16"/>
      <c r="B625" s="16"/>
      <c r="C625" s="16"/>
      <c r="D625" s="16"/>
      <c r="E625" s="16"/>
      <c r="F625" s="16"/>
      <c r="G625" s="16"/>
      <c r="H625" s="16"/>
      <c r="I625" s="16"/>
      <c r="J625" s="16"/>
      <c r="K625" s="17" t="s">
        <v>914</v>
      </c>
      <c r="L625" s="17" t="s">
        <v>10</v>
      </c>
      <c r="M625" s="17" t="s">
        <v>11</v>
      </c>
      <c r="N625" s="24" t="s">
        <v>16</v>
      </c>
      <c r="O625" s="15">
        <v>14245</v>
      </c>
      <c r="P625" s="24" t="s">
        <v>917</v>
      </c>
      <c r="Q625" s="24"/>
    </row>
    <row r="626" spans="1:17" hidden="1" x14ac:dyDescent="0.25">
      <c r="A626" s="16"/>
      <c r="B626" s="16"/>
      <c r="C626" s="16"/>
      <c r="D626" s="16"/>
      <c r="E626" s="16"/>
      <c r="F626" s="16"/>
      <c r="G626" s="16"/>
      <c r="H626" s="16"/>
      <c r="I626" s="16"/>
      <c r="J626" s="16"/>
      <c r="K626" s="17" t="s">
        <v>914</v>
      </c>
      <c r="L626" s="17" t="s">
        <v>10</v>
      </c>
      <c r="M626" s="17" t="s">
        <v>28</v>
      </c>
      <c r="N626" s="24" t="s">
        <v>29</v>
      </c>
      <c r="O626" s="15">
        <v>7274</v>
      </c>
      <c r="P626" s="24" t="s">
        <v>919</v>
      </c>
      <c r="Q626" s="24"/>
    </row>
    <row r="627" spans="1:17" hidden="1" x14ac:dyDescent="0.25">
      <c r="A627" s="16"/>
      <c r="B627" s="16"/>
      <c r="C627" s="16"/>
      <c r="D627" s="16"/>
      <c r="E627" s="16"/>
      <c r="F627" s="16"/>
      <c r="G627" s="16"/>
      <c r="H627" s="16"/>
      <c r="I627" s="16"/>
      <c r="J627" s="16"/>
      <c r="K627" s="17" t="s">
        <v>914</v>
      </c>
      <c r="L627" s="17" t="s">
        <v>4</v>
      </c>
      <c r="M627" s="17" t="s">
        <v>19</v>
      </c>
      <c r="N627" s="24" t="s">
        <v>71</v>
      </c>
      <c r="O627" s="14">
        <v>6756</v>
      </c>
      <c r="P627" s="24" t="s">
        <v>921</v>
      </c>
      <c r="Q627" s="24" t="s">
        <v>15</v>
      </c>
    </row>
    <row r="628" spans="1:17" hidden="1" x14ac:dyDescent="0.25">
      <c r="A628" s="16"/>
      <c r="B628" s="16"/>
      <c r="C628" s="16"/>
      <c r="D628" s="16"/>
      <c r="E628" s="16"/>
      <c r="F628" s="16"/>
      <c r="G628" s="16"/>
      <c r="H628" s="16"/>
      <c r="I628" s="16"/>
      <c r="J628" s="16"/>
      <c r="K628" s="17" t="s">
        <v>914</v>
      </c>
      <c r="L628" s="17" t="s">
        <v>10</v>
      </c>
      <c r="M628" s="17" t="s">
        <v>28</v>
      </c>
      <c r="N628" s="24" t="s">
        <v>29</v>
      </c>
      <c r="O628" s="15">
        <v>2599</v>
      </c>
      <c r="P628" s="24" t="s">
        <v>923</v>
      </c>
      <c r="Q628" s="24"/>
    </row>
    <row r="629" spans="1:17" hidden="1" x14ac:dyDescent="0.25">
      <c r="A629" s="16"/>
      <c r="B629" s="16"/>
      <c r="C629" s="16"/>
      <c r="D629" s="16"/>
      <c r="E629" s="16"/>
      <c r="F629" s="16"/>
      <c r="G629" s="16"/>
      <c r="H629" s="16"/>
      <c r="I629" s="16"/>
      <c r="J629" s="16"/>
      <c r="K629" s="17" t="s">
        <v>914</v>
      </c>
      <c r="L629" s="17" t="s">
        <v>10</v>
      </c>
      <c r="M629" s="17" t="s">
        <v>11</v>
      </c>
      <c r="N629" s="24" t="s">
        <v>12</v>
      </c>
      <c r="O629" s="15">
        <v>8864</v>
      </c>
      <c r="P629" s="24" t="s">
        <v>925</v>
      </c>
      <c r="Q629" s="24"/>
    </row>
    <row r="630" spans="1:17" hidden="1" x14ac:dyDescent="0.25">
      <c r="A630" s="16"/>
      <c r="B630" s="16"/>
      <c r="C630" s="16"/>
      <c r="D630" s="16"/>
      <c r="E630" s="16"/>
      <c r="F630" s="16"/>
      <c r="G630" s="16"/>
      <c r="H630" s="16"/>
      <c r="I630" s="16"/>
      <c r="J630" s="16"/>
      <c r="K630" s="17" t="s">
        <v>914</v>
      </c>
      <c r="L630" s="17" t="s">
        <v>10</v>
      </c>
      <c r="M630" s="17" t="s">
        <v>28</v>
      </c>
      <c r="N630" s="24" t="s">
        <v>33</v>
      </c>
      <c r="O630" s="15">
        <v>4047</v>
      </c>
      <c r="P630" s="24" t="s">
        <v>927</v>
      </c>
      <c r="Q630" s="24"/>
    </row>
    <row r="631" spans="1:17" hidden="1" x14ac:dyDescent="0.25">
      <c r="A631" s="16"/>
      <c r="B631" s="16"/>
      <c r="C631" s="16"/>
      <c r="D631" s="16"/>
      <c r="E631" s="16"/>
      <c r="F631" s="16"/>
      <c r="G631" s="16"/>
      <c r="H631" s="16"/>
      <c r="I631" s="16"/>
      <c r="J631" s="16"/>
      <c r="K631" s="17" t="s">
        <v>914</v>
      </c>
      <c r="L631" s="17" t="s">
        <v>4</v>
      </c>
      <c r="M631" s="17" t="s">
        <v>41</v>
      </c>
      <c r="N631" s="24" t="s">
        <v>121</v>
      </c>
      <c r="O631" s="14">
        <v>4263</v>
      </c>
      <c r="P631" s="24" t="s">
        <v>929</v>
      </c>
      <c r="Q631" s="24" t="s">
        <v>9</v>
      </c>
    </row>
    <row r="632" spans="1:17" hidden="1" x14ac:dyDescent="0.25">
      <c r="A632" s="16"/>
      <c r="B632" s="16"/>
      <c r="C632" s="16"/>
      <c r="D632" s="16"/>
      <c r="E632" s="16"/>
      <c r="F632" s="16"/>
      <c r="G632" s="16"/>
      <c r="H632" s="16"/>
      <c r="I632" s="16"/>
      <c r="J632" s="16"/>
      <c r="K632" s="17" t="s">
        <v>914</v>
      </c>
      <c r="L632" s="17" t="s">
        <v>4</v>
      </c>
      <c r="M632" s="17" t="s">
        <v>5</v>
      </c>
      <c r="N632" s="24" t="s">
        <v>69</v>
      </c>
      <c r="O632" s="14">
        <v>3161</v>
      </c>
      <c r="P632" s="24" t="s">
        <v>919</v>
      </c>
      <c r="Q632" s="24" t="s">
        <v>15</v>
      </c>
    </row>
    <row r="633" spans="1:17" hidden="1" x14ac:dyDescent="0.25">
      <c r="A633" s="16"/>
      <c r="B633" s="16"/>
      <c r="C633" s="16"/>
      <c r="D633" s="16"/>
      <c r="E633" s="16"/>
      <c r="F633" s="16"/>
      <c r="G633" s="16"/>
      <c r="H633" s="16"/>
      <c r="I633" s="16"/>
      <c r="J633" s="16"/>
      <c r="K633" s="17" t="s">
        <v>914</v>
      </c>
      <c r="L633" s="17" t="s">
        <v>4</v>
      </c>
      <c r="M633" s="17" t="s">
        <v>5</v>
      </c>
      <c r="N633" s="24" t="s">
        <v>36</v>
      </c>
      <c r="O633" s="14">
        <v>3690</v>
      </c>
      <c r="P633" s="24" t="s">
        <v>932</v>
      </c>
      <c r="Q633" s="24" t="s">
        <v>15</v>
      </c>
    </row>
    <row r="634" spans="1:17" hidden="1" x14ac:dyDescent="0.25">
      <c r="A634" s="16"/>
      <c r="B634" s="16"/>
      <c r="C634" s="16"/>
      <c r="D634" s="16"/>
      <c r="E634" s="16"/>
      <c r="F634" s="16"/>
      <c r="G634" s="16"/>
      <c r="H634" s="16"/>
      <c r="I634" s="16"/>
      <c r="J634" s="16"/>
      <c r="K634" s="17" t="s">
        <v>914</v>
      </c>
      <c r="L634" s="17" t="s">
        <v>10</v>
      </c>
      <c r="M634" s="17" t="s">
        <v>11</v>
      </c>
      <c r="N634" s="24" t="s">
        <v>12</v>
      </c>
      <c r="O634" s="15">
        <v>1523</v>
      </c>
      <c r="P634" s="24" t="s">
        <v>917</v>
      </c>
      <c r="Q634" s="24"/>
    </row>
    <row r="635" spans="1:17" hidden="1" x14ac:dyDescent="0.25">
      <c r="A635" s="16"/>
      <c r="B635" s="16"/>
      <c r="C635" s="16"/>
      <c r="D635" s="16"/>
      <c r="E635" s="16"/>
      <c r="F635" s="16"/>
      <c r="G635" s="16"/>
      <c r="H635" s="16"/>
      <c r="I635" s="16"/>
      <c r="J635" s="16"/>
      <c r="K635" s="17" t="s">
        <v>914</v>
      </c>
      <c r="L635" s="17" t="s">
        <v>4</v>
      </c>
      <c r="M635" s="17" t="s">
        <v>19</v>
      </c>
      <c r="N635" s="24" t="s">
        <v>132</v>
      </c>
      <c r="O635" s="14">
        <v>87</v>
      </c>
      <c r="P635" s="24" t="s">
        <v>932</v>
      </c>
      <c r="Q635" s="24" t="s">
        <v>15</v>
      </c>
    </row>
    <row r="636" spans="1:17" hidden="1" x14ac:dyDescent="0.25">
      <c r="A636" s="16"/>
      <c r="B636" s="16"/>
      <c r="C636" s="16"/>
      <c r="D636" s="16"/>
      <c r="E636" s="16"/>
      <c r="F636" s="16"/>
      <c r="G636" s="16"/>
      <c r="H636" s="16"/>
      <c r="I636" s="16"/>
      <c r="J636" s="16"/>
      <c r="K636" s="17" t="s">
        <v>914</v>
      </c>
      <c r="L636" s="17" t="s">
        <v>4</v>
      </c>
      <c r="M636" s="17" t="s">
        <v>41</v>
      </c>
      <c r="N636" s="24" t="s">
        <v>49</v>
      </c>
      <c r="O636" s="14">
        <v>3505</v>
      </c>
      <c r="P636" s="24" t="s">
        <v>929</v>
      </c>
      <c r="Q636" s="24" t="s">
        <v>9</v>
      </c>
    </row>
    <row r="637" spans="1:17" hidden="1" x14ac:dyDescent="0.25">
      <c r="A637" s="16"/>
      <c r="B637" s="16"/>
      <c r="C637" s="16"/>
      <c r="D637" s="16"/>
      <c r="E637" s="16"/>
      <c r="F637" s="16"/>
      <c r="G637" s="16"/>
      <c r="H637" s="16"/>
      <c r="I637" s="16"/>
      <c r="J637" s="16"/>
      <c r="K637" s="17" t="s">
        <v>914</v>
      </c>
      <c r="L637" s="17" t="s">
        <v>4</v>
      </c>
      <c r="M637" s="17" t="s">
        <v>19</v>
      </c>
      <c r="N637" s="24" t="s">
        <v>132</v>
      </c>
      <c r="O637" s="14">
        <v>5024</v>
      </c>
      <c r="P637" s="24" t="s">
        <v>937</v>
      </c>
      <c r="Q637" s="24" t="s">
        <v>15</v>
      </c>
    </row>
    <row r="638" spans="1:17" hidden="1" x14ac:dyDescent="0.25">
      <c r="A638" s="16"/>
      <c r="B638" s="16"/>
      <c r="C638" s="16"/>
      <c r="D638" s="16"/>
      <c r="E638" s="16"/>
      <c r="F638" s="16"/>
      <c r="G638" s="16"/>
      <c r="H638" s="16"/>
      <c r="I638" s="16"/>
      <c r="J638" s="16"/>
      <c r="K638" s="17" t="s">
        <v>914</v>
      </c>
      <c r="L638" s="17" t="s">
        <v>10</v>
      </c>
      <c r="M638" s="17" t="s">
        <v>28</v>
      </c>
      <c r="N638" s="24" t="s">
        <v>36</v>
      </c>
      <c r="O638" s="14">
        <v>18565</v>
      </c>
      <c r="P638" s="24" t="s">
        <v>923</v>
      </c>
      <c r="Q638" s="24" t="s">
        <v>15</v>
      </c>
    </row>
    <row r="639" spans="1:17" hidden="1" x14ac:dyDescent="0.25">
      <c r="A639" s="16"/>
      <c r="B639" s="16"/>
      <c r="C639" s="16"/>
      <c r="D639" s="16"/>
      <c r="E639" s="16"/>
      <c r="F639" s="16"/>
      <c r="G639" s="16"/>
      <c r="H639" s="16"/>
      <c r="I639" s="16"/>
      <c r="J639" s="16"/>
      <c r="K639" s="17" t="s">
        <v>914</v>
      </c>
      <c r="L639" s="17" t="s">
        <v>10</v>
      </c>
      <c r="M639" s="17" t="s">
        <v>11</v>
      </c>
      <c r="N639" s="24" t="s">
        <v>12</v>
      </c>
      <c r="O639" s="15">
        <v>5464</v>
      </c>
      <c r="P639" s="24" t="s">
        <v>927</v>
      </c>
      <c r="Q639" s="24"/>
    </row>
    <row r="640" spans="1:17" hidden="1" x14ac:dyDescent="0.25">
      <c r="A640" s="16"/>
      <c r="B640" s="16"/>
      <c r="C640" s="16"/>
      <c r="D640" s="16"/>
      <c r="E640" s="16"/>
      <c r="F640" s="16"/>
      <c r="G640" s="16"/>
      <c r="H640" s="16"/>
      <c r="I640" s="16"/>
      <c r="J640" s="16"/>
      <c r="K640" s="17" t="s">
        <v>914</v>
      </c>
      <c r="L640" s="17" t="s">
        <v>4</v>
      </c>
      <c r="M640" s="17" t="s">
        <v>19</v>
      </c>
      <c r="N640" s="24" t="s">
        <v>71</v>
      </c>
      <c r="O640" s="14">
        <v>85</v>
      </c>
      <c r="P640" s="24" t="s">
        <v>941</v>
      </c>
      <c r="Q640" s="24" t="s">
        <v>9</v>
      </c>
    </row>
    <row r="641" spans="1:17" hidden="1" x14ac:dyDescent="0.25">
      <c r="A641" s="16"/>
      <c r="B641" s="16"/>
      <c r="C641" s="16"/>
      <c r="D641" s="16"/>
      <c r="E641" s="16"/>
      <c r="F641" s="16"/>
      <c r="G641" s="16"/>
      <c r="H641" s="16"/>
      <c r="I641" s="16"/>
      <c r="J641" s="16"/>
      <c r="K641" s="17" t="s">
        <v>914</v>
      </c>
      <c r="L641" s="17" t="s">
        <v>4</v>
      </c>
      <c r="M641" s="17" t="s">
        <v>19</v>
      </c>
      <c r="N641" s="24" t="s">
        <v>25</v>
      </c>
      <c r="O641" s="14">
        <v>2421</v>
      </c>
      <c r="P641" s="24" t="s">
        <v>927</v>
      </c>
      <c r="Q641" s="24" t="s">
        <v>9</v>
      </c>
    </row>
    <row r="642" spans="1:17" hidden="1" x14ac:dyDescent="0.25">
      <c r="A642" s="16"/>
      <c r="B642" s="16"/>
      <c r="C642" s="16"/>
      <c r="D642" s="16"/>
      <c r="E642" s="16"/>
      <c r="F642" s="16"/>
      <c r="G642" s="16"/>
      <c r="H642" s="16"/>
      <c r="I642" s="16"/>
      <c r="J642" s="16"/>
      <c r="K642" s="17" t="s">
        <v>914</v>
      </c>
      <c r="L642" s="17" t="s">
        <v>4</v>
      </c>
      <c r="M642" s="17" t="s">
        <v>19</v>
      </c>
      <c r="N642" s="24" t="s">
        <v>71</v>
      </c>
      <c r="O642" s="14">
        <v>3914</v>
      </c>
      <c r="P642" s="24" t="s">
        <v>944</v>
      </c>
      <c r="Q642" s="24" t="s">
        <v>9</v>
      </c>
    </row>
    <row r="643" spans="1:17" hidden="1" x14ac:dyDescent="0.25">
      <c r="A643" s="16"/>
      <c r="B643" s="16"/>
      <c r="C643" s="16"/>
      <c r="D643" s="16"/>
      <c r="E643" s="16"/>
      <c r="F643" s="16"/>
      <c r="G643" s="16"/>
      <c r="H643" s="16"/>
      <c r="I643" s="16"/>
      <c r="J643" s="16"/>
      <c r="K643" s="17" t="s">
        <v>914</v>
      </c>
      <c r="L643" s="17" t="s">
        <v>4</v>
      </c>
      <c r="M643" s="17" t="s">
        <v>19</v>
      </c>
      <c r="N643" s="24" t="s">
        <v>132</v>
      </c>
      <c r="O643" s="14">
        <v>3527</v>
      </c>
      <c r="P643" s="24" t="s">
        <v>946</v>
      </c>
      <c r="Q643" s="24" t="s">
        <v>9</v>
      </c>
    </row>
    <row r="644" spans="1:17" hidden="1" x14ac:dyDescent="0.25">
      <c r="A644" s="16"/>
      <c r="B644" s="16"/>
      <c r="C644" s="16"/>
      <c r="D644" s="16"/>
      <c r="E644" s="16"/>
      <c r="F644" s="16"/>
      <c r="G644" s="16"/>
      <c r="H644" s="16"/>
      <c r="I644" s="16"/>
      <c r="J644" s="16"/>
      <c r="K644" s="17" t="s">
        <v>914</v>
      </c>
      <c r="L644" s="17" t="s">
        <v>10</v>
      </c>
      <c r="M644" s="17" t="s">
        <v>28</v>
      </c>
      <c r="N644" s="24" t="s">
        <v>36</v>
      </c>
      <c r="O644" s="14">
        <v>6946</v>
      </c>
      <c r="P644" s="24" t="s">
        <v>948</v>
      </c>
      <c r="Q644" s="24" t="s">
        <v>15</v>
      </c>
    </row>
    <row r="645" spans="1:17" hidden="1" x14ac:dyDescent="0.25">
      <c r="A645" s="16"/>
      <c r="B645" s="16"/>
      <c r="C645" s="16"/>
      <c r="D645" s="16"/>
      <c r="E645" s="16"/>
      <c r="F645" s="16"/>
      <c r="G645" s="16"/>
      <c r="H645" s="16"/>
      <c r="I645" s="16"/>
      <c r="J645" s="16"/>
      <c r="K645" s="17" t="s">
        <v>914</v>
      </c>
      <c r="L645" s="17" t="s">
        <v>10</v>
      </c>
      <c r="M645" s="17" t="s">
        <v>28</v>
      </c>
      <c r="N645" s="24" t="s">
        <v>29</v>
      </c>
      <c r="O645" s="15">
        <v>9249</v>
      </c>
      <c r="P645" s="24" t="s">
        <v>944</v>
      </c>
      <c r="Q645" s="24"/>
    </row>
    <row r="646" spans="1:17" hidden="1" x14ac:dyDescent="0.25">
      <c r="A646" s="16"/>
      <c r="B646" s="16"/>
      <c r="C646" s="16"/>
      <c r="D646" s="16"/>
      <c r="E646" s="16"/>
      <c r="F646" s="16"/>
      <c r="G646" s="16"/>
      <c r="H646" s="16"/>
      <c r="I646" s="16"/>
      <c r="J646" s="16"/>
      <c r="K646" s="17" t="s">
        <v>914</v>
      </c>
      <c r="L646" s="17" t="s">
        <v>4</v>
      </c>
      <c r="M646" s="17" t="s">
        <v>19</v>
      </c>
      <c r="N646" s="24" t="s">
        <v>111</v>
      </c>
      <c r="O646" s="14">
        <v>6480</v>
      </c>
      <c r="P646" s="24" t="s">
        <v>951</v>
      </c>
      <c r="Q646" s="24" t="s">
        <v>9</v>
      </c>
    </row>
    <row r="647" spans="1:17" hidden="1" x14ac:dyDescent="0.25">
      <c r="A647" s="16"/>
      <c r="B647" s="16"/>
      <c r="C647" s="16"/>
      <c r="D647" s="16"/>
      <c r="E647" s="16"/>
      <c r="F647" s="16"/>
      <c r="G647" s="16"/>
      <c r="H647" s="16"/>
      <c r="I647" s="16"/>
      <c r="J647" s="16"/>
      <c r="K647" s="17" t="s">
        <v>914</v>
      </c>
      <c r="L647" s="17" t="s">
        <v>10</v>
      </c>
      <c r="M647" s="17" t="s">
        <v>11</v>
      </c>
      <c r="N647" s="24" t="s">
        <v>12</v>
      </c>
      <c r="O647" s="15">
        <v>1299</v>
      </c>
      <c r="P647" s="24" t="s">
        <v>927</v>
      </c>
      <c r="Q647" s="24"/>
    </row>
    <row r="648" spans="1:17" hidden="1" x14ac:dyDescent="0.25">
      <c r="A648" s="16"/>
      <c r="B648" s="16"/>
      <c r="C648" s="16"/>
      <c r="D648" s="16"/>
      <c r="E648" s="16"/>
      <c r="F648" s="16"/>
      <c r="G648" s="16"/>
      <c r="H648" s="16"/>
      <c r="I648" s="16"/>
      <c r="J648" s="16"/>
      <c r="K648" s="17" t="s">
        <v>914</v>
      </c>
      <c r="L648" s="17" t="s">
        <v>4</v>
      </c>
      <c r="M648" s="17" t="s">
        <v>5</v>
      </c>
      <c r="N648" s="24" t="s">
        <v>22</v>
      </c>
      <c r="O648" s="14">
        <v>2312</v>
      </c>
      <c r="P648" s="24" t="s">
        <v>954</v>
      </c>
      <c r="Q648" s="24" t="s">
        <v>9</v>
      </c>
    </row>
    <row r="649" spans="1:17" hidden="1" x14ac:dyDescent="0.25">
      <c r="A649" s="16"/>
      <c r="B649" s="16"/>
      <c r="C649" s="16"/>
      <c r="D649" s="16"/>
      <c r="E649" s="16"/>
      <c r="F649" s="16"/>
      <c r="G649" s="16"/>
      <c r="H649" s="16"/>
      <c r="I649" s="16"/>
      <c r="J649" s="16"/>
      <c r="K649" s="17" t="s">
        <v>914</v>
      </c>
      <c r="L649" s="17" t="s">
        <v>4</v>
      </c>
      <c r="M649" s="17" t="s">
        <v>41</v>
      </c>
      <c r="N649" s="24" t="s">
        <v>168</v>
      </c>
      <c r="O649" s="14">
        <v>641</v>
      </c>
      <c r="P649" s="24" t="s">
        <v>925</v>
      </c>
      <c r="Q649" s="24" t="s">
        <v>15</v>
      </c>
    </row>
    <row r="650" spans="1:17" hidden="1" x14ac:dyDescent="0.25">
      <c r="A650" s="16"/>
      <c r="B650" s="16"/>
      <c r="C650" s="16"/>
      <c r="D650" s="16"/>
      <c r="E650" s="16"/>
      <c r="F650" s="16"/>
      <c r="G650" s="16"/>
      <c r="H650" s="16"/>
      <c r="I650" s="16"/>
      <c r="J650" s="16"/>
      <c r="K650" s="17" t="s">
        <v>914</v>
      </c>
      <c r="L650" s="17" t="s">
        <v>4</v>
      </c>
      <c r="M650" s="17" t="s">
        <v>41</v>
      </c>
      <c r="N650" s="24" t="s">
        <v>221</v>
      </c>
      <c r="O650" s="14">
        <v>6817</v>
      </c>
      <c r="P650" s="24" t="s">
        <v>957</v>
      </c>
      <c r="Q650" s="24" t="s">
        <v>9</v>
      </c>
    </row>
    <row r="651" spans="1:17" hidden="1" x14ac:dyDescent="0.25">
      <c r="A651" s="16"/>
      <c r="B651" s="16"/>
      <c r="C651" s="16"/>
      <c r="D651" s="16"/>
      <c r="E651" s="16"/>
      <c r="F651" s="16"/>
      <c r="G651" s="16"/>
      <c r="H651" s="16"/>
      <c r="I651" s="16"/>
      <c r="J651" s="16"/>
      <c r="K651" s="17" t="s">
        <v>914</v>
      </c>
      <c r="L651" s="17" t="s">
        <v>4</v>
      </c>
      <c r="M651" s="17" t="s">
        <v>41</v>
      </c>
      <c r="N651" s="24" t="s">
        <v>168</v>
      </c>
      <c r="O651" s="14">
        <v>5952</v>
      </c>
      <c r="P651" s="24" t="s">
        <v>929</v>
      </c>
      <c r="Q651" s="24" t="s">
        <v>15</v>
      </c>
    </row>
    <row r="652" spans="1:17" hidden="1" x14ac:dyDescent="0.25">
      <c r="A652" s="16"/>
      <c r="B652" s="16"/>
      <c r="C652" s="16"/>
      <c r="D652" s="16"/>
      <c r="E652" s="16"/>
      <c r="F652" s="16"/>
      <c r="G652" s="16"/>
      <c r="H652" s="16"/>
      <c r="I652" s="16"/>
      <c r="J652" s="16"/>
      <c r="K652" s="17" t="s">
        <v>914</v>
      </c>
      <c r="L652" s="17" t="s">
        <v>10</v>
      </c>
      <c r="M652" s="17" t="s">
        <v>28</v>
      </c>
      <c r="N652" s="24" t="s">
        <v>33</v>
      </c>
      <c r="O652" s="15">
        <v>5944</v>
      </c>
      <c r="P652" s="24" t="s">
        <v>929</v>
      </c>
      <c r="Q652" s="24"/>
    </row>
    <row r="653" spans="1:17" hidden="1" x14ac:dyDescent="0.25">
      <c r="A653" s="16"/>
      <c r="B653" s="16"/>
      <c r="C653" s="16"/>
      <c r="D653" s="16"/>
      <c r="E653" s="16"/>
      <c r="F653" s="16"/>
      <c r="G653" s="16"/>
      <c r="H653" s="16"/>
      <c r="I653" s="16"/>
      <c r="J653" s="16"/>
      <c r="K653" s="17" t="s">
        <v>914</v>
      </c>
      <c r="L653" s="17" t="s">
        <v>4</v>
      </c>
      <c r="M653" s="17" t="s">
        <v>19</v>
      </c>
      <c r="N653" s="24" t="s">
        <v>25</v>
      </c>
      <c r="O653" s="14">
        <v>5714</v>
      </c>
      <c r="P653" s="24" t="s">
        <v>927</v>
      </c>
      <c r="Q653" s="24" t="s">
        <v>15</v>
      </c>
    </row>
    <row r="654" spans="1:17" hidden="1" x14ac:dyDescent="0.25">
      <c r="A654" s="16"/>
      <c r="B654" s="16"/>
      <c r="C654" s="16"/>
      <c r="D654" s="16"/>
      <c r="E654" s="16"/>
      <c r="F654" s="16"/>
      <c r="G654" s="16"/>
      <c r="H654" s="16"/>
      <c r="I654" s="16"/>
      <c r="J654" s="16"/>
      <c r="K654" s="17" t="s">
        <v>914</v>
      </c>
      <c r="L654" s="17" t="s">
        <v>10</v>
      </c>
      <c r="M654" s="17" t="s">
        <v>11</v>
      </c>
      <c r="N654" s="24" t="s">
        <v>16</v>
      </c>
      <c r="O654" s="15">
        <v>15287</v>
      </c>
      <c r="P654" s="24" t="s">
        <v>951</v>
      </c>
      <c r="Q654" s="24"/>
    </row>
    <row r="655" spans="1:17" hidden="1" x14ac:dyDescent="0.25">
      <c r="A655" s="16"/>
      <c r="B655" s="16"/>
      <c r="C655" s="16"/>
      <c r="D655" s="16"/>
      <c r="E655" s="16"/>
      <c r="F655" s="16"/>
      <c r="G655" s="16"/>
      <c r="H655" s="16"/>
      <c r="I655" s="16"/>
      <c r="J655" s="16"/>
      <c r="K655" s="17" t="s">
        <v>914</v>
      </c>
      <c r="L655" s="17" t="s">
        <v>10</v>
      </c>
      <c r="M655" s="17" t="s">
        <v>11</v>
      </c>
      <c r="N655" s="24" t="s">
        <v>12</v>
      </c>
      <c r="O655" s="15">
        <v>22996</v>
      </c>
      <c r="P655" s="24" t="s">
        <v>921</v>
      </c>
      <c r="Q655" s="24"/>
    </row>
    <row r="656" spans="1:17" hidden="1" x14ac:dyDescent="0.25">
      <c r="A656" s="16"/>
      <c r="B656" s="16"/>
      <c r="C656" s="16"/>
      <c r="D656" s="16"/>
      <c r="E656" s="16"/>
      <c r="F656" s="16"/>
      <c r="G656" s="16"/>
      <c r="H656" s="16"/>
      <c r="I656" s="16"/>
      <c r="J656" s="16"/>
      <c r="K656" s="17" t="s">
        <v>914</v>
      </c>
      <c r="L656" s="17" t="s">
        <v>10</v>
      </c>
      <c r="M656" s="17" t="s">
        <v>28</v>
      </c>
      <c r="N656" s="24" t="s">
        <v>29</v>
      </c>
      <c r="O656" s="15">
        <v>6875</v>
      </c>
      <c r="P656" s="24" t="s">
        <v>964</v>
      </c>
      <c r="Q656" s="24"/>
    </row>
    <row r="657" spans="1:17" hidden="1" x14ac:dyDescent="0.25">
      <c r="A657" s="16"/>
      <c r="B657" s="16"/>
      <c r="C657" s="16"/>
      <c r="D657" s="16"/>
      <c r="E657" s="16"/>
      <c r="F657" s="16"/>
      <c r="G657" s="16"/>
      <c r="H657" s="16"/>
      <c r="I657" s="16"/>
      <c r="J657" s="16"/>
      <c r="K657" s="17" t="s">
        <v>914</v>
      </c>
      <c r="L657" s="17" t="s">
        <v>10</v>
      </c>
      <c r="M657" s="17" t="s">
        <v>28</v>
      </c>
      <c r="N657" s="24" t="s">
        <v>36</v>
      </c>
      <c r="O657" s="14">
        <v>17513</v>
      </c>
      <c r="P657" s="24" t="s">
        <v>966</v>
      </c>
      <c r="Q657" s="24" t="s">
        <v>15</v>
      </c>
    </row>
    <row r="658" spans="1:17" hidden="1" x14ac:dyDescent="0.25">
      <c r="A658" s="16"/>
      <c r="B658" s="16"/>
      <c r="C658" s="16"/>
      <c r="D658" s="16"/>
      <c r="E658" s="16"/>
      <c r="F658" s="16"/>
      <c r="G658" s="16"/>
      <c r="H658" s="16"/>
      <c r="I658" s="16"/>
      <c r="J658" s="16"/>
      <c r="K658" s="17" t="s">
        <v>914</v>
      </c>
      <c r="L658" s="17" t="s">
        <v>4</v>
      </c>
      <c r="M658" s="17" t="s">
        <v>41</v>
      </c>
      <c r="N658" s="24" t="s">
        <v>42</v>
      </c>
      <c r="O658" s="14">
        <v>1535</v>
      </c>
      <c r="P658" s="24" t="s">
        <v>915</v>
      </c>
      <c r="Q658" s="24" t="s">
        <v>9</v>
      </c>
    </row>
    <row r="659" spans="1:17" hidden="1" x14ac:dyDescent="0.25">
      <c r="A659" s="16"/>
      <c r="B659" s="16"/>
      <c r="C659" s="16"/>
      <c r="D659" s="16"/>
      <c r="E659" s="16"/>
      <c r="F659" s="16"/>
      <c r="G659" s="16"/>
      <c r="H659" s="16"/>
      <c r="I659" s="16"/>
      <c r="J659" s="16"/>
      <c r="K659" s="17" t="s">
        <v>914</v>
      </c>
      <c r="L659" s="17" t="s">
        <v>4</v>
      </c>
      <c r="M659" s="17" t="s">
        <v>41</v>
      </c>
      <c r="N659" s="24" t="s">
        <v>51</v>
      </c>
      <c r="O659" s="14">
        <v>7236</v>
      </c>
      <c r="P659" s="24" t="s">
        <v>969</v>
      </c>
      <c r="Q659" s="24" t="s">
        <v>9</v>
      </c>
    </row>
    <row r="660" spans="1:17" hidden="1" x14ac:dyDescent="0.25">
      <c r="A660" s="16"/>
      <c r="B660" s="16"/>
      <c r="C660" s="16"/>
      <c r="D660" s="16"/>
      <c r="E660" s="16"/>
      <c r="F660" s="16"/>
      <c r="G660" s="16"/>
      <c r="H660" s="16"/>
      <c r="I660" s="16"/>
      <c r="J660" s="16"/>
      <c r="K660" s="17" t="s">
        <v>914</v>
      </c>
      <c r="L660" s="17" t="s">
        <v>4</v>
      </c>
      <c r="M660" s="17" t="s">
        <v>5</v>
      </c>
      <c r="N660" s="24" t="s">
        <v>6</v>
      </c>
      <c r="O660" s="14">
        <v>4133</v>
      </c>
      <c r="P660" s="24" t="s">
        <v>971</v>
      </c>
      <c r="Q660" s="24" t="s">
        <v>9</v>
      </c>
    </row>
    <row r="661" spans="1:17" hidden="1" x14ac:dyDescent="0.25">
      <c r="A661" s="16"/>
      <c r="B661" s="16"/>
      <c r="C661" s="16"/>
      <c r="D661" s="16"/>
      <c r="E661" s="16"/>
      <c r="F661" s="16"/>
      <c r="G661" s="16"/>
      <c r="H661" s="16"/>
      <c r="I661" s="16"/>
      <c r="J661" s="16"/>
      <c r="K661" s="17" t="s">
        <v>914</v>
      </c>
      <c r="L661" s="17" t="s">
        <v>10</v>
      </c>
      <c r="M661" s="17" t="s">
        <v>11</v>
      </c>
      <c r="N661" s="24" t="s">
        <v>16</v>
      </c>
      <c r="O661" s="15">
        <v>1481</v>
      </c>
      <c r="P661" s="24" t="s">
        <v>915</v>
      </c>
      <c r="Q661" s="24"/>
    </row>
    <row r="662" spans="1:17" hidden="1" x14ac:dyDescent="0.25">
      <c r="A662" s="16"/>
      <c r="B662" s="16"/>
      <c r="C662" s="16"/>
      <c r="D662" s="16"/>
      <c r="E662" s="16"/>
      <c r="F662" s="16"/>
      <c r="G662" s="16"/>
      <c r="H662" s="16"/>
      <c r="I662" s="16"/>
      <c r="J662" s="16"/>
      <c r="K662" s="17" t="s">
        <v>914</v>
      </c>
      <c r="L662" s="17" t="s">
        <v>10</v>
      </c>
      <c r="M662" s="17" t="s">
        <v>28</v>
      </c>
      <c r="N662" s="24" t="s">
        <v>36</v>
      </c>
      <c r="O662" s="14">
        <v>6496</v>
      </c>
      <c r="P662" s="24" t="s">
        <v>921</v>
      </c>
      <c r="Q662" s="24" t="s">
        <v>9</v>
      </c>
    </row>
    <row r="663" spans="1:17" hidden="1" x14ac:dyDescent="0.25">
      <c r="A663" s="16"/>
      <c r="B663" s="16"/>
      <c r="C663" s="16"/>
      <c r="D663" s="16"/>
      <c r="E663" s="16"/>
      <c r="F663" s="16"/>
      <c r="G663" s="16"/>
      <c r="H663" s="16"/>
      <c r="I663" s="16"/>
      <c r="J663" s="16"/>
      <c r="K663" s="17" t="s">
        <v>914</v>
      </c>
      <c r="L663" s="17" t="s">
        <v>10</v>
      </c>
      <c r="M663" s="17" t="s">
        <v>11</v>
      </c>
      <c r="N663" s="24" t="s">
        <v>16</v>
      </c>
      <c r="O663" s="15">
        <v>24577</v>
      </c>
      <c r="P663" s="24" t="s">
        <v>975</v>
      </c>
      <c r="Q663" s="24"/>
    </row>
    <row r="664" spans="1:17" hidden="1" x14ac:dyDescent="0.25">
      <c r="A664" s="16"/>
      <c r="B664" s="16"/>
      <c r="C664" s="16"/>
      <c r="D664" s="16"/>
      <c r="E664" s="16"/>
      <c r="F664" s="16"/>
      <c r="G664" s="16"/>
      <c r="H664" s="16"/>
      <c r="I664" s="16"/>
      <c r="J664" s="16"/>
      <c r="K664" s="17" t="s">
        <v>914</v>
      </c>
      <c r="L664" s="17" t="s">
        <v>4</v>
      </c>
      <c r="M664" s="17" t="s">
        <v>41</v>
      </c>
      <c r="N664" s="24" t="s">
        <v>42</v>
      </c>
      <c r="O664" s="14">
        <v>2720</v>
      </c>
      <c r="P664" s="24" t="s">
        <v>954</v>
      </c>
      <c r="Q664" s="24" t="s">
        <v>15</v>
      </c>
    </row>
    <row r="665" spans="1:17" hidden="1" x14ac:dyDescent="0.25">
      <c r="A665" s="16"/>
      <c r="B665" s="16"/>
      <c r="C665" s="16"/>
      <c r="D665" s="16"/>
      <c r="E665" s="16"/>
      <c r="F665" s="16"/>
      <c r="G665" s="16"/>
      <c r="H665" s="16"/>
      <c r="I665" s="16"/>
      <c r="J665" s="16"/>
      <c r="K665" s="17" t="s">
        <v>914</v>
      </c>
      <c r="L665" s="17" t="s">
        <v>4</v>
      </c>
      <c r="M665" s="17" t="s">
        <v>19</v>
      </c>
      <c r="N665" s="24" t="s">
        <v>132</v>
      </c>
      <c r="O665" s="14">
        <v>886</v>
      </c>
      <c r="P665" s="24" t="s">
        <v>978</v>
      </c>
      <c r="Q665" s="24" t="s">
        <v>15</v>
      </c>
    </row>
    <row r="666" spans="1:17" hidden="1" x14ac:dyDescent="0.25">
      <c r="A666" s="16"/>
      <c r="B666" s="16"/>
      <c r="C666" s="16"/>
      <c r="D666" s="16"/>
      <c r="E666" s="16"/>
      <c r="F666" s="16"/>
      <c r="G666" s="16"/>
      <c r="H666" s="16"/>
      <c r="I666" s="16"/>
      <c r="J666" s="16"/>
      <c r="K666" s="17" t="s">
        <v>914</v>
      </c>
      <c r="L666" s="17" t="s">
        <v>4</v>
      </c>
      <c r="M666" s="17" t="s">
        <v>41</v>
      </c>
      <c r="N666" s="24" t="s">
        <v>45</v>
      </c>
      <c r="O666" s="14">
        <v>1679</v>
      </c>
      <c r="P666" s="24" t="s">
        <v>978</v>
      </c>
      <c r="Q666" s="24" t="s">
        <v>9</v>
      </c>
    </row>
    <row r="667" spans="1:17" hidden="1" x14ac:dyDescent="0.25">
      <c r="A667" s="16"/>
      <c r="B667" s="16"/>
      <c r="C667" s="16"/>
      <c r="D667" s="16"/>
      <c r="E667" s="16"/>
      <c r="F667" s="16"/>
      <c r="G667" s="16"/>
      <c r="H667" s="16"/>
      <c r="I667" s="16"/>
      <c r="J667" s="16"/>
      <c r="K667" s="17" t="s">
        <v>914</v>
      </c>
      <c r="L667" s="17" t="s">
        <v>4</v>
      </c>
      <c r="M667" s="17" t="s">
        <v>5</v>
      </c>
      <c r="N667" s="24" t="s">
        <v>105</v>
      </c>
      <c r="O667" s="14">
        <v>7560</v>
      </c>
      <c r="P667" s="24" t="s">
        <v>969</v>
      </c>
      <c r="Q667" s="24" t="s">
        <v>15</v>
      </c>
    </row>
    <row r="668" spans="1:17" hidden="1" x14ac:dyDescent="0.25">
      <c r="A668" s="16"/>
      <c r="B668" s="16"/>
      <c r="C668" s="16"/>
      <c r="D668" s="16"/>
      <c r="E668" s="16"/>
      <c r="F668" s="16"/>
      <c r="G668" s="16"/>
      <c r="H668" s="16"/>
      <c r="I668" s="16"/>
      <c r="J668" s="16"/>
      <c r="K668" s="17" t="s">
        <v>914</v>
      </c>
      <c r="L668" s="17" t="s">
        <v>10</v>
      </c>
      <c r="M668" s="17" t="s">
        <v>28</v>
      </c>
      <c r="N668" s="24" t="s">
        <v>36</v>
      </c>
      <c r="O668" s="14">
        <v>23135</v>
      </c>
      <c r="P668" s="24" t="s">
        <v>954</v>
      </c>
      <c r="Q668" s="24" t="s">
        <v>15</v>
      </c>
    </row>
    <row r="669" spans="1:17" hidden="1" x14ac:dyDescent="0.25">
      <c r="A669" s="16"/>
      <c r="B669" s="16"/>
      <c r="C669" s="16"/>
      <c r="D669" s="16"/>
      <c r="E669" s="16"/>
      <c r="F669" s="16"/>
      <c r="G669" s="16"/>
      <c r="H669" s="16"/>
      <c r="I669" s="16"/>
      <c r="J669" s="16"/>
      <c r="K669" s="17" t="s">
        <v>914</v>
      </c>
      <c r="L669" s="17" t="s">
        <v>10</v>
      </c>
      <c r="M669" s="17" t="s">
        <v>11</v>
      </c>
      <c r="N669" s="24" t="s">
        <v>16</v>
      </c>
      <c r="O669" s="15">
        <v>9324</v>
      </c>
      <c r="P669" s="24" t="s">
        <v>983</v>
      </c>
      <c r="Q669" s="24"/>
    </row>
    <row r="670" spans="1:17" hidden="1" x14ac:dyDescent="0.25">
      <c r="A670" s="16"/>
      <c r="B670" s="16"/>
      <c r="C670" s="16"/>
      <c r="D670" s="16"/>
      <c r="E670" s="16"/>
      <c r="F670" s="16"/>
      <c r="G670" s="16"/>
      <c r="H670" s="16"/>
      <c r="I670" s="16"/>
      <c r="J670" s="16"/>
      <c r="K670" s="17" t="s">
        <v>914</v>
      </c>
      <c r="L670" s="17" t="s">
        <v>4</v>
      </c>
      <c r="M670" s="17" t="s">
        <v>19</v>
      </c>
      <c r="N670" s="24" t="s">
        <v>87</v>
      </c>
      <c r="O670" s="14">
        <v>321</v>
      </c>
      <c r="P670" s="24" t="s">
        <v>957</v>
      </c>
      <c r="Q670" s="24" t="s">
        <v>15</v>
      </c>
    </row>
    <row r="671" spans="1:17" hidden="1" x14ac:dyDescent="0.25">
      <c r="A671" s="16"/>
      <c r="B671" s="16"/>
      <c r="C671" s="16"/>
      <c r="D671" s="16"/>
      <c r="E671" s="16"/>
      <c r="F671" s="16"/>
      <c r="G671" s="16"/>
      <c r="H671" s="16"/>
      <c r="I671" s="16"/>
      <c r="J671" s="16"/>
      <c r="K671" s="17" t="s">
        <v>914</v>
      </c>
      <c r="L671" s="17" t="s">
        <v>4</v>
      </c>
      <c r="M671" s="17" t="s">
        <v>41</v>
      </c>
      <c r="N671" s="24" t="s">
        <v>42</v>
      </c>
      <c r="O671" s="14">
        <v>278</v>
      </c>
      <c r="P671" s="24" t="s">
        <v>964</v>
      </c>
      <c r="Q671" s="24" t="s">
        <v>9</v>
      </c>
    </row>
    <row r="672" spans="1:17" hidden="1" x14ac:dyDescent="0.25">
      <c r="A672" s="16"/>
      <c r="B672" s="16"/>
      <c r="C672" s="16"/>
      <c r="D672" s="16"/>
      <c r="E672" s="16"/>
      <c r="F672" s="16"/>
      <c r="G672" s="16"/>
      <c r="H672" s="16"/>
      <c r="I672" s="16"/>
      <c r="J672" s="16"/>
      <c r="K672" s="17" t="s">
        <v>914</v>
      </c>
      <c r="L672" s="17" t="s">
        <v>4</v>
      </c>
      <c r="M672" s="17" t="s">
        <v>5</v>
      </c>
      <c r="N672" s="24" t="s">
        <v>69</v>
      </c>
      <c r="O672" s="14">
        <v>5392</v>
      </c>
      <c r="P672" s="24" t="s">
        <v>951</v>
      </c>
      <c r="Q672" s="24" t="s">
        <v>15</v>
      </c>
    </row>
    <row r="673" spans="1:17" hidden="1" x14ac:dyDescent="0.25">
      <c r="A673" s="16"/>
      <c r="B673" s="16"/>
      <c r="C673" s="16"/>
      <c r="D673" s="16"/>
      <c r="E673" s="16"/>
      <c r="F673" s="16"/>
      <c r="G673" s="16"/>
      <c r="H673" s="16"/>
      <c r="I673" s="16"/>
      <c r="J673" s="16"/>
      <c r="K673" s="17" t="s">
        <v>914</v>
      </c>
      <c r="L673" s="17" t="s">
        <v>4</v>
      </c>
      <c r="M673" s="17" t="s">
        <v>41</v>
      </c>
      <c r="N673" s="24" t="s">
        <v>121</v>
      </c>
      <c r="O673" s="14">
        <v>2555</v>
      </c>
      <c r="P673" s="24" t="s">
        <v>944</v>
      </c>
      <c r="Q673" s="24" t="s">
        <v>9</v>
      </c>
    </row>
    <row r="674" spans="1:17" hidden="1" x14ac:dyDescent="0.25">
      <c r="A674" s="16"/>
      <c r="B674" s="16"/>
      <c r="C674" s="16"/>
      <c r="D674" s="16"/>
      <c r="E674" s="16"/>
      <c r="F674" s="16"/>
      <c r="G674" s="16"/>
      <c r="H674" s="16"/>
      <c r="I674" s="16"/>
      <c r="J674" s="16"/>
      <c r="K674" s="17" t="s">
        <v>914</v>
      </c>
      <c r="L674" s="17" t="s">
        <v>4</v>
      </c>
      <c r="M674" s="17" t="s">
        <v>41</v>
      </c>
      <c r="N674" s="24" t="s">
        <v>42</v>
      </c>
      <c r="O674" s="14">
        <v>4512</v>
      </c>
      <c r="P674" s="24" t="s">
        <v>915</v>
      </c>
      <c r="Q674" s="24" t="s">
        <v>15</v>
      </c>
    </row>
    <row r="675" spans="1:17" hidden="1" x14ac:dyDescent="0.25">
      <c r="A675" s="16"/>
      <c r="B675" s="16"/>
      <c r="C675" s="16"/>
      <c r="D675" s="16"/>
      <c r="E675" s="16"/>
      <c r="F675" s="16"/>
      <c r="G675" s="16"/>
      <c r="H675" s="16"/>
      <c r="I675" s="16"/>
      <c r="J675" s="16"/>
      <c r="K675" s="17" t="s">
        <v>914</v>
      </c>
      <c r="L675" s="17" t="s">
        <v>10</v>
      </c>
      <c r="M675" s="17" t="s">
        <v>11</v>
      </c>
      <c r="N675" s="24" t="s">
        <v>56</v>
      </c>
      <c r="O675" s="15">
        <v>19847</v>
      </c>
      <c r="P675" s="24" t="s">
        <v>957</v>
      </c>
      <c r="Q675" s="24"/>
    </row>
    <row r="676" spans="1:17" hidden="1" x14ac:dyDescent="0.25">
      <c r="A676" s="16"/>
      <c r="B676" s="16"/>
      <c r="C676" s="16"/>
      <c r="D676" s="16"/>
      <c r="E676" s="16"/>
      <c r="F676" s="16"/>
      <c r="G676" s="16"/>
      <c r="H676" s="16"/>
      <c r="I676" s="16"/>
      <c r="J676" s="16"/>
      <c r="K676" s="17" t="s">
        <v>914</v>
      </c>
      <c r="L676" s="17" t="s">
        <v>4</v>
      </c>
      <c r="M676" s="17" t="s">
        <v>19</v>
      </c>
      <c r="N676" s="24" t="s">
        <v>20</v>
      </c>
      <c r="O676" s="14">
        <v>3329</v>
      </c>
      <c r="P676" s="24" t="s">
        <v>990</v>
      </c>
      <c r="Q676" s="24" t="s">
        <v>9</v>
      </c>
    </row>
    <row r="677" spans="1:17" hidden="1" x14ac:dyDescent="0.25">
      <c r="A677" s="16"/>
      <c r="B677" s="16"/>
      <c r="C677" s="16"/>
      <c r="D677" s="16"/>
      <c r="E677" s="16"/>
      <c r="F677" s="16"/>
      <c r="G677" s="16"/>
      <c r="H677" s="16"/>
      <c r="I677" s="16"/>
      <c r="J677" s="16"/>
      <c r="K677" s="17" t="s">
        <v>914</v>
      </c>
      <c r="L677" s="17" t="s">
        <v>4</v>
      </c>
      <c r="M677" s="17" t="s">
        <v>5</v>
      </c>
      <c r="N677" s="24" t="s">
        <v>6</v>
      </c>
      <c r="O677" s="14">
        <v>331</v>
      </c>
      <c r="P677" s="24" t="s">
        <v>919</v>
      </c>
      <c r="Q677" s="24" t="s">
        <v>9</v>
      </c>
    </row>
    <row r="678" spans="1:17" hidden="1" x14ac:dyDescent="0.25">
      <c r="A678" s="16"/>
      <c r="B678" s="16"/>
      <c r="C678" s="16"/>
      <c r="D678" s="16"/>
      <c r="E678" s="16"/>
      <c r="F678" s="16"/>
      <c r="G678" s="16"/>
      <c r="H678" s="16"/>
      <c r="I678" s="16"/>
      <c r="J678" s="16"/>
      <c r="K678" s="17" t="s">
        <v>914</v>
      </c>
      <c r="L678" s="17" t="s">
        <v>4</v>
      </c>
      <c r="M678" s="17" t="s">
        <v>41</v>
      </c>
      <c r="N678" s="24" t="s">
        <v>49</v>
      </c>
      <c r="O678" s="14">
        <v>1641</v>
      </c>
      <c r="P678" s="24" t="s">
        <v>971</v>
      </c>
      <c r="Q678" s="24" t="s">
        <v>9</v>
      </c>
    </row>
    <row r="679" spans="1:17" hidden="1" x14ac:dyDescent="0.25">
      <c r="A679" s="16"/>
      <c r="B679" s="16"/>
      <c r="C679" s="16"/>
      <c r="D679" s="16"/>
      <c r="E679" s="16"/>
      <c r="F679" s="16"/>
      <c r="G679" s="16"/>
      <c r="H679" s="16"/>
      <c r="I679" s="16"/>
      <c r="J679" s="16"/>
      <c r="K679" s="17" t="s">
        <v>914</v>
      </c>
      <c r="L679" s="17" t="s">
        <v>4</v>
      </c>
      <c r="M679" s="17" t="s">
        <v>5</v>
      </c>
      <c r="N679" s="24" t="s">
        <v>105</v>
      </c>
      <c r="O679" s="14">
        <v>5393</v>
      </c>
      <c r="P679" s="24" t="s">
        <v>951</v>
      </c>
      <c r="Q679" s="24" t="s">
        <v>9</v>
      </c>
    </row>
    <row r="680" spans="1:17" hidden="1" x14ac:dyDescent="0.25">
      <c r="A680" s="16"/>
      <c r="B680" s="16"/>
      <c r="C680" s="16"/>
      <c r="D680" s="16"/>
      <c r="E680" s="16"/>
      <c r="F680" s="16"/>
      <c r="G680" s="16"/>
      <c r="H680" s="16"/>
      <c r="I680" s="16"/>
      <c r="J680" s="16"/>
      <c r="K680" s="17" t="s">
        <v>914</v>
      </c>
      <c r="L680" s="17" t="s">
        <v>10</v>
      </c>
      <c r="M680" s="17" t="s">
        <v>11</v>
      </c>
      <c r="N680" s="24" t="s">
        <v>12</v>
      </c>
      <c r="O680" s="15">
        <v>21923</v>
      </c>
      <c r="P680" s="24" t="s">
        <v>948</v>
      </c>
      <c r="Q680" s="24"/>
    </row>
    <row r="681" spans="1:17" hidden="1" x14ac:dyDescent="0.25">
      <c r="A681" s="16"/>
      <c r="B681" s="16"/>
      <c r="C681" s="16"/>
      <c r="D681" s="16"/>
      <c r="E681" s="16"/>
      <c r="F681" s="16"/>
      <c r="G681" s="16"/>
      <c r="H681" s="16"/>
      <c r="I681" s="16"/>
      <c r="J681" s="16"/>
      <c r="K681" s="17" t="s">
        <v>914</v>
      </c>
      <c r="L681" s="17" t="s">
        <v>10</v>
      </c>
      <c r="M681" s="17" t="s">
        <v>11</v>
      </c>
      <c r="N681" s="24" t="s">
        <v>56</v>
      </c>
      <c r="O681" s="15">
        <v>21547</v>
      </c>
      <c r="P681" s="24" t="s">
        <v>941</v>
      </c>
      <c r="Q681" s="24"/>
    </row>
    <row r="682" spans="1:17" hidden="1" x14ac:dyDescent="0.25">
      <c r="A682" s="16"/>
      <c r="B682" s="16"/>
      <c r="C682" s="16"/>
      <c r="D682" s="16"/>
      <c r="E682" s="16"/>
      <c r="F682" s="16"/>
      <c r="G682" s="16"/>
      <c r="H682" s="16"/>
      <c r="I682" s="16"/>
      <c r="J682" s="16"/>
      <c r="K682" s="17" t="s">
        <v>914</v>
      </c>
      <c r="L682" s="17" t="s">
        <v>10</v>
      </c>
      <c r="M682" s="17" t="s">
        <v>28</v>
      </c>
      <c r="N682" s="24" t="s">
        <v>36</v>
      </c>
      <c r="O682" s="14">
        <v>24342</v>
      </c>
      <c r="P682" s="24" t="s">
        <v>978</v>
      </c>
      <c r="Q682" s="24" t="s">
        <v>9</v>
      </c>
    </row>
    <row r="683" spans="1:17" hidden="1" x14ac:dyDescent="0.25">
      <c r="A683" s="16"/>
      <c r="B683" s="16"/>
      <c r="C683" s="16"/>
      <c r="D683" s="16"/>
      <c r="E683" s="16"/>
      <c r="F683" s="16"/>
      <c r="G683" s="16"/>
      <c r="H683" s="16"/>
      <c r="I683" s="16"/>
      <c r="J683" s="16"/>
      <c r="K683" s="17" t="s">
        <v>914</v>
      </c>
      <c r="L683" s="17" t="s">
        <v>10</v>
      </c>
      <c r="M683" s="17" t="s">
        <v>11</v>
      </c>
      <c r="N683" s="24" t="s">
        <v>16</v>
      </c>
      <c r="O683" s="15">
        <v>21836</v>
      </c>
      <c r="P683" s="24" t="s">
        <v>966</v>
      </c>
      <c r="Q683" s="24"/>
    </row>
    <row r="684" spans="1:17" hidden="1" x14ac:dyDescent="0.25">
      <c r="A684" s="16"/>
      <c r="B684" s="16"/>
      <c r="C684" s="16"/>
      <c r="D684" s="16"/>
      <c r="E684" s="16"/>
      <c r="F684" s="16"/>
      <c r="G684" s="16"/>
      <c r="H684" s="16"/>
      <c r="I684" s="16"/>
      <c r="J684" s="16"/>
      <c r="K684" s="17" t="s">
        <v>914</v>
      </c>
      <c r="L684" s="17" t="s">
        <v>4</v>
      </c>
      <c r="M684" s="17" t="s">
        <v>41</v>
      </c>
      <c r="N684" s="24" t="s">
        <v>51</v>
      </c>
      <c r="O684" s="14">
        <v>3503</v>
      </c>
      <c r="P684" s="24" t="s">
        <v>975</v>
      </c>
      <c r="Q684" s="24" t="s">
        <v>9</v>
      </c>
    </row>
    <row r="685" spans="1:17" hidden="1" x14ac:dyDescent="0.25">
      <c r="A685" s="16"/>
      <c r="B685" s="16"/>
      <c r="C685" s="16"/>
      <c r="D685" s="16"/>
      <c r="E685" s="16"/>
      <c r="F685" s="16"/>
      <c r="G685" s="16"/>
      <c r="H685" s="16"/>
      <c r="I685" s="16"/>
      <c r="J685" s="16"/>
      <c r="K685" s="17" t="s">
        <v>914</v>
      </c>
      <c r="L685" s="17" t="s">
        <v>4</v>
      </c>
      <c r="M685" s="17" t="s">
        <v>19</v>
      </c>
      <c r="N685" s="24" t="s">
        <v>132</v>
      </c>
      <c r="O685" s="14">
        <v>2736</v>
      </c>
      <c r="P685" s="24" t="s">
        <v>964</v>
      </c>
      <c r="Q685" s="24" t="s">
        <v>9</v>
      </c>
    </row>
    <row r="686" spans="1:17" hidden="1" x14ac:dyDescent="0.25">
      <c r="A686" s="16"/>
      <c r="B686" s="16"/>
      <c r="C686" s="16"/>
      <c r="D686" s="16"/>
      <c r="E686" s="16"/>
      <c r="F686" s="16"/>
      <c r="G686" s="16"/>
      <c r="H686" s="16"/>
      <c r="I686" s="16"/>
      <c r="J686" s="16"/>
      <c r="K686" s="17" t="s">
        <v>914</v>
      </c>
      <c r="L686" s="17" t="s">
        <v>10</v>
      </c>
      <c r="M686" s="17" t="s">
        <v>11</v>
      </c>
      <c r="N686" s="24" t="s">
        <v>56</v>
      </c>
      <c r="O686" s="15">
        <v>10953</v>
      </c>
      <c r="P686" s="24" t="s">
        <v>932</v>
      </c>
      <c r="Q686" s="24"/>
    </row>
    <row r="687" spans="1:17" hidden="1" x14ac:dyDescent="0.25">
      <c r="A687" s="16"/>
      <c r="B687" s="16"/>
      <c r="C687" s="16"/>
      <c r="D687" s="16"/>
      <c r="E687" s="16"/>
      <c r="F687" s="16"/>
      <c r="G687" s="16"/>
      <c r="H687" s="16"/>
      <c r="I687" s="16"/>
      <c r="J687" s="16"/>
      <c r="K687" s="17" t="s">
        <v>914</v>
      </c>
      <c r="L687" s="17" t="s">
        <v>4</v>
      </c>
      <c r="M687" s="17" t="s">
        <v>19</v>
      </c>
      <c r="N687" s="24" t="s">
        <v>20</v>
      </c>
      <c r="O687" s="14">
        <v>6965</v>
      </c>
      <c r="P687" s="24" t="s">
        <v>915</v>
      </c>
      <c r="Q687" s="24" t="s">
        <v>15</v>
      </c>
    </row>
    <row r="688" spans="1:17" hidden="1" x14ac:dyDescent="0.25">
      <c r="A688" s="16"/>
      <c r="B688" s="16"/>
      <c r="C688" s="16"/>
      <c r="D688" s="16"/>
      <c r="E688" s="16"/>
      <c r="F688" s="16"/>
      <c r="G688" s="16"/>
      <c r="H688" s="16"/>
      <c r="I688" s="16"/>
      <c r="J688" s="16"/>
      <c r="K688" s="17" t="s">
        <v>914</v>
      </c>
      <c r="L688" s="17" t="s">
        <v>4</v>
      </c>
      <c r="M688" s="17" t="s">
        <v>19</v>
      </c>
      <c r="N688" s="24" t="s">
        <v>25</v>
      </c>
      <c r="O688" s="14">
        <v>1345</v>
      </c>
      <c r="P688" s="24" t="s">
        <v>925</v>
      </c>
      <c r="Q688" s="24" t="s">
        <v>15</v>
      </c>
    </row>
    <row r="689" spans="1:17" hidden="1" x14ac:dyDescent="0.25">
      <c r="A689" s="16"/>
      <c r="B689" s="16"/>
      <c r="C689" s="16"/>
      <c r="D689" s="16"/>
      <c r="E689" s="16"/>
      <c r="F689" s="16"/>
      <c r="G689" s="16"/>
      <c r="H689" s="16"/>
      <c r="I689" s="16"/>
      <c r="J689" s="16"/>
      <c r="K689" s="17" t="s">
        <v>914</v>
      </c>
      <c r="L689" s="17" t="s">
        <v>4</v>
      </c>
      <c r="M689" s="17" t="s">
        <v>41</v>
      </c>
      <c r="N689" s="24" t="s">
        <v>51</v>
      </c>
      <c r="O689" s="14">
        <v>7374</v>
      </c>
      <c r="P689" s="24" t="s">
        <v>944</v>
      </c>
      <c r="Q689" s="24" t="s">
        <v>9</v>
      </c>
    </row>
    <row r="690" spans="1:17" hidden="1" x14ac:dyDescent="0.25">
      <c r="A690" s="16"/>
      <c r="B690" s="16"/>
      <c r="C690" s="16"/>
      <c r="D690" s="16"/>
      <c r="E690" s="16"/>
      <c r="F690" s="16"/>
      <c r="G690" s="16"/>
      <c r="H690" s="16"/>
      <c r="I690" s="16"/>
      <c r="J690" s="16"/>
      <c r="K690" s="17" t="s">
        <v>914</v>
      </c>
      <c r="L690" s="17" t="s">
        <v>4</v>
      </c>
      <c r="M690" s="17" t="s">
        <v>41</v>
      </c>
      <c r="N690" s="24" t="s">
        <v>42</v>
      </c>
      <c r="O690" s="14">
        <v>1552</v>
      </c>
      <c r="P690" s="24" t="s">
        <v>1005</v>
      </c>
      <c r="Q690" s="24" t="s">
        <v>15</v>
      </c>
    </row>
    <row r="691" spans="1:17" hidden="1" x14ac:dyDescent="0.25">
      <c r="A691" s="16"/>
      <c r="B691" s="16"/>
      <c r="C691" s="16"/>
      <c r="D691" s="16"/>
      <c r="E691" s="16"/>
      <c r="F691" s="16"/>
      <c r="G691" s="16"/>
      <c r="H691" s="16"/>
      <c r="I691" s="16"/>
      <c r="J691" s="16"/>
      <c r="K691" s="17" t="s">
        <v>914</v>
      </c>
      <c r="L691" s="17" t="s">
        <v>4</v>
      </c>
      <c r="M691" s="17" t="s">
        <v>19</v>
      </c>
      <c r="N691" s="24" t="s">
        <v>20</v>
      </c>
      <c r="O691" s="14">
        <v>965</v>
      </c>
      <c r="P691" s="24" t="s">
        <v>944</v>
      </c>
      <c r="Q691" s="24" t="s">
        <v>9</v>
      </c>
    </row>
    <row r="692" spans="1:17" hidden="1" x14ac:dyDescent="0.25">
      <c r="A692" s="16"/>
      <c r="B692" s="16"/>
      <c r="C692" s="16"/>
      <c r="D692" s="16"/>
      <c r="E692" s="16"/>
      <c r="F692" s="16"/>
      <c r="G692" s="16"/>
      <c r="H692" s="16"/>
      <c r="I692" s="16"/>
      <c r="J692" s="16"/>
      <c r="K692" s="17" t="s">
        <v>914</v>
      </c>
      <c r="L692" s="17" t="s">
        <v>10</v>
      </c>
      <c r="M692" s="17" t="s">
        <v>28</v>
      </c>
      <c r="N692" s="24" t="s">
        <v>33</v>
      </c>
      <c r="O692" s="15">
        <v>15451</v>
      </c>
      <c r="P692" s="24" t="s">
        <v>951</v>
      </c>
      <c r="Q692" s="24"/>
    </row>
    <row r="693" spans="1:17" hidden="1" x14ac:dyDescent="0.25">
      <c r="A693" s="16"/>
      <c r="B693" s="16"/>
      <c r="C693" s="16"/>
      <c r="D693" s="16"/>
      <c r="E693" s="16"/>
      <c r="F693" s="16"/>
      <c r="G693" s="16"/>
      <c r="H693" s="16"/>
      <c r="I693" s="16"/>
      <c r="J693" s="16"/>
      <c r="K693" s="17" t="s">
        <v>914</v>
      </c>
      <c r="L693" s="17" t="s">
        <v>4</v>
      </c>
      <c r="M693" s="17" t="s">
        <v>5</v>
      </c>
      <c r="N693" s="24" t="s">
        <v>6</v>
      </c>
      <c r="O693" s="14">
        <v>6779</v>
      </c>
      <c r="P693" s="24" t="s">
        <v>944</v>
      </c>
      <c r="Q693" s="24" t="s">
        <v>15</v>
      </c>
    </row>
    <row r="694" spans="1:17" hidden="1" x14ac:dyDescent="0.25">
      <c r="A694" s="16"/>
      <c r="B694" s="16"/>
      <c r="C694" s="16"/>
      <c r="D694" s="16"/>
      <c r="E694" s="16"/>
      <c r="F694" s="16"/>
      <c r="G694" s="16"/>
      <c r="H694" s="16"/>
      <c r="I694" s="16"/>
      <c r="J694" s="16"/>
      <c r="K694" s="17" t="s">
        <v>914</v>
      </c>
      <c r="L694" s="17" t="s">
        <v>10</v>
      </c>
      <c r="M694" s="17" t="s">
        <v>28</v>
      </c>
      <c r="N694" s="24" t="s">
        <v>29</v>
      </c>
      <c r="O694" s="15">
        <v>13255</v>
      </c>
      <c r="P694" s="24" t="s">
        <v>921</v>
      </c>
      <c r="Q694" s="24"/>
    </row>
    <row r="695" spans="1:17" hidden="1" x14ac:dyDescent="0.25">
      <c r="A695" s="16"/>
      <c r="B695" s="16"/>
      <c r="C695" s="16"/>
      <c r="D695" s="16"/>
      <c r="E695" s="16"/>
      <c r="F695" s="16"/>
      <c r="G695" s="16"/>
      <c r="H695" s="16"/>
      <c r="I695" s="16"/>
      <c r="J695" s="16"/>
      <c r="K695" s="17" t="s">
        <v>914</v>
      </c>
      <c r="L695" s="17" t="s">
        <v>10</v>
      </c>
      <c r="M695" s="17" t="s">
        <v>28</v>
      </c>
      <c r="N695" s="24" t="s">
        <v>33</v>
      </c>
      <c r="O695" s="15">
        <v>13053</v>
      </c>
      <c r="P695" s="24" t="s">
        <v>944</v>
      </c>
      <c r="Q695" s="24"/>
    </row>
    <row r="696" spans="1:17" hidden="1" x14ac:dyDescent="0.25">
      <c r="A696" s="16"/>
      <c r="B696" s="16"/>
      <c r="C696" s="16"/>
      <c r="D696" s="16"/>
      <c r="E696" s="16"/>
      <c r="F696" s="16"/>
      <c r="G696" s="16"/>
      <c r="H696" s="16"/>
      <c r="I696" s="16"/>
      <c r="J696" s="16"/>
      <c r="K696" s="17" t="s">
        <v>914</v>
      </c>
      <c r="L696" s="17" t="s">
        <v>10</v>
      </c>
      <c r="M696" s="17" t="s">
        <v>11</v>
      </c>
      <c r="N696" s="24" t="s">
        <v>12</v>
      </c>
      <c r="O696" s="15">
        <v>1081</v>
      </c>
      <c r="P696" s="24" t="s">
        <v>957</v>
      </c>
      <c r="Q696" s="24"/>
    </row>
    <row r="697" spans="1:17" hidden="1" x14ac:dyDescent="0.25">
      <c r="A697" s="16"/>
      <c r="B697" s="16"/>
      <c r="C697" s="16"/>
      <c r="D697" s="16"/>
      <c r="E697" s="16"/>
      <c r="F697" s="16"/>
      <c r="G697" s="16"/>
      <c r="H697" s="16"/>
      <c r="I697" s="16"/>
      <c r="J697" s="16"/>
      <c r="K697" s="17" t="s">
        <v>914</v>
      </c>
      <c r="L697" s="17" t="s">
        <v>4</v>
      </c>
      <c r="M697" s="17" t="s">
        <v>41</v>
      </c>
      <c r="N697" s="24" t="s">
        <v>42</v>
      </c>
      <c r="O697" s="14">
        <v>732</v>
      </c>
      <c r="P697" s="24" t="s">
        <v>944</v>
      </c>
      <c r="Q697" s="24" t="s">
        <v>15</v>
      </c>
    </row>
    <row r="698" spans="1:17" hidden="1" x14ac:dyDescent="0.25">
      <c r="A698" s="16"/>
      <c r="B698" s="16"/>
      <c r="C698" s="16"/>
      <c r="D698" s="16"/>
      <c r="E698" s="16"/>
      <c r="F698" s="16"/>
      <c r="G698" s="16"/>
      <c r="H698" s="16"/>
      <c r="I698" s="16"/>
      <c r="J698" s="16"/>
      <c r="K698" s="17" t="s">
        <v>914</v>
      </c>
      <c r="L698" s="17" t="s">
        <v>4</v>
      </c>
      <c r="M698" s="17" t="s">
        <v>41</v>
      </c>
      <c r="N698" s="24" t="s">
        <v>51</v>
      </c>
      <c r="O698" s="14">
        <v>5514</v>
      </c>
      <c r="P698" s="24" t="s">
        <v>927</v>
      </c>
      <c r="Q698" s="24" t="s">
        <v>15</v>
      </c>
    </row>
    <row r="699" spans="1:17" hidden="1" x14ac:dyDescent="0.25">
      <c r="A699" s="16"/>
      <c r="B699" s="16"/>
      <c r="C699" s="16"/>
      <c r="D699" s="16"/>
      <c r="E699" s="16"/>
      <c r="F699" s="16"/>
      <c r="G699" s="16"/>
      <c r="H699" s="16"/>
      <c r="I699" s="16"/>
      <c r="J699" s="16"/>
      <c r="K699" s="17" t="s">
        <v>914</v>
      </c>
      <c r="L699" s="17" t="s">
        <v>10</v>
      </c>
      <c r="M699" s="17" t="s">
        <v>28</v>
      </c>
      <c r="N699" s="24" t="s">
        <v>29</v>
      </c>
      <c r="O699" s="15">
        <v>12470</v>
      </c>
      <c r="P699" s="24" t="s">
        <v>957</v>
      </c>
      <c r="Q699" s="24"/>
    </row>
    <row r="700" spans="1:17" hidden="1" x14ac:dyDescent="0.25">
      <c r="A700" s="16"/>
      <c r="B700" s="16"/>
      <c r="C700" s="16"/>
      <c r="D700" s="16"/>
      <c r="E700" s="16"/>
      <c r="F700" s="16"/>
      <c r="G700" s="16"/>
      <c r="H700" s="16"/>
      <c r="I700" s="16"/>
      <c r="J700" s="16"/>
      <c r="K700" s="17" t="s">
        <v>914</v>
      </c>
      <c r="L700" s="17" t="s">
        <v>4</v>
      </c>
      <c r="M700" s="17" t="s">
        <v>5</v>
      </c>
      <c r="N700" s="24" t="s">
        <v>105</v>
      </c>
      <c r="O700" s="14">
        <v>2805</v>
      </c>
      <c r="P700" s="24" t="s">
        <v>925</v>
      </c>
      <c r="Q700" s="24" t="s">
        <v>9</v>
      </c>
    </row>
    <row r="701" spans="1:17" hidden="1" x14ac:dyDescent="0.25">
      <c r="A701" s="16"/>
      <c r="B701" s="16"/>
      <c r="C701" s="16"/>
      <c r="D701" s="16"/>
      <c r="E701" s="16"/>
      <c r="F701" s="16"/>
      <c r="G701" s="16"/>
      <c r="H701" s="16"/>
      <c r="I701" s="16"/>
      <c r="J701" s="16"/>
      <c r="K701" s="17" t="s">
        <v>914</v>
      </c>
      <c r="L701" s="17" t="s">
        <v>4</v>
      </c>
      <c r="M701" s="17" t="s">
        <v>19</v>
      </c>
      <c r="N701" s="24" t="s">
        <v>20</v>
      </c>
      <c r="O701" s="14">
        <v>7647</v>
      </c>
      <c r="P701" s="24" t="s">
        <v>915</v>
      </c>
      <c r="Q701" s="24" t="s">
        <v>15</v>
      </c>
    </row>
    <row r="702" spans="1:17" hidden="1" x14ac:dyDescent="0.25">
      <c r="A702" s="16"/>
      <c r="B702" s="16"/>
      <c r="C702" s="16"/>
      <c r="D702" s="16"/>
      <c r="E702" s="16"/>
      <c r="F702" s="16"/>
      <c r="G702" s="16"/>
      <c r="H702" s="16"/>
      <c r="I702" s="16"/>
      <c r="J702" s="16"/>
      <c r="K702" s="17" t="s">
        <v>914</v>
      </c>
      <c r="L702" s="17" t="s">
        <v>4</v>
      </c>
      <c r="M702" s="17" t="s">
        <v>41</v>
      </c>
      <c r="N702" s="24" t="s">
        <v>51</v>
      </c>
      <c r="O702" s="14">
        <v>2866</v>
      </c>
      <c r="P702" s="24" t="s">
        <v>954</v>
      </c>
      <c r="Q702" s="24" t="s">
        <v>9</v>
      </c>
    </row>
    <row r="703" spans="1:17" hidden="1" x14ac:dyDescent="0.25">
      <c r="A703" s="16"/>
      <c r="B703" s="16"/>
      <c r="C703" s="16"/>
      <c r="D703" s="16"/>
      <c r="E703" s="16"/>
      <c r="F703" s="16"/>
      <c r="G703" s="16"/>
      <c r="H703" s="16"/>
      <c r="I703" s="16"/>
      <c r="J703" s="16"/>
      <c r="K703" s="17" t="s">
        <v>914</v>
      </c>
      <c r="L703" s="17" t="s">
        <v>10</v>
      </c>
      <c r="M703" s="17" t="s">
        <v>11</v>
      </c>
      <c r="N703" s="24" t="s">
        <v>56</v>
      </c>
      <c r="O703" s="15">
        <v>8174</v>
      </c>
      <c r="P703" s="24" t="s">
        <v>983</v>
      </c>
      <c r="Q703" s="24"/>
    </row>
    <row r="704" spans="1:17" hidden="1" x14ac:dyDescent="0.25">
      <c r="A704" s="16"/>
      <c r="B704" s="16"/>
      <c r="C704" s="16"/>
      <c r="D704" s="16"/>
      <c r="E704" s="16"/>
      <c r="F704" s="16"/>
      <c r="G704" s="16"/>
      <c r="H704" s="16"/>
      <c r="I704" s="16"/>
      <c r="J704" s="16"/>
      <c r="K704" s="17" t="s">
        <v>914</v>
      </c>
      <c r="L704" s="17" t="s">
        <v>4</v>
      </c>
      <c r="M704" s="17" t="s">
        <v>41</v>
      </c>
      <c r="N704" s="24" t="s">
        <v>45</v>
      </c>
      <c r="O704" s="14">
        <v>7968</v>
      </c>
      <c r="P704" s="24" t="s">
        <v>946</v>
      </c>
      <c r="Q704" s="24" t="s">
        <v>9</v>
      </c>
    </row>
    <row r="705" spans="1:17" hidden="1" x14ac:dyDescent="0.25">
      <c r="A705" s="16"/>
      <c r="B705" s="16"/>
      <c r="C705" s="16"/>
      <c r="D705" s="16"/>
      <c r="E705" s="16"/>
      <c r="F705" s="16"/>
      <c r="G705" s="16"/>
      <c r="H705" s="16"/>
      <c r="I705" s="16"/>
      <c r="J705" s="16"/>
      <c r="K705" s="17" t="s">
        <v>914</v>
      </c>
      <c r="L705" s="17" t="s">
        <v>4</v>
      </c>
      <c r="M705" s="17" t="s">
        <v>19</v>
      </c>
      <c r="N705" s="24" t="s">
        <v>25</v>
      </c>
      <c r="O705" s="14">
        <v>6260</v>
      </c>
      <c r="P705" s="24" t="s">
        <v>1021</v>
      </c>
      <c r="Q705" s="24" t="s">
        <v>9</v>
      </c>
    </row>
    <row r="706" spans="1:17" hidden="1" x14ac:dyDescent="0.25">
      <c r="A706" s="16"/>
      <c r="B706" s="16"/>
      <c r="C706" s="16"/>
      <c r="D706" s="16"/>
      <c r="E706" s="16"/>
      <c r="F706" s="16"/>
      <c r="G706" s="16"/>
      <c r="H706" s="16"/>
      <c r="I706" s="16"/>
      <c r="J706" s="16"/>
      <c r="K706" s="17" t="s">
        <v>914</v>
      </c>
      <c r="L706" s="17" t="s">
        <v>4</v>
      </c>
      <c r="M706" s="17" t="s">
        <v>19</v>
      </c>
      <c r="N706" s="24" t="s">
        <v>20</v>
      </c>
      <c r="O706" s="14">
        <v>3114</v>
      </c>
      <c r="P706" s="24" t="s">
        <v>990</v>
      </c>
      <c r="Q706" s="24" t="s">
        <v>9</v>
      </c>
    </row>
    <row r="707" spans="1:17" hidden="1" x14ac:dyDescent="0.25">
      <c r="A707" s="16"/>
      <c r="B707" s="16"/>
      <c r="C707" s="16"/>
      <c r="D707" s="16"/>
      <c r="E707" s="16"/>
      <c r="F707" s="16"/>
      <c r="G707" s="16"/>
      <c r="H707" s="16"/>
      <c r="I707" s="16"/>
      <c r="J707" s="16"/>
      <c r="K707" s="17" t="s">
        <v>914</v>
      </c>
      <c r="L707" s="17" t="s">
        <v>4</v>
      </c>
      <c r="M707" s="17" t="s">
        <v>19</v>
      </c>
      <c r="N707" s="24" t="s">
        <v>65</v>
      </c>
      <c r="O707" s="14">
        <v>2005</v>
      </c>
      <c r="P707" s="24" t="s">
        <v>1005</v>
      </c>
      <c r="Q707" s="24" t="s">
        <v>9</v>
      </c>
    </row>
    <row r="708" spans="1:17" hidden="1" x14ac:dyDescent="0.25">
      <c r="A708" s="16"/>
      <c r="B708" s="16"/>
      <c r="C708" s="16"/>
      <c r="D708" s="16"/>
      <c r="E708" s="16"/>
      <c r="F708" s="16"/>
      <c r="G708" s="16"/>
      <c r="H708" s="16"/>
      <c r="I708" s="16"/>
      <c r="J708" s="16"/>
      <c r="K708" s="17" t="s">
        <v>1024</v>
      </c>
      <c r="L708" s="17" t="s">
        <v>10</v>
      </c>
      <c r="M708" s="17" t="s">
        <v>28</v>
      </c>
      <c r="N708" s="24" t="s">
        <v>29</v>
      </c>
      <c r="O708" s="15">
        <v>15231</v>
      </c>
      <c r="P708" s="24" t="s">
        <v>1026</v>
      </c>
      <c r="Q708" s="24"/>
    </row>
    <row r="709" spans="1:17" hidden="1" x14ac:dyDescent="0.25">
      <c r="A709" s="16"/>
      <c r="B709" s="16"/>
      <c r="C709" s="16"/>
      <c r="D709" s="16"/>
      <c r="E709" s="16"/>
      <c r="F709" s="16"/>
      <c r="G709" s="16"/>
      <c r="H709" s="16"/>
      <c r="I709" s="16"/>
      <c r="J709" s="16"/>
      <c r="K709" s="17" t="s">
        <v>1024</v>
      </c>
      <c r="L709" s="17" t="s">
        <v>10</v>
      </c>
      <c r="M709" s="17" t="s">
        <v>28</v>
      </c>
      <c r="N709" s="24" t="s">
        <v>36</v>
      </c>
      <c r="O709" s="14">
        <v>23647</v>
      </c>
      <c r="P709" s="24" t="s">
        <v>1028</v>
      </c>
      <c r="Q709" s="24" t="s">
        <v>9</v>
      </c>
    </row>
    <row r="710" spans="1:17" hidden="1" x14ac:dyDescent="0.25">
      <c r="A710" s="16"/>
      <c r="B710" s="16"/>
      <c r="C710" s="16"/>
      <c r="D710" s="16"/>
      <c r="E710" s="16"/>
      <c r="F710" s="16"/>
      <c r="G710" s="16"/>
      <c r="H710" s="16"/>
      <c r="I710" s="16"/>
      <c r="J710" s="16"/>
      <c r="K710" s="17" t="s">
        <v>1024</v>
      </c>
      <c r="L710" s="17" t="s">
        <v>10</v>
      </c>
      <c r="M710" s="17" t="s">
        <v>11</v>
      </c>
      <c r="N710" s="24" t="s">
        <v>16</v>
      </c>
      <c r="O710" s="15">
        <v>22475</v>
      </c>
      <c r="P710" s="24" t="s">
        <v>1030</v>
      </c>
      <c r="Q710" s="24"/>
    </row>
    <row r="711" spans="1:17" hidden="1" x14ac:dyDescent="0.25">
      <c r="A711" s="16"/>
      <c r="B711" s="16"/>
      <c r="C711" s="16"/>
      <c r="D711" s="16"/>
      <c r="E711" s="16"/>
      <c r="F711" s="16"/>
      <c r="G711" s="16"/>
      <c r="H711" s="16"/>
      <c r="I711" s="16"/>
      <c r="J711" s="16"/>
      <c r="K711" s="17" t="s">
        <v>1024</v>
      </c>
      <c r="L711" s="17" t="s">
        <v>10</v>
      </c>
      <c r="M711" s="17" t="s">
        <v>28</v>
      </c>
      <c r="N711" s="24" t="s">
        <v>29</v>
      </c>
      <c r="O711" s="15">
        <v>14253</v>
      </c>
      <c r="P711" s="24" t="s">
        <v>1032</v>
      </c>
      <c r="Q711" s="24"/>
    </row>
    <row r="712" spans="1:17" hidden="1" x14ac:dyDescent="0.25">
      <c r="A712" s="16"/>
      <c r="B712" s="16"/>
      <c r="C712" s="16"/>
      <c r="D712" s="16"/>
      <c r="E712" s="16"/>
      <c r="F712" s="16"/>
      <c r="G712" s="16"/>
      <c r="H712" s="16"/>
      <c r="I712" s="16"/>
      <c r="J712" s="16"/>
      <c r="K712" s="17" t="s">
        <v>1024</v>
      </c>
      <c r="L712" s="17" t="s">
        <v>10</v>
      </c>
      <c r="M712" s="17" t="s">
        <v>28</v>
      </c>
      <c r="N712" s="24" t="s">
        <v>29</v>
      </c>
      <c r="O712" s="15">
        <v>13805</v>
      </c>
      <c r="P712" s="24" t="s">
        <v>1034</v>
      </c>
      <c r="Q712" s="24"/>
    </row>
    <row r="713" spans="1:17" hidden="1" x14ac:dyDescent="0.25">
      <c r="A713" s="16"/>
      <c r="B713" s="16"/>
      <c r="C713" s="16"/>
      <c r="D713" s="16"/>
      <c r="E713" s="16"/>
      <c r="F713" s="16"/>
      <c r="G713" s="16"/>
      <c r="H713" s="16"/>
      <c r="I713" s="16"/>
      <c r="J713" s="16"/>
      <c r="K713" s="17" t="s">
        <v>1024</v>
      </c>
      <c r="L713" s="17" t="s">
        <v>4</v>
      </c>
      <c r="M713" s="17" t="s">
        <v>41</v>
      </c>
      <c r="N713" s="24" t="s">
        <v>45</v>
      </c>
      <c r="O713" s="14">
        <v>2915</v>
      </c>
      <c r="P713" s="24" t="s">
        <v>1036</v>
      </c>
      <c r="Q713" s="24" t="s">
        <v>15</v>
      </c>
    </row>
    <row r="714" spans="1:17" hidden="1" x14ac:dyDescent="0.25">
      <c r="A714" s="16"/>
      <c r="B714" s="16"/>
      <c r="C714" s="16"/>
      <c r="D714" s="16"/>
      <c r="E714" s="16"/>
      <c r="F714" s="16"/>
      <c r="G714" s="16"/>
      <c r="H714" s="16"/>
      <c r="I714" s="16"/>
      <c r="J714" s="16"/>
      <c r="K714" s="17" t="s">
        <v>1024</v>
      </c>
      <c r="L714" s="17" t="s">
        <v>4</v>
      </c>
      <c r="M714" s="17" t="s">
        <v>19</v>
      </c>
      <c r="N714" s="24" t="s">
        <v>25</v>
      </c>
      <c r="O714" s="14">
        <v>6579</v>
      </c>
      <c r="P714" s="24" t="s">
        <v>1038</v>
      </c>
      <c r="Q714" s="24" t="s">
        <v>15</v>
      </c>
    </row>
    <row r="715" spans="1:17" hidden="1" x14ac:dyDescent="0.25">
      <c r="A715" s="16"/>
      <c r="B715" s="16"/>
      <c r="C715" s="16"/>
      <c r="D715" s="16"/>
      <c r="E715" s="16"/>
      <c r="F715" s="16"/>
      <c r="G715" s="16"/>
      <c r="H715" s="16"/>
      <c r="I715" s="16"/>
      <c r="J715" s="16"/>
      <c r="K715" s="17" t="s">
        <v>1024</v>
      </c>
      <c r="L715" s="17" t="s">
        <v>10</v>
      </c>
      <c r="M715" s="17" t="s">
        <v>28</v>
      </c>
      <c r="N715" s="24" t="s">
        <v>29</v>
      </c>
      <c r="O715" s="15">
        <v>14969</v>
      </c>
      <c r="P715" s="24" t="s">
        <v>1038</v>
      </c>
      <c r="Q715" s="24"/>
    </row>
    <row r="716" spans="1:17" hidden="1" x14ac:dyDescent="0.25">
      <c r="A716" s="16"/>
      <c r="B716" s="16"/>
      <c r="C716" s="16"/>
      <c r="D716" s="16"/>
      <c r="E716" s="16"/>
      <c r="F716" s="16"/>
      <c r="G716" s="16"/>
      <c r="H716" s="16"/>
      <c r="I716" s="16"/>
      <c r="J716" s="16"/>
      <c r="K716" s="17" t="s">
        <v>1024</v>
      </c>
      <c r="L716" s="17" t="s">
        <v>4</v>
      </c>
      <c r="M716" s="17" t="s">
        <v>19</v>
      </c>
      <c r="N716" s="24" t="s">
        <v>20</v>
      </c>
      <c r="O716" s="14">
        <v>4208</v>
      </c>
      <c r="P716" s="24" t="s">
        <v>1041</v>
      </c>
      <c r="Q716" s="24" t="s">
        <v>15</v>
      </c>
    </row>
    <row r="717" spans="1:17" hidden="1" x14ac:dyDescent="0.25">
      <c r="A717" s="16"/>
      <c r="B717" s="16"/>
      <c r="C717" s="16"/>
      <c r="D717" s="16"/>
      <c r="E717" s="16"/>
      <c r="F717" s="16"/>
      <c r="G717" s="16"/>
      <c r="H717" s="16"/>
      <c r="I717" s="16"/>
      <c r="J717" s="16"/>
      <c r="K717" s="17" t="s">
        <v>1024</v>
      </c>
      <c r="L717" s="17" t="s">
        <v>10</v>
      </c>
      <c r="M717" s="17" t="s">
        <v>28</v>
      </c>
      <c r="N717" s="24" t="s">
        <v>36</v>
      </c>
      <c r="O717" s="14">
        <v>19945</v>
      </c>
      <c r="P717" s="24" t="s">
        <v>1043</v>
      </c>
      <c r="Q717" s="24" t="s">
        <v>9</v>
      </c>
    </row>
    <row r="718" spans="1:17" hidden="1" x14ac:dyDescent="0.25">
      <c r="A718" s="16"/>
      <c r="B718" s="16"/>
      <c r="C718" s="16"/>
      <c r="D718" s="16"/>
      <c r="E718" s="16"/>
      <c r="F718" s="16"/>
      <c r="G718" s="16"/>
      <c r="H718" s="16"/>
      <c r="I718" s="16"/>
      <c r="J718" s="16"/>
      <c r="K718" s="17" t="s">
        <v>1024</v>
      </c>
      <c r="L718" s="17" t="s">
        <v>4</v>
      </c>
      <c r="M718" s="17" t="s">
        <v>5</v>
      </c>
      <c r="N718" s="24" t="s">
        <v>69</v>
      </c>
      <c r="O718" s="14">
        <v>3597</v>
      </c>
      <c r="P718" s="24" t="s">
        <v>1045</v>
      </c>
      <c r="Q718" s="24" t="s">
        <v>9</v>
      </c>
    </row>
    <row r="719" spans="1:17" hidden="1" x14ac:dyDescent="0.25">
      <c r="A719" s="16"/>
      <c r="B719" s="16"/>
      <c r="C719" s="16"/>
      <c r="D719" s="16"/>
      <c r="E719" s="16"/>
      <c r="F719" s="16"/>
      <c r="G719" s="16"/>
      <c r="H719" s="16"/>
      <c r="I719" s="16"/>
      <c r="J719" s="16"/>
      <c r="K719" s="17" t="s">
        <v>1024</v>
      </c>
      <c r="L719" s="17" t="s">
        <v>4</v>
      </c>
      <c r="M719" s="17" t="s">
        <v>19</v>
      </c>
      <c r="N719" s="24" t="s">
        <v>71</v>
      </c>
      <c r="O719" s="14">
        <v>6228</v>
      </c>
      <c r="P719" s="24" t="s">
        <v>1030</v>
      </c>
      <c r="Q719" s="24" t="s">
        <v>15</v>
      </c>
    </row>
    <row r="720" spans="1:17" hidden="1" x14ac:dyDescent="0.25">
      <c r="A720" s="16"/>
      <c r="B720" s="16"/>
      <c r="C720" s="16"/>
      <c r="D720" s="16"/>
      <c r="E720" s="16"/>
      <c r="F720" s="16"/>
      <c r="G720" s="16"/>
      <c r="H720" s="16"/>
      <c r="I720" s="16"/>
      <c r="J720" s="16"/>
      <c r="K720" s="17" t="s">
        <v>1024</v>
      </c>
      <c r="L720" s="17" t="s">
        <v>4</v>
      </c>
      <c r="M720" s="17" t="s">
        <v>5</v>
      </c>
      <c r="N720" s="24" t="s">
        <v>105</v>
      </c>
      <c r="O720" s="14">
        <v>1340</v>
      </c>
      <c r="P720" s="24" t="s">
        <v>1048</v>
      </c>
      <c r="Q720" s="24" t="s">
        <v>15</v>
      </c>
    </row>
    <row r="721" spans="1:17" hidden="1" x14ac:dyDescent="0.25">
      <c r="A721" s="16"/>
      <c r="B721" s="16"/>
      <c r="C721" s="16"/>
      <c r="D721" s="16"/>
      <c r="E721" s="16"/>
      <c r="F721" s="16"/>
      <c r="G721" s="16"/>
      <c r="H721" s="16"/>
      <c r="I721" s="16"/>
      <c r="J721" s="16"/>
      <c r="K721" s="17" t="s">
        <v>1024</v>
      </c>
      <c r="L721" s="17" t="s">
        <v>10</v>
      </c>
      <c r="M721" s="17" t="s">
        <v>11</v>
      </c>
      <c r="N721" s="24" t="s">
        <v>56</v>
      </c>
      <c r="O721" s="15">
        <v>16203</v>
      </c>
      <c r="P721" s="24" t="s">
        <v>1050</v>
      </c>
      <c r="Q721" s="24"/>
    </row>
    <row r="722" spans="1:17" hidden="1" x14ac:dyDescent="0.25">
      <c r="A722" s="16"/>
      <c r="B722" s="16"/>
      <c r="C722" s="16"/>
      <c r="D722" s="16"/>
      <c r="E722" s="16"/>
      <c r="F722" s="16"/>
      <c r="G722" s="16"/>
      <c r="H722" s="16"/>
      <c r="I722" s="16"/>
      <c r="J722" s="16"/>
      <c r="K722" s="17" t="s">
        <v>1024</v>
      </c>
      <c r="L722" s="17" t="s">
        <v>10</v>
      </c>
      <c r="M722" s="17" t="s">
        <v>11</v>
      </c>
      <c r="N722" s="24" t="s">
        <v>12</v>
      </c>
      <c r="O722" s="15">
        <v>22242</v>
      </c>
      <c r="P722" s="24" t="s">
        <v>1043</v>
      </c>
      <c r="Q722" s="24"/>
    </row>
    <row r="723" spans="1:17" hidden="1" x14ac:dyDescent="0.25">
      <c r="A723" s="16"/>
      <c r="B723" s="16"/>
      <c r="C723" s="16"/>
      <c r="D723" s="16"/>
      <c r="E723" s="16"/>
      <c r="F723" s="16"/>
      <c r="G723" s="16"/>
      <c r="H723" s="16"/>
      <c r="I723" s="16"/>
      <c r="J723" s="16"/>
      <c r="K723" s="17" t="s">
        <v>1024</v>
      </c>
      <c r="L723" s="17" t="s">
        <v>4</v>
      </c>
      <c r="M723" s="17" t="s">
        <v>41</v>
      </c>
      <c r="N723" s="24" t="s">
        <v>45</v>
      </c>
      <c r="O723" s="14">
        <v>2660</v>
      </c>
      <c r="P723" s="24" t="s">
        <v>1053</v>
      </c>
      <c r="Q723" s="24" t="s">
        <v>9</v>
      </c>
    </row>
    <row r="724" spans="1:17" hidden="1" x14ac:dyDescent="0.25">
      <c r="A724" s="16"/>
      <c r="B724" s="16"/>
      <c r="C724" s="16"/>
      <c r="D724" s="16"/>
      <c r="E724" s="16"/>
      <c r="F724" s="16"/>
      <c r="G724" s="16"/>
      <c r="H724" s="16"/>
      <c r="I724" s="16"/>
      <c r="J724" s="16"/>
      <c r="K724" s="17" t="s">
        <v>1024</v>
      </c>
      <c r="L724" s="17" t="s">
        <v>4</v>
      </c>
      <c r="M724" s="17" t="s">
        <v>19</v>
      </c>
      <c r="N724" s="24" t="s">
        <v>65</v>
      </c>
      <c r="O724" s="14">
        <v>3216</v>
      </c>
      <c r="P724" s="24" t="s">
        <v>1026</v>
      </c>
      <c r="Q724" s="24" t="s">
        <v>15</v>
      </c>
    </row>
    <row r="725" spans="1:17" hidden="1" x14ac:dyDescent="0.25">
      <c r="A725" s="16"/>
      <c r="B725" s="16"/>
      <c r="C725" s="16"/>
      <c r="D725" s="16"/>
      <c r="E725" s="16"/>
      <c r="F725" s="16"/>
      <c r="G725" s="16"/>
      <c r="H725" s="16"/>
      <c r="I725" s="16"/>
      <c r="J725" s="16"/>
      <c r="K725" s="17" t="s">
        <v>1024</v>
      </c>
      <c r="L725" s="17" t="s">
        <v>10</v>
      </c>
      <c r="M725" s="17" t="s">
        <v>11</v>
      </c>
      <c r="N725" s="24" t="s">
        <v>16</v>
      </c>
      <c r="O725" s="15">
        <v>13165</v>
      </c>
      <c r="P725" s="24" t="s">
        <v>1048</v>
      </c>
      <c r="Q725" s="24"/>
    </row>
    <row r="726" spans="1:17" hidden="1" x14ac:dyDescent="0.25">
      <c r="A726" s="16"/>
      <c r="B726" s="16"/>
      <c r="C726" s="16"/>
      <c r="D726" s="16"/>
      <c r="E726" s="16"/>
      <c r="F726" s="16"/>
      <c r="G726" s="16"/>
      <c r="H726" s="16"/>
      <c r="I726" s="16"/>
      <c r="J726" s="16"/>
      <c r="K726" s="17" t="s">
        <v>1024</v>
      </c>
      <c r="L726" s="17" t="s">
        <v>4</v>
      </c>
      <c r="M726" s="17" t="s">
        <v>19</v>
      </c>
      <c r="N726" s="24" t="s">
        <v>71</v>
      </c>
      <c r="O726" s="14">
        <v>2250</v>
      </c>
      <c r="P726" s="24" t="s">
        <v>1034</v>
      </c>
      <c r="Q726" s="24" t="s">
        <v>15</v>
      </c>
    </row>
    <row r="727" spans="1:17" hidden="1" x14ac:dyDescent="0.25">
      <c r="A727" s="16"/>
      <c r="B727" s="16"/>
      <c r="C727" s="16"/>
      <c r="D727" s="16"/>
      <c r="E727" s="16"/>
      <c r="F727" s="16"/>
      <c r="G727" s="16"/>
      <c r="H727" s="16"/>
      <c r="I727" s="16"/>
      <c r="J727" s="16"/>
      <c r="K727" s="17" t="s">
        <v>1024</v>
      </c>
      <c r="L727" s="17" t="s">
        <v>10</v>
      </c>
      <c r="M727" s="17" t="s">
        <v>11</v>
      </c>
      <c r="N727" s="24" t="s">
        <v>16</v>
      </c>
      <c r="O727" s="15">
        <v>13290</v>
      </c>
      <c r="P727" s="24" t="s">
        <v>1058</v>
      </c>
      <c r="Q727" s="24"/>
    </row>
    <row r="728" spans="1:17" hidden="1" x14ac:dyDescent="0.25">
      <c r="A728" s="16"/>
      <c r="B728" s="16"/>
      <c r="C728" s="16"/>
      <c r="D728" s="16"/>
      <c r="E728" s="16"/>
      <c r="F728" s="16"/>
      <c r="G728" s="16"/>
      <c r="H728" s="16"/>
      <c r="I728" s="16"/>
      <c r="J728" s="16"/>
      <c r="K728" s="17" t="s">
        <v>1024</v>
      </c>
      <c r="L728" s="17" t="s">
        <v>4</v>
      </c>
      <c r="M728" s="17" t="s">
        <v>5</v>
      </c>
      <c r="N728" s="24" t="s">
        <v>6</v>
      </c>
      <c r="O728" s="14">
        <v>2599</v>
      </c>
      <c r="P728" s="24" t="s">
        <v>1059</v>
      </c>
      <c r="Q728" s="24" t="s">
        <v>9</v>
      </c>
    </row>
    <row r="729" spans="1:17" hidden="1" x14ac:dyDescent="0.25">
      <c r="A729" s="16"/>
      <c r="B729" s="16"/>
      <c r="C729" s="16"/>
      <c r="D729" s="16"/>
      <c r="E729" s="16"/>
      <c r="F729" s="16"/>
      <c r="G729" s="16"/>
      <c r="H729" s="16"/>
      <c r="I729" s="16"/>
      <c r="J729" s="16"/>
      <c r="K729" s="17" t="s">
        <v>1024</v>
      </c>
      <c r="L729" s="17" t="s">
        <v>10</v>
      </c>
      <c r="M729" s="17" t="s">
        <v>28</v>
      </c>
      <c r="N729" s="24" t="s">
        <v>33</v>
      </c>
      <c r="O729" s="15">
        <v>3034</v>
      </c>
      <c r="P729" s="24" t="s">
        <v>1030</v>
      </c>
      <c r="Q729" s="24"/>
    </row>
    <row r="730" spans="1:17" hidden="1" x14ac:dyDescent="0.25">
      <c r="A730" s="16"/>
      <c r="B730" s="16"/>
      <c r="C730" s="16"/>
      <c r="D730" s="16"/>
      <c r="E730" s="16"/>
      <c r="F730" s="16"/>
      <c r="G730" s="16"/>
      <c r="H730" s="16"/>
      <c r="I730" s="16"/>
      <c r="J730" s="16"/>
      <c r="K730" s="17" t="s">
        <v>1024</v>
      </c>
      <c r="L730" s="17" t="s">
        <v>10</v>
      </c>
      <c r="M730" s="17" t="s">
        <v>28</v>
      </c>
      <c r="N730" s="24" t="s">
        <v>29</v>
      </c>
      <c r="O730" s="15">
        <v>1923</v>
      </c>
      <c r="P730" s="24" t="s">
        <v>1034</v>
      </c>
      <c r="Q730" s="24"/>
    </row>
    <row r="731" spans="1:17" hidden="1" x14ac:dyDescent="0.25">
      <c r="A731" s="16"/>
      <c r="B731" s="16"/>
      <c r="C731" s="16"/>
      <c r="D731" s="16"/>
      <c r="E731" s="16"/>
      <c r="F731" s="16"/>
      <c r="G731" s="16"/>
      <c r="H731" s="16"/>
      <c r="I731" s="16"/>
      <c r="J731" s="16"/>
      <c r="K731" s="17" t="s">
        <v>1024</v>
      </c>
      <c r="L731" s="17" t="s">
        <v>10</v>
      </c>
      <c r="M731" s="17" t="s">
        <v>11</v>
      </c>
      <c r="N731" s="24" t="s">
        <v>16</v>
      </c>
      <c r="O731" s="15">
        <v>16006</v>
      </c>
      <c r="P731" s="24" t="s">
        <v>1036</v>
      </c>
      <c r="Q731" s="24"/>
    </row>
    <row r="732" spans="1:17" hidden="1" x14ac:dyDescent="0.25">
      <c r="A732" s="16"/>
      <c r="B732" s="16"/>
      <c r="C732" s="16"/>
      <c r="D732" s="16"/>
      <c r="E732" s="16"/>
      <c r="F732" s="16"/>
      <c r="G732" s="16"/>
      <c r="H732" s="16"/>
      <c r="I732" s="16"/>
      <c r="J732" s="16"/>
      <c r="K732" s="17" t="s">
        <v>1024</v>
      </c>
      <c r="L732" s="17" t="s">
        <v>10</v>
      </c>
      <c r="M732" s="17" t="s">
        <v>28</v>
      </c>
      <c r="N732" s="24" t="s">
        <v>36</v>
      </c>
      <c r="O732" s="14">
        <v>17721</v>
      </c>
      <c r="P732" s="24" t="s">
        <v>1038</v>
      </c>
      <c r="Q732" s="24" t="s">
        <v>15</v>
      </c>
    </row>
    <row r="733" spans="1:17" hidden="1" x14ac:dyDescent="0.25">
      <c r="A733" s="16"/>
      <c r="B733" s="16"/>
      <c r="C733" s="16"/>
      <c r="D733" s="16"/>
      <c r="E733" s="16"/>
      <c r="F733" s="16"/>
      <c r="G733" s="16"/>
      <c r="H733" s="16"/>
      <c r="I733" s="16"/>
      <c r="J733" s="16"/>
      <c r="K733" s="17" t="s">
        <v>1024</v>
      </c>
      <c r="L733" s="17" t="s">
        <v>10</v>
      </c>
      <c r="M733" s="17" t="s">
        <v>28</v>
      </c>
      <c r="N733" s="24" t="s">
        <v>36</v>
      </c>
      <c r="O733" s="14">
        <v>22906</v>
      </c>
      <c r="P733" s="24" t="s">
        <v>1065</v>
      </c>
      <c r="Q733" s="24" t="s">
        <v>15</v>
      </c>
    </row>
    <row r="734" spans="1:17" hidden="1" x14ac:dyDescent="0.25">
      <c r="A734" s="16"/>
      <c r="B734" s="16"/>
      <c r="C734" s="16"/>
      <c r="D734" s="16"/>
      <c r="E734" s="16"/>
      <c r="F734" s="16"/>
      <c r="G734" s="16"/>
      <c r="H734" s="16"/>
      <c r="I734" s="16"/>
      <c r="J734" s="16"/>
      <c r="K734" s="17" t="s">
        <v>1024</v>
      </c>
      <c r="L734" s="17" t="s">
        <v>4</v>
      </c>
      <c r="M734" s="17" t="s">
        <v>5</v>
      </c>
      <c r="N734" s="24" t="s">
        <v>105</v>
      </c>
      <c r="O734" s="14">
        <v>4888</v>
      </c>
      <c r="P734" s="24" t="s">
        <v>1032</v>
      </c>
      <c r="Q734" s="24" t="s">
        <v>9</v>
      </c>
    </row>
    <row r="735" spans="1:17" hidden="1" x14ac:dyDescent="0.25">
      <c r="A735" s="16"/>
      <c r="B735" s="16"/>
      <c r="C735" s="16"/>
      <c r="D735" s="16"/>
      <c r="E735" s="16"/>
      <c r="F735" s="16"/>
      <c r="G735" s="16"/>
      <c r="H735" s="16"/>
      <c r="I735" s="16"/>
      <c r="J735" s="16"/>
      <c r="K735" s="17" t="s">
        <v>1024</v>
      </c>
      <c r="L735" s="17" t="s">
        <v>10</v>
      </c>
      <c r="M735" s="17" t="s">
        <v>11</v>
      </c>
      <c r="N735" s="24" t="s">
        <v>16</v>
      </c>
      <c r="O735" s="15">
        <v>5062</v>
      </c>
      <c r="P735" s="24" t="s">
        <v>1032</v>
      </c>
      <c r="Q735" s="24"/>
    </row>
    <row r="736" spans="1:17" hidden="1" x14ac:dyDescent="0.25">
      <c r="A736" s="16"/>
      <c r="B736" s="16"/>
      <c r="C736" s="16"/>
      <c r="D736" s="16"/>
      <c r="E736" s="16"/>
      <c r="F736" s="16"/>
      <c r="G736" s="16"/>
      <c r="H736" s="16"/>
      <c r="I736" s="16"/>
      <c r="J736" s="16"/>
      <c r="K736" s="17" t="s">
        <v>1024</v>
      </c>
      <c r="L736" s="17" t="s">
        <v>4</v>
      </c>
      <c r="M736" s="17" t="s">
        <v>41</v>
      </c>
      <c r="N736" s="24" t="s">
        <v>121</v>
      </c>
      <c r="O736" s="14">
        <v>1149</v>
      </c>
      <c r="P736" s="24" t="s">
        <v>1043</v>
      </c>
      <c r="Q736" s="24" t="s">
        <v>15</v>
      </c>
    </row>
    <row r="737" spans="1:17" hidden="1" x14ac:dyDescent="0.25">
      <c r="A737" s="16"/>
      <c r="B737" s="16"/>
      <c r="C737" s="16"/>
      <c r="D737" s="16"/>
      <c r="E737" s="16"/>
      <c r="F737" s="16"/>
      <c r="G737" s="16"/>
      <c r="H737" s="16"/>
      <c r="I737" s="16"/>
      <c r="J737" s="16"/>
      <c r="K737" s="17" t="s">
        <v>1024</v>
      </c>
      <c r="L737" s="17" t="s">
        <v>10</v>
      </c>
      <c r="M737" s="17" t="s">
        <v>28</v>
      </c>
      <c r="N737" s="24" t="s">
        <v>36</v>
      </c>
      <c r="O737" s="14">
        <v>17006</v>
      </c>
      <c r="P737" s="24" t="s">
        <v>1059</v>
      </c>
      <c r="Q737" s="24" t="s">
        <v>15</v>
      </c>
    </row>
    <row r="738" spans="1:17" hidden="1" x14ac:dyDescent="0.25">
      <c r="A738" s="16"/>
      <c r="B738" s="16"/>
      <c r="C738" s="16"/>
      <c r="D738" s="16"/>
      <c r="E738" s="16"/>
      <c r="F738" s="16"/>
      <c r="G738" s="16"/>
      <c r="H738" s="16"/>
      <c r="I738" s="16"/>
      <c r="J738" s="16"/>
      <c r="K738" s="17" t="s">
        <v>1024</v>
      </c>
      <c r="L738" s="17" t="s">
        <v>10</v>
      </c>
      <c r="M738" s="17" t="s">
        <v>28</v>
      </c>
      <c r="N738" s="24" t="s">
        <v>33</v>
      </c>
      <c r="O738" s="15">
        <v>21142</v>
      </c>
      <c r="P738" s="24" t="s">
        <v>1059</v>
      </c>
      <c r="Q738" s="24"/>
    </row>
    <row r="739" spans="1:17" hidden="1" x14ac:dyDescent="0.25">
      <c r="A739" s="16"/>
      <c r="B739" s="16"/>
      <c r="C739" s="16"/>
      <c r="D739" s="16"/>
      <c r="E739" s="16"/>
      <c r="F739" s="16"/>
      <c r="G739" s="16"/>
      <c r="H739" s="16"/>
      <c r="I739" s="16"/>
      <c r="J739" s="16"/>
      <c r="K739" s="17" t="s">
        <v>1024</v>
      </c>
      <c r="L739" s="17" t="s">
        <v>10</v>
      </c>
      <c r="M739" s="17" t="s">
        <v>11</v>
      </c>
      <c r="N739" s="24" t="s">
        <v>56</v>
      </c>
      <c r="O739" s="15">
        <v>13270</v>
      </c>
      <c r="P739" s="24" t="s">
        <v>1045</v>
      </c>
      <c r="Q739" s="24"/>
    </row>
    <row r="740" spans="1:17" hidden="1" x14ac:dyDescent="0.25">
      <c r="A740" s="16"/>
      <c r="B740" s="16"/>
      <c r="C740" s="16"/>
      <c r="D740" s="16"/>
      <c r="E740" s="16"/>
      <c r="F740" s="16"/>
      <c r="G740" s="16"/>
      <c r="H740" s="16"/>
      <c r="I740" s="16"/>
      <c r="J740" s="16"/>
      <c r="K740" s="17" t="s">
        <v>1024</v>
      </c>
      <c r="L740" s="17" t="s">
        <v>4</v>
      </c>
      <c r="M740" s="17" t="s">
        <v>19</v>
      </c>
      <c r="N740" s="24" t="s">
        <v>20</v>
      </c>
      <c r="O740" s="14">
        <v>4547</v>
      </c>
      <c r="P740" s="24" t="s">
        <v>1045</v>
      </c>
      <c r="Q740" s="24" t="s">
        <v>9</v>
      </c>
    </row>
    <row r="741" spans="1:17" hidden="1" x14ac:dyDescent="0.25">
      <c r="A741" s="16"/>
      <c r="B741" s="16"/>
      <c r="C741" s="16"/>
      <c r="D741" s="16"/>
      <c r="E741" s="16"/>
      <c r="F741" s="16"/>
      <c r="G741" s="16"/>
      <c r="H741" s="16"/>
      <c r="I741" s="16"/>
      <c r="J741" s="16"/>
      <c r="K741" s="17" t="s">
        <v>1024</v>
      </c>
      <c r="L741" s="17" t="s">
        <v>10</v>
      </c>
      <c r="M741" s="17" t="s">
        <v>11</v>
      </c>
      <c r="N741" s="24" t="s">
        <v>56</v>
      </c>
      <c r="O741" s="15">
        <v>9350</v>
      </c>
      <c r="P741" s="24" t="s">
        <v>1050</v>
      </c>
      <c r="Q741" s="24"/>
    </row>
    <row r="742" spans="1:17" hidden="1" x14ac:dyDescent="0.25">
      <c r="A742" s="16"/>
      <c r="B742" s="16"/>
      <c r="C742" s="16"/>
      <c r="D742" s="16"/>
      <c r="E742" s="16"/>
      <c r="F742" s="16"/>
      <c r="G742" s="16"/>
      <c r="H742" s="16"/>
      <c r="I742" s="16"/>
      <c r="J742" s="16"/>
      <c r="K742" s="17" t="s">
        <v>1024</v>
      </c>
      <c r="L742" s="17" t="s">
        <v>4</v>
      </c>
      <c r="M742" s="17" t="s">
        <v>41</v>
      </c>
      <c r="N742" s="24" t="s">
        <v>42</v>
      </c>
      <c r="O742" s="14">
        <v>4957</v>
      </c>
      <c r="P742" s="24" t="s">
        <v>1075</v>
      </c>
      <c r="Q742" s="24" t="s">
        <v>9</v>
      </c>
    </row>
    <row r="743" spans="1:17" hidden="1" x14ac:dyDescent="0.25">
      <c r="A743" s="16"/>
      <c r="B743" s="16"/>
      <c r="C743" s="16"/>
      <c r="D743" s="16"/>
      <c r="E743" s="16"/>
      <c r="F743" s="16"/>
      <c r="G743" s="16"/>
      <c r="H743" s="16"/>
      <c r="I743" s="16"/>
      <c r="J743" s="16"/>
      <c r="K743" s="17" t="s">
        <v>1024</v>
      </c>
      <c r="L743" s="17" t="s">
        <v>4</v>
      </c>
      <c r="M743" s="17" t="s">
        <v>41</v>
      </c>
      <c r="N743" s="24" t="s">
        <v>121</v>
      </c>
      <c r="O743" s="14">
        <v>7621</v>
      </c>
      <c r="P743" s="24" t="s">
        <v>1077</v>
      </c>
      <c r="Q743" s="24" t="s">
        <v>9</v>
      </c>
    </row>
    <row r="744" spans="1:17" hidden="1" x14ac:dyDescent="0.25">
      <c r="A744" s="16"/>
      <c r="B744" s="16"/>
      <c r="C744" s="16"/>
      <c r="D744" s="16"/>
      <c r="E744" s="16"/>
      <c r="F744" s="16"/>
      <c r="G744" s="16"/>
      <c r="H744" s="16"/>
      <c r="I744" s="16"/>
      <c r="J744" s="16"/>
      <c r="K744" s="17" t="s">
        <v>1024</v>
      </c>
      <c r="L744" s="17" t="s">
        <v>4</v>
      </c>
      <c r="M744" s="17" t="s">
        <v>19</v>
      </c>
      <c r="N744" s="24" t="s">
        <v>111</v>
      </c>
      <c r="O744" s="14">
        <v>387</v>
      </c>
      <c r="P744" s="24" t="s">
        <v>1079</v>
      </c>
      <c r="Q744" s="24" t="s">
        <v>9</v>
      </c>
    </row>
    <row r="745" spans="1:17" hidden="1" x14ac:dyDescent="0.25">
      <c r="A745" s="16"/>
      <c r="B745" s="16"/>
      <c r="C745" s="16"/>
      <c r="D745" s="16"/>
      <c r="E745" s="16"/>
      <c r="F745" s="16"/>
      <c r="G745" s="16"/>
      <c r="H745" s="16"/>
      <c r="I745" s="16"/>
      <c r="J745" s="16"/>
      <c r="K745" s="17" t="s">
        <v>1024</v>
      </c>
      <c r="L745" s="17" t="s">
        <v>4</v>
      </c>
      <c r="M745" s="17" t="s">
        <v>41</v>
      </c>
      <c r="N745" s="24" t="s">
        <v>45</v>
      </c>
      <c r="O745" s="14">
        <v>1443</v>
      </c>
      <c r="P745" s="24" t="s">
        <v>1048</v>
      </c>
      <c r="Q745" s="24" t="s">
        <v>15</v>
      </c>
    </row>
    <row r="746" spans="1:17" hidden="1" x14ac:dyDescent="0.25">
      <c r="A746" s="16"/>
      <c r="B746" s="16"/>
      <c r="C746" s="16"/>
      <c r="D746" s="16"/>
      <c r="E746" s="16"/>
      <c r="F746" s="16"/>
      <c r="G746" s="16"/>
      <c r="H746" s="16"/>
      <c r="I746" s="16"/>
      <c r="J746" s="16"/>
      <c r="K746" s="17" t="s">
        <v>1024</v>
      </c>
      <c r="L746" s="17" t="s">
        <v>10</v>
      </c>
      <c r="M746" s="17" t="s">
        <v>28</v>
      </c>
      <c r="N746" s="24" t="s">
        <v>29</v>
      </c>
      <c r="O746" s="15">
        <v>24422</v>
      </c>
      <c r="P746" s="24" t="s">
        <v>1082</v>
      </c>
      <c r="Q746" s="24"/>
    </row>
    <row r="747" spans="1:17" hidden="1" x14ac:dyDescent="0.25">
      <c r="A747" s="16"/>
      <c r="B747" s="16"/>
      <c r="C747" s="16"/>
      <c r="D747" s="16"/>
      <c r="E747" s="16"/>
      <c r="F747" s="16"/>
      <c r="G747" s="16"/>
      <c r="H747" s="16"/>
      <c r="I747" s="16"/>
      <c r="J747" s="16"/>
      <c r="K747" s="17" t="s">
        <v>1024</v>
      </c>
      <c r="L747" s="17" t="s">
        <v>10</v>
      </c>
      <c r="M747" s="17" t="s">
        <v>28</v>
      </c>
      <c r="N747" s="24" t="s">
        <v>36</v>
      </c>
      <c r="O747" s="14">
        <v>7094</v>
      </c>
      <c r="P747" s="24" t="s">
        <v>1084</v>
      </c>
      <c r="Q747" s="24" t="s">
        <v>15</v>
      </c>
    </row>
    <row r="748" spans="1:17" hidden="1" x14ac:dyDescent="0.25">
      <c r="A748" s="16"/>
      <c r="B748" s="16"/>
      <c r="C748" s="16"/>
      <c r="D748" s="16"/>
      <c r="E748" s="16"/>
      <c r="F748" s="16"/>
      <c r="G748" s="16"/>
      <c r="H748" s="16"/>
      <c r="I748" s="16"/>
      <c r="J748" s="16"/>
      <c r="K748" s="17" t="s">
        <v>1024</v>
      </c>
      <c r="L748" s="17" t="s">
        <v>4</v>
      </c>
      <c r="M748" s="17" t="s">
        <v>5</v>
      </c>
      <c r="N748" s="24" t="s">
        <v>36</v>
      </c>
      <c r="O748" s="14">
        <v>3465</v>
      </c>
      <c r="P748" s="24" t="s">
        <v>1026</v>
      </c>
      <c r="Q748" s="24" t="s">
        <v>9</v>
      </c>
    </row>
    <row r="749" spans="1:17" hidden="1" x14ac:dyDescent="0.25">
      <c r="A749" s="16"/>
      <c r="B749" s="16"/>
      <c r="C749" s="16"/>
      <c r="D749" s="16"/>
      <c r="E749" s="16"/>
      <c r="F749" s="16"/>
      <c r="G749" s="16"/>
      <c r="H749" s="16"/>
      <c r="I749" s="16"/>
      <c r="J749" s="16"/>
      <c r="K749" s="17" t="s">
        <v>1024</v>
      </c>
      <c r="L749" s="17" t="s">
        <v>4</v>
      </c>
      <c r="M749" s="17" t="s">
        <v>5</v>
      </c>
      <c r="N749" s="24" t="s">
        <v>105</v>
      </c>
      <c r="O749" s="14">
        <v>2825</v>
      </c>
      <c r="P749" s="24" t="s">
        <v>1086</v>
      </c>
      <c r="Q749" s="24" t="s">
        <v>9</v>
      </c>
    </row>
    <row r="750" spans="1:17" hidden="1" x14ac:dyDescent="0.25">
      <c r="A750" s="16"/>
      <c r="B750" s="16"/>
      <c r="C750" s="16"/>
      <c r="D750" s="16"/>
      <c r="E750" s="16"/>
      <c r="F750" s="16"/>
      <c r="G750" s="16"/>
      <c r="H750" s="16"/>
      <c r="I750" s="16"/>
      <c r="J750" s="16"/>
      <c r="K750" s="17" t="s">
        <v>1024</v>
      </c>
      <c r="L750" s="17" t="s">
        <v>10</v>
      </c>
      <c r="M750" s="17" t="s">
        <v>11</v>
      </c>
      <c r="N750" s="24" t="s">
        <v>12</v>
      </c>
      <c r="O750" s="15">
        <v>16769</v>
      </c>
      <c r="P750" s="24" t="s">
        <v>1088</v>
      </c>
      <c r="Q750" s="24"/>
    </row>
    <row r="751" spans="1:17" hidden="1" x14ac:dyDescent="0.25">
      <c r="A751" s="16"/>
      <c r="B751" s="16"/>
      <c r="C751" s="16"/>
      <c r="D751" s="16"/>
      <c r="E751" s="16"/>
      <c r="F751" s="16"/>
      <c r="G751" s="16"/>
      <c r="H751" s="16"/>
      <c r="I751" s="16"/>
      <c r="J751" s="16"/>
      <c r="K751" s="17" t="s">
        <v>1024</v>
      </c>
      <c r="L751" s="17" t="s">
        <v>10</v>
      </c>
      <c r="M751" s="17" t="s">
        <v>11</v>
      </c>
      <c r="N751" s="24" t="s">
        <v>16</v>
      </c>
      <c r="O751" s="15">
        <v>22497</v>
      </c>
      <c r="P751" s="24" t="s">
        <v>1028</v>
      </c>
      <c r="Q751" s="24"/>
    </row>
    <row r="752" spans="1:17" hidden="1" x14ac:dyDescent="0.25">
      <c r="A752" s="16"/>
      <c r="B752" s="16"/>
      <c r="C752" s="16"/>
      <c r="D752" s="16"/>
      <c r="E752" s="16"/>
      <c r="F752" s="16"/>
      <c r="G752" s="16"/>
      <c r="H752" s="16"/>
      <c r="I752" s="16"/>
      <c r="J752" s="16"/>
      <c r="K752" s="17" t="s">
        <v>1024</v>
      </c>
      <c r="L752" s="17" t="s">
        <v>10</v>
      </c>
      <c r="M752" s="17" t="s">
        <v>28</v>
      </c>
      <c r="N752" s="24" t="s">
        <v>29</v>
      </c>
      <c r="O752" s="15">
        <v>12887</v>
      </c>
      <c r="P752" s="24" t="s">
        <v>1091</v>
      </c>
      <c r="Q752" s="24"/>
    </row>
    <row r="753" spans="1:17" hidden="1" x14ac:dyDescent="0.25">
      <c r="A753" s="16"/>
      <c r="B753" s="16"/>
      <c r="C753" s="16"/>
      <c r="D753" s="16"/>
      <c r="E753" s="16"/>
      <c r="F753" s="16"/>
      <c r="G753" s="16"/>
      <c r="H753" s="16"/>
      <c r="I753" s="16"/>
      <c r="J753" s="16"/>
      <c r="K753" s="17" t="s">
        <v>1024</v>
      </c>
      <c r="L753" s="17" t="s">
        <v>4</v>
      </c>
      <c r="M753" s="17" t="s">
        <v>41</v>
      </c>
      <c r="N753" s="24" t="s">
        <v>45</v>
      </c>
      <c r="O753" s="14">
        <v>7811</v>
      </c>
      <c r="P753" s="24" t="s">
        <v>1093</v>
      </c>
      <c r="Q753" s="24" t="s">
        <v>9</v>
      </c>
    </row>
    <row r="754" spans="1:17" hidden="1" x14ac:dyDescent="0.25">
      <c r="A754" s="16"/>
      <c r="B754" s="16"/>
      <c r="C754" s="16"/>
      <c r="D754" s="16"/>
      <c r="E754" s="16"/>
      <c r="F754" s="16"/>
      <c r="G754" s="16"/>
      <c r="H754" s="16"/>
      <c r="I754" s="16"/>
      <c r="J754" s="16"/>
      <c r="K754" s="17" t="s">
        <v>1024</v>
      </c>
      <c r="L754" s="17" t="s">
        <v>4</v>
      </c>
      <c r="M754" s="17" t="s">
        <v>19</v>
      </c>
      <c r="N754" s="24" t="s">
        <v>87</v>
      </c>
      <c r="O754" s="14">
        <v>6328</v>
      </c>
      <c r="P754" s="24" t="s">
        <v>1058</v>
      </c>
      <c r="Q754" s="24" t="s">
        <v>15</v>
      </c>
    </row>
    <row r="755" spans="1:17" hidden="1" x14ac:dyDescent="0.25">
      <c r="A755" s="16"/>
      <c r="B755" s="16"/>
      <c r="C755" s="16"/>
      <c r="D755" s="16"/>
      <c r="E755" s="16"/>
      <c r="F755" s="16"/>
      <c r="G755" s="16"/>
      <c r="H755" s="16"/>
      <c r="I755" s="16"/>
      <c r="J755" s="16"/>
      <c r="K755" s="17" t="s">
        <v>1024</v>
      </c>
      <c r="L755" s="17" t="s">
        <v>10</v>
      </c>
      <c r="M755" s="17" t="s">
        <v>28</v>
      </c>
      <c r="N755" s="24" t="s">
        <v>33</v>
      </c>
      <c r="O755" s="15">
        <v>3788</v>
      </c>
      <c r="P755" s="24" t="s">
        <v>1079</v>
      </c>
      <c r="Q755" s="24"/>
    </row>
    <row r="756" spans="1:17" hidden="1" x14ac:dyDescent="0.25">
      <c r="A756" s="16"/>
      <c r="B756" s="16"/>
      <c r="C756" s="16"/>
      <c r="D756" s="16"/>
      <c r="E756" s="16"/>
      <c r="F756" s="16"/>
      <c r="G756" s="16"/>
      <c r="H756" s="16"/>
      <c r="I756" s="16"/>
      <c r="J756" s="16"/>
      <c r="K756" s="17" t="s">
        <v>1024</v>
      </c>
      <c r="L756" s="17" t="s">
        <v>10</v>
      </c>
      <c r="M756" s="17" t="s">
        <v>28</v>
      </c>
      <c r="N756" s="24" t="s">
        <v>36</v>
      </c>
      <c r="O756" s="14">
        <v>21203</v>
      </c>
      <c r="P756" s="24" t="s">
        <v>1079</v>
      </c>
      <c r="Q756" s="24" t="s">
        <v>9</v>
      </c>
    </row>
    <row r="757" spans="1:17" hidden="1" x14ac:dyDescent="0.25">
      <c r="A757" s="16"/>
      <c r="B757" s="16"/>
      <c r="C757" s="16"/>
      <c r="D757" s="16"/>
      <c r="E757" s="16"/>
      <c r="F757" s="16"/>
      <c r="G757" s="16"/>
      <c r="H757" s="16"/>
      <c r="I757" s="16"/>
      <c r="J757" s="16"/>
      <c r="K757" s="17" t="s">
        <v>1024</v>
      </c>
      <c r="L757" s="17" t="s">
        <v>4</v>
      </c>
      <c r="M757" s="17" t="s">
        <v>41</v>
      </c>
      <c r="N757" s="24" t="s">
        <v>45</v>
      </c>
      <c r="O757" s="14">
        <v>1561</v>
      </c>
      <c r="P757" s="24" t="s">
        <v>1038</v>
      </c>
      <c r="Q757" s="24" t="s">
        <v>9</v>
      </c>
    </row>
    <row r="758" spans="1:17" hidden="1" x14ac:dyDescent="0.25">
      <c r="A758" s="16"/>
      <c r="B758" s="16"/>
      <c r="C758" s="16"/>
      <c r="D758" s="16"/>
      <c r="E758" s="16"/>
      <c r="F758" s="16"/>
      <c r="G758" s="16"/>
      <c r="H758" s="16"/>
      <c r="I758" s="16"/>
      <c r="J758" s="16"/>
      <c r="K758" s="17" t="s">
        <v>1024</v>
      </c>
      <c r="L758" s="17" t="s">
        <v>10</v>
      </c>
      <c r="M758" s="17" t="s">
        <v>28</v>
      </c>
      <c r="N758" s="24" t="s">
        <v>29</v>
      </c>
      <c r="O758" s="15">
        <v>23593</v>
      </c>
      <c r="P758" s="24" t="s">
        <v>1028</v>
      </c>
      <c r="Q758" s="24"/>
    </row>
    <row r="759" spans="1:17" hidden="1" x14ac:dyDescent="0.25">
      <c r="A759" s="16"/>
      <c r="B759" s="16"/>
      <c r="C759" s="16"/>
      <c r="D759" s="16"/>
      <c r="E759" s="16"/>
      <c r="F759" s="16"/>
      <c r="G759" s="16"/>
      <c r="H759" s="16"/>
      <c r="I759" s="16"/>
      <c r="J759" s="16"/>
      <c r="K759" s="17" t="s">
        <v>1024</v>
      </c>
      <c r="L759" s="17" t="s">
        <v>10</v>
      </c>
      <c r="M759" s="17" t="s">
        <v>11</v>
      </c>
      <c r="N759" s="24" t="s">
        <v>16</v>
      </c>
      <c r="O759" s="15">
        <v>18372</v>
      </c>
      <c r="P759" s="24" t="s">
        <v>1099</v>
      </c>
      <c r="Q759" s="24"/>
    </row>
    <row r="760" spans="1:17" hidden="1" x14ac:dyDescent="0.25">
      <c r="A760" s="16"/>
      <c r="B760" s="16"/>
      <c r="C760" s="16"/>
      <c r="D760" s="16"/>
      <c r="E760" s="16"/>
      <c r="F760" s="16"/>
      <c r="G760" s="16"/>
      <c r="H760" s="16"/>
      <c r="I760" s="16"/>
      <c r="J760" s="16"/>
      <c r="K760" s="17" t="s">
        <v>1024</v>
      </c>
      <c r="L760" s="17" t="s">
        <v>10</v>
      </c>
      <c r="M760" s="17" t="s">
        <v>28</v>
      </c>
      <c r="N760" s="24" t="s">
        <v>36</v>
      </c>
      <c r="O760" s="14">
        <v>12935</v>
      </c>
      <c r="P760" s="24" t="s">
        <v>1075</v>
      </c>
      <c r="Q760" s="24" t="s">
        <v>15</v>
      </c>
    </row>
    <row r="761" spans="1:17" hidden="1" x14ac:dyDescent="0.25">
      <c r="A761" s="16"/>
      <c r="B761" s="16"/>
      <c r="C761" s="16"/>
      <c r="D761" s="16"/>
      <c r="E761" s="16"/>
      <c r="F761" s="16"/>
      <c r="G761" s="16"/>
      <c r="H761" s="16"/>
      <c r="I761" s="16"/>
      <c r="J761" s="16"/>
      <c r="K761" s="17" t="s">
        <v>1024</v>
      </c>
      <c r="L761" s="17" t="s">
        <v>10</v>
      </c>
      <c r="M761" s="17" t="s">
        <v>11</v>
      </c>
      <c r="N761" s="24" t="s">
        <v>16</v>
      </c>
      <c r="O761" s="15">
        <v>22852</v>
      </c>
      <c r="P761" s="24" t="s">
        <v>1101</v>
      </c>
      <c r="Q761" s="24"/>
    </row>
    <row r="762" spans="1:17" hidden="1" x14ac:dyDescent="0.25">
      <c r="A762" s="16"/>
      <c r="B762" s="16"/>
      <c r="C762" s="16"/>
      <c r="D762" s="16"/>
      <c r="E762" s="16"/>
      <c r="F762" s="16"/>
      <c r="G762" s="16"/>
      <c r="H762" s="16"/>
      <c r="I762" s="16"/>
      <c r="J762" s="16"/>
      <c r="K762" s="17" t="s">
        <v>1024</v>
      </c>
      <c r="L762" s="17" t="s">
        <v>4</v>
      </c>
      <c r="M762" s="17" t="s">
        <v>19</v>
      </c>
      <c r="N762" s="24" t="s">
        <v>25</v>
      </c>
      <c r="O762" s="14">
        <v>4203</v>
      </c>
      <c r="P762" s="24" t="s">
        <v>1030</v>
      </c>
      <c r="Q762" s="24" t="s">
        <v>9</v>
      </c>
    </row>
    <row r="763" spans="1:17" hidden="1" x14ac:dyDescent="0.25">
      <c r="A763" s="16"/>
      <c r="B763" s="16"/>
      <c r="C763" s="16"/>
      <c r="D763" s="16"/>
      <c r="E763" s="16"/>
      <c r="F763" s="16"/>
      <c r="G763" s="16"/>
      <c r="H763" s="16"/>
      <c r="I763" s="16"/>
      <c r="J763" s="16"/>
      <c r="K763" s="17" t="s">
        <v>1024</v>
      </c>
      <c r="L763" s="17" t="s">
        <v>10</v>
      </c>
      <c r="M763" s="17" t="s">
        <v>28</v>
      </c>
      <c r="N763" s="24" t="s">
        <v>36</v>
      </c>
      <c r="O763" s="14">
        <v>17633</v>
      </c>
      <c r="P763" s="24" t="s">
        <v>1088</v>
      </c>
      <c r="Q763" s="24" t="s">
        <v>9</v>
      </c>
    </row>
    <row r="764" spans="1:17" hidden="1" x14ac:dyDescent="0.25">
      <c r="A764" s="16"/>
      <c r="B764" s="16"/>
      <c r="C764" s="16"/>
      <c r="D764" s="16"/>
      <c r="E764" s="16"/>
      <c r="F764" s="16"/>
      <c r="G764" s="16"/>
      <c r="H764" s="16"/>
      <c r="I764" s="16"/>
      <c r="J764" s="16"/>
      <c r="K764" s="17" t="s">
        <v>1024</v>
      </c>
      <c r="L764" s="17" t="s">
        <v>10</v>
      </c>
      <c r="M764" s="17" t="s">
        <v>28</v>
      </c>
      <c r="N764" s="24" t="s">
        <v>29</v>
      </c>
      <c r="O764" s="15">
        <v>1513</v>
      </c>
      <c r="P764" s="24" t="s">
        <v>1075</v>
      </c>
      <c r="Q764" s="24"/>
    </row>
    <row r="765" spans="1:17" hidden="1" x14ac:dyDescent="0.25">
      <c r="A765" s="16"/>
      <c r="B765" s="16"/>
      <c r="C765" s="16"/>
      <c r="D765" s="16"/>
      <c r="E765" s="16"/>
      <c r="F765" s="16"/>
      <c r="G765" s="16"/>
      <c r="H765" s="16"/>
      <c r="I765" s="16"/>
      <c r="J765" s="16"/>
      <c r="K765" s="17" t="s">
        <v>1024</v>
      </c>
      <c r="L765" s="17" t="s">
        <v>10</v>
      </c>
      <c r="M765" s="17" t="s">
        <v>11</v>
      </c>
      <c r="N765" s="24" t="s">
        <v>12</v>
      </c>
      <c r="O765" s="15">
        <v>19216</v>
      </c>
      <c r="P765" s="24" t="s">
        <v>1048</v>
      </c>
      <c r="Q765" s="24"/>
    </row>
    <row r="766" spans="1:17" hidden="1" x14ac:dyDescent="0.25">
      <c r="A766" s="16"/>
      <c r="B766" s="16"/>
      <c r="C766" s="16"/>
      <c r="D766" s="16"/>
      <c r="E766" s="16"/>
      <c r="F766" s="16"/>
      <c r="G766" s="16"/>
      <c r="H766" s="16"/>
      <c r="I766" s="16"/>
      <c r="J766" s="16"/>
      <c r="K766" s="17" t="s">
        <v>1024</v>
      </c>
      <c r="L766" s="17" t="s">
        <v>10</v>
      </c>
      <c r="M766" s="17" t="s">
        <v>28</v>
      </c>
      <c r="N766" s="24" t="s">
        <v>33</v>
      </c>
      <c r="O766" s="15">
        <v>22700</v>
      </c>
      <c r="P766" s="24" t="s">
        <v>1034</v>
      </c>
      <c r="Q766" s="24"/>
    </row>
    <row r="767" spans="1:17" hidden="1" x14ac:dyDescent="0.25">
      <c r="A767" s="16"/>
      <c r="B767" s="16"/>
      <c r="C767" s="16"/>
      <c r="D767" s="16"/>
      <c r="E767" s="16"/>
      <c r="F767" s="16"/>
      <c r="G767" s="16"/>
      <c r="H767" s="16"/>
      <c r="I767" s="16"/>
      <c r="J767" s="16"/>
      <c r="K767" s="17" t="s">
        <v>1024</v>
      </c>
      <c r="L767" s="17" t="s">
        <v>4</v>
      </c>
      <c r="M767" s="17" t="s">
        <v>41</v>
      </c>
      <c r="N767" s="24" t="s">
        <v>42</v>
      </c>
      <c r="O767" s="14">
        <v>2353</v>
      </c>
      <c r="P767" s="24" t="s">
        <v>1059</v>
      </c>
      <c r="Q767" s="24" t="s">
        <v>9</v>
      </c>
    </row>
    <row r="768" spans="1:17" hidden="1" x14ac:dyDescent="0.25">
      <c r="A768" s="16"/>
      <c r="B768" s="16"/>
      <c r="C768" s="16"/>
      <c r="D768" s="16"/>
      <c r="E768" s="16"/>
      <c r="F768" s="16"/>
      <c r="G768" s="16"/>
      <c r="H768" s="16"/>
      <c r="I768" s="16"/>
      <c r="J768" s="16"/>
      <c r="K768" s="17" t="s">
        <v>1024</v>
      </c>
      <c r="L768" s="17" t="s">
        <v>4</v>
      </c>
      <c r="M768" s="17" t="s">
        <v>5</v>
      </c>
      <c r="N768" s="24" t="s">
        <v>6</v>
      </c>
      <c r="O768" s="14">
        <v>3085</v>
      </c>
      <c r="P768" s="24" t="s">
        <v>1034</v>
      </c>
      <c r="Q768" s="24" t="s">
        <v>9</v>
      </c>
    </row>
    <row r="769" spans="1:17" hidden="1" x14ac:dyDescent="0.25">
      <c r="A769" s="16"/>
      <c r="B769" s="16"/>
      <c r="C769" s="16"/>
      <c r="D769" s="16"/>
      <c r="E769" s="16"/>
      <c r="F769" s="16"/>
      <c r="G769" s="16"/>
      <c r="H769" s="16"/>
      <c r="I769" s="16"/>
      <c r="J769" s="16"/>
      <c r="K769" s="17" t="s">
        <v>1024</v>
      </c>
      <c r="L769" s="17" t="s">
        <v>10</v>
      </c>
      <c r="M769" s="17" t="s">
        <v>28</v>
      </c>
      <c r="N769" s="24" t="s">
        <v>36</v>
      </c>
      <c r="O769" s="14">
        <v>18743</v>
      </c>
      <c r="P769" s="24" t="s">
        <v>1075</v>
      </c>
      <c r="Q769" s="24" t="s">
        <v>15</v>
      </c>
    </row>
    <row r="770" spans="1:17" hidden="1" x14ac:dyDescent="0.25">
      <c r="A770" s="16"/>
      <c r="B770" s="16"/>
      <c r="C770" s="16"/>
      <c r="D770" s="16"/>
      <c r="E770" s="16"/>
      <c r="F770" s="16"/>
      <c r="G770" s="16"/>
      <c r="H770" s="16"/>
      <c r="I770" s="16"/>
      <c r="J770" s="16"/>
      <c r="K770" s="17" t="s">
        <v>1024</v>
      </c>
      <c r="L770" s="17" t="s">
        <v>4</v>
      </c>
      <c r="M770" s="17" t="s">
        <v>5</v>
      </c>
      <c r="N770" s="24" t="s">
        <v>105</v>
      </c>
      <c r="O770" s="14">
        <v>2654</v>
      </c>
      <c r="P770" s="24" t="s">
        <v>1048</v>
      </c>
      <c r="Q770" s="24" t="s">
        <v>15</v>
      </c>
    </row>
    <row r="771" spans="1:17" hidden="1" x14ac:dyDescent="0.25">
      <c r="A771" s="16"/>
      <c r="B771" s="16"/>
      <c r="C771" s="16"/>
      <c r="D771" s="16"/>
      <c r="E771" s="16"/>
      <c r="F771" s="16"/>
      <c r="G771" s="16"/>
      <c r="H771" s="16"/>
      <c r="I771" s="16"/>
      <c r="J771" s="16"/>
      <c r="K771" s="17" t="s">
        <v>1024</v>
      </c>
      <c r="L771" s="17" t="s">
        <v>4</v>
      </c>
      <c r="M771" s="17" t="s">
        <v>5</v>
      </c>
      <c r="N771" s="24" t="s">
        <v>6</v>
      </c>
      <c r="O771" s="14">
        <v>1822</v>
      </c>
      <c r="P771" s="24" t="s">
        <v>1084</v>
      </c>
      <c r="Q771" s="24" t="s">
        <v>15</v>
      </c>
    </row>
    <row r="772" spans="1:17" hidden="1" x14ac:dyDescent="0.25">
      <c r="A772" s="16"/>
      <c r="B772" s="16"/>
      <c r="C772" s="16"/>
      <c r="D772" s="16"/>
      <c r="E772" s="16"/>
      <c r="F772" s="16"/>
      <c r="G772" s="16"/>
      <c r="H772" s="16"/>
      <c r="I772" s="16"/>
      <c r="J772" s="16"/>
      <c r="K772" s="17" t="s">
        <v>1024</v>
      </c>
      <c r="L772" s="17" t="s">
        <v>4</v>
      </c>
      <c r="M772" s="17" t="s">
        <v>5</v>
      </c>
      <c r="N772" s="24" t="s">
        <v>22</v>
      </c>
      <c r="O772" s="14">
        <v>5827</v>
      </c>
      <c r="P772" s="24" t="s">
        <v>1075</v>
      </c>
      <c r="Q772" s="24" t="s">
        <v>15</v>
      </c>
    </row>
    <row r="773" spans="1:17" hidden="1" x14ac:dyDescent="0.25">
      <c r="A773" s="16"/>
      <c r="B773" s="16"/>
      <c r="C773" s="16"/>
      <c r="D773" s="16"/>
      <c r="E773" s="16"/>
      <c r="F773" s="16"/>
      <c r="G773" s="16"/>
      <c r="H773" s="16"/>
      <c r="I773" s="16"/>
      <c r="J773" s="16"/>
      <c r="K773" s="17" t="s">
        <v>1024</v>
      </c>
      <c r="L773" s="17" t="s">
        <v>4</v>
      </c>
      <c r="M773" s="17" t="s">
        <v>19</v>
      </c>
      <c r="N773" s="24" t="s">
        <v>71</v>
      </c>
      <c r="O773" s="14">
        <v>326</v>
      </c>
      <c r="P773" s="24" t="s">
        <v>1086</v>
      </c>
      <c r="Q773" s="24" t="s">
        <v>9</v>
      </c>
    </row>
    <row r="774" spans="1:17" hidden="1" x14ac:dyDescent="0.25">
      <c r="A774" s="16"/>
      <c r="B774" s="16"/>
      <c r="C774" s="16"/>
      <c r="D774" s="16"/>
      <c r="E774" s="16"/>
      <c r="F774" s="16"/>
      <c r="G774" s="16"/>
      <c r="H774" s="16"/>
      <c r="I774" s="16"/>
      <c r="J774" s="16"/>
      <c r="K774" s="17" t="s">
        <v>1024</v>
      </c>
      <c r="L774" s="17" t="s">
        <v>4</v>
      </c>
      <c r="M774" s="17" t="s">
        <v>19</v>
      </c>
      <c r="N774" s="24" t="s">
        <v>87</v>
      </c>
      <c r="O774" s="14">
        <v>4466</v>
      </c>
      <c r="P774" s="24" t="s">
        <v>1088</v>
      </c>
      <c r="Q774" s="24" t="s">
        <v>15</v>
      </c>
    </row>
    <row r="775" spans="1:17" hidden="1" x14ac:dyDescent="0.25">
      <c r="A775" s="16"/>
      <c r="B775" s="16"/>
      <c r="C775" s="16"/>
      <c r="D775" s="16"/>
      <c r="E775" s="16"/>
      <c r="F775" s="16"/>
      <c r="G775" s="16"/>
      <c r="H775" s="16"/>
      <c r="I775" s="16"/>
      <c r="J775" s="16"/>
      <c r="K775" s="17" t="s">
        <v>1024</v>
      </c>
      <c r="L775" s="17" t="s">
        <v>4</v>
      </c>
      <c r="M775" s="17" t="s">
        <v>5</v>
      </c>
      <c r="N775" s="24" t="s">
        <v>22</v>
      </c>
      <c r="O775" s="14">
        <v>1862</v>
      </c>
      <c r="P775" s="24" t="s">
        <v>1028</v>
      </c>
      <c r="Q775" s="24" t="s">
        <v>15</v>
      </c>
    </row>
    <row r="776" spans="1:17" hidden="1" x14ac:dyDescent="0.25">
      <c r="A776" s="16"/>
      <c r="B776" s="16"/>
      <c r="C776" s="16"/>
      <c r="D776" s="16"/>
      <c r="E776" s="16"/>
      <c r="F776" s="16"/>
      <c r="G776" s="16"/>
      <c r="H776" s="16"/>
      <c r="I776" s="16"/>
      <c r="J776" s="16"/>
      <c r="K776" s="17" t="s">
        <v>1024</v>
      </c>
      <c r="L776" s="17" t="s">
        <v>4</v>
      </c>
      <c r="M776" s="17" t="s">
        <v>41</v>
      </c>
      <c r="N776" s="24" t="s">
        <v>42</v>
      </c>
      <c r="O776" s="14">
        <v>7571</v>
      </c>
      <c r="P776" s="24" t="s">
        <v>1082</v>
      </c>
      <c r="Q776" s="24" t="s">
        <v>15</v>
      </c>
    </row>
    <row r="777" spans="1:17" hidden="1" x14ac:dyDescent="0.25">
      <c r="A777" s="16"/>
      <c r="B777" s="16"/>
      <c r="C777" s="16"/>
      <c r="D777" s="16"/>
      <c r="E777" s="16"/>
      <c r="F777" s="16"/>
      <c r="G777" s="16"/>
      <c r="H777" s="16"/>
      <c r="I777" s="16"/>
      <c r="J777" s="16"/>
      <c r="K777" s="17" t="s">
        <v>1024</v>
      </c>
      <c r="L777" s="17" t="s">
        <v>10</v>
      </c>
      <c r="M777" s="17" t="s">
        <v>11</v>
      </c>
      <c r="N777" s="24" t="s">
        <v>16</v>
      </c>
      <c r="O777" s="15">
        <v>10360</v>
      </c>
      <c r="P777" s="24" t="s">
        <v>1101</v>
      </c>
      <c r="Q777" s="24"/>
    </row>
    <row r="778" spans="1:17" hidden="1" x14ac:dyDescent="0.25">
      <c r="A778" s="16"/>
      <c r="B778" s="16"/>
      <c r="C778" s="16"/>
      <c r="D778" s="16"/>
      <c r="E778" s="16"/>
      <c r="F778" s="16"/>
      <c r="G778" s="16"/>
      <c r="H778" s="16"/>
      <c r="I778" s="16"/>
      <c r="J778" s="16"/>
      <c r="K778" s="17" t="s">
        <v>1024</v>
      </c>
      <c r="L778" s="17" t="s">
        <v>10</v>
      </c>
      <c r="M778" s="17" t="s">
        <v>11</v>
      </c>
      <c r="N778" s="24" t="s">
        <v>56</v>
      </c>
      <c r="O778" s="15">
        <v>3647</v>
      </c>
      <c r="P778" s="24" t="s">
        <v>1086</v>
      </c>
      <c r="Q778" s="24"/>
    </row>
    <row r="779" spans="1:17" hidden="1" x14ac:dyDescent="0.25">
      <c r="A779" s="16"/>
      <c r="B779" s="16"/>
      <c r="C779" s="16"/>
      <c r="D779" s="16"/>
      <c r="E779" s="16"/>
      <c r="F779" s="16"/>
      <c r="G779" s="16"/>
      <c r="H779" s="16"/>
      <c r="I779" s="16"/>
      <c r="J779" s="16"/>
      <c r="K779" s="17" t="s">
        <v>1024</v>
      </c>
      <c r="L779" s="17" t="s">
        <v>10</v>
      </c>
      <c r="M779" s="17" t="s">
        <v>11</v>
      </c>
      <c r="N779" s="24" t="s">
        <v>56</v>
      </c>
      <c r="O779" s="15">
        <v>1364</v>
      </c>
      <c r="P779" s="24" t="s">
        <v>1034</v>
      </c>
      <c r="Q779" s="24"/>
    </row>
    <row r="780" spans="1:17" hidden="1" x14ac:dyDescent="0.25">
      <c r="A780" s="16"/>
      <c r="B780" s="16"/>
      <c r="C780" s="16"/>
      <c r="D780" s="16"/>
      <c r="E780" s="16"/>
      <c r="F780" s="16"/>
      <c r="G780" s="16"/>
      <c r="H780" s="16"/>
      <c r="I780" s="16"/>
      <c r="J780" s="16"/>
      <c r="K780" s="17" t="s">
        <v>1024</v>
      </c>
      <c r="L780" s="17" t="s">
        <v>10</v>
      </c>
      <c r="M780" s="17" t="s">
        <v>28</v>
      </c>
      <c r="N780" s="24" t="s">
        <v>29</v>
      </c>
      <c r="O780" s="15">
        <v>7976</v>
      </c>
      <c r="P780" s="24" t="s">
        <v>1053</v>
      </c>
      <c r="Q780" s="24"/>
    </row>
    <row r="781" spans="1:17" hidden="1" x14ac:dyDescent="0.25">
      <c r="A781" s="16"/>
      <c r="B781" s="16"/>
      <c r="C781" s="16"/>
      <c r="D781" s="16"/>
      <c r="E781" s="16"/>
      <c r="F781" s="16"/>
      <c r="G781" s="16"/>
      <c r="H781" s="16"/>
      <c r="I781" s="16"/>
      <c r="J781" s="16"/>
      <c r="K781" s="17" t="s">
        <v>1024</v>
      </c>
      <c r="L781" s="17" t="s">
        <v>10</v>
      </c>
      <c r="M781" s="17" t="s">
        <v>28</v>
      </c>
      <c r="N781" s="24" t="s">
        <v>29</v>
      </c>
      <c r="O781" s="15">
        <v>7180</v>
      </c>
      <c r="P781" s="24" t="s">
        <v>1101</v>
      </c>
      <c r="Q781" s="24"/>
    </row>
    <row r="782" spans="1:17" hidden="1" x14ac:dyDescent="0.25">
      <c r="A782" s="16"/>
      <c r="B782" s="16"/>
      <c r="C782" s="16"/>
      <c r="D782" s="16"/>
      <c r="E782" s="16"/>
      <c r="F782" s="16"/>
      <c r="G782" s="16"/>
      <c r="H782" s="16"/>
      <c r="I782" s="16"/>
      <c r="J782" s="16"/>
      <c r="K782" s="17" t="s">
        <v>1024</v>
      </c>
      <c r="L782" s="17" t="s">
        <v>10</v>
      </c>
      <c r="M782" s="17" t="s">
        <v>28</v>
      </c>
      <c r="N782" s="24" t="s">
        <v>36</v>
      </c>
      <c r="O782" s="14">
        <v>18410</v>
      </c>
      <c r="P782" s="24" t="s">
        <v>1099</v>
      </c>
      <c r="Q782" s="24" t="s">
        <v>15</v>
      </c>
    </row>
    <row r="783" spans="1:17" hidden="1" x14ac:dyDescent="0.25">
      <c r="A783" s="16"/>
      <c r="B783" s="16"/>
      <c r="C783" s="16"/>
      <c r="D783" s="16"/>
      <c r="E783" s="16"/>
      <c r="F783" s="16"/>
      <c r="G783" s="16"/>
      <c r="H783" s="16"/>
      <c r="I783" s="16"/>
      <c r="J783" s="16"/>
      <c r="K783" s="17" t="s">
        <v>1024</v>
      </c>
      <c r="L783" s="17" t="s">
        <v>4</v>
      </c>
      <c r="M783" s="17" t="s">
        <v>41</v>
      </c>
      <c r="N783" s="24" t="s">
        <v>168</v>
      </c>
      <c r="O783" s="14">
        <v>6276</v>
      </c>
      <c r="P783" s="24" t="s">
        <v>1075</v>
      </c>
      <c r="Q783" s="24" t="s">
        <v>15</v>
      </c>
    </row>
    <row r="784" spans="1:17" hidden="1" x14ac:dyDescent="0.25">
      <c r="A784" s="16"/>
      <c r="B784" s="16"/>
      <c r="C784" s="16"/>
      <c r="D784" s="16"/>
      <c r="E784" s="16"/>
      <c r="F784" s="16"/>
      <c r="G784" s="16"/>
      <c r="H784" s="16"/>
      <c r="I784" s="16"/>
      <c r="J784" s="16"/>
      <c r="K784" s="17" t="s">
        <v>1024</v>
      </c>
      <c r="L784" s="17" t="s">
        <v>4</v>
      </c>
      <c r="M784" s="17" t="s">
        <v>41</v>
      </c>
      <c r="N784" s="24" t="s">
        <v>121</v>
      </c>
      <c r="O784" s="14">
        <v>6457</v>
      </c>
      <c r="P784" s="24" t="s">
        <v>1032</v>
      </c>
      <c r="Q784" s="24" t="s">
        <v>15</v>
      </c>
    </row>
    <row r="785" spans="1:17" hidden="1" x14ac:dyDescent="0.25">
      <c r="A785" s="16"/>
      <c r="B785" s="16"/>
      <c r="C785" s="16"/>
      <c r="D785" s="16"/>
      <c r="E785" s="16"/>
      <c r="F785" s="16"/>
      <c r="G785" s="16"/>
      <c r="H785" s="16"/>
      <c r="I785" s="16"/>
      <c r="J785" s="16"/>
      <c r="K785" s="17" t="s">
        <v>1024</v>
      </c>
      <c r="L785" s="17" t="s">
        <v>10</v>
      </c>
      <c r="M785" s="17" t="s">
        <v>11</v>
      </c>
      <c r="N785" s="24" t="s">
        <v>12</v>
      </c>
      <c r="O785" s="15">
        <v>19100</v>
      </c>
      <c r="P785" s="24" t="s">
        <v>1045</v>
      </c>
      <c r="Q785" s="24"/>
    </row>
    <row r="786" spans="1:17" hidden="1" x14ac:dyDescent="0.25">
      <c r="A786" s="16"/>
      <c r="B786" s="16"/>
      <c r="C786" s="16"/>
      <c r="D786" s="16"/>
      <c r="E786" s="16"/>
      <c r="F786" s="16"/>
      <c r="G786" s="16"/>
      <c r="H786" s="16"/>
      <c r="I786" s="16"/>
      <c r="J786" s="16"/>
      <c r="K786" s="17" t="s">
        <v>1024</v>
      </c>
      <c r="L786" s="17" t="s">
        <v>10</v>
      </c>
      <c r="M786" s="17" t="s">
        <v>28</v>
      </c>
      <c r="N786" s="24" t="s">
        <v>33</v>
      </c>
      <c r="O786" s="15">
        <v>17020</v>
      </c>
      <c r="P786" s="24" t="s">
        <v>1041</v>
      </c>
      <c r="Q786" s="24"/>
    </row>
    <row r="787" spans="1:17" hidden="1" x14ac:dyDescent="0.25">
      <c r="A787" s="16"/>
      <c r="B787" s="16"/>
      <c r="C787" s="16"/>
      <c r="D787" s="16"/>
      <c r="E787" s="16"/>
      <c r="F787" s="16"/>
      <c r="G787" s="16"/>
      <c r="H787" s="16"/>
      <c r="I787" s="16"/>
      <c r="J787" s="16"/>
      <c r="K787" s="17" t="s">
        <v>1024</v>
      </c>
      <c r="L787" s="17" t="s">
        <v>10</v>
      </c>
      <c r="M787" s="17" t="s">
        <v>11</v>
      </c>
      <c r="N787" s="24" t="s">
        <v>12</v>
      </c>
      <c r="O787" s="15">
        <v>16608</v>
      </c>
      <c r="P787" s="24" t="s">
        <v>1032</v>
      </c>
      <c r="Q787" s="24"/>
    </row>
    <row r="788" spans="1:17" hidden="1" x14ac:dyDescent="0.25">
      <c r="A788" s="16"/>
      <c r="B788" s="16"/>
      <c r="C788" s="16"/>
      <c r="D788" s="16"/>
      <c r="E788" s="16"/>
      <c r="F788" s="16"/>
      <c r="G788" s="16"/>
      <c r="H788" s="16"/>
      <c r="I788" s="16"/>
      <c r="J788" s="16"/>
      <c r="K788" s="17" t="s">
        <v>1024</v>
      </c>
      <c r="L788" s="17" t="s">
        <v>10</v>
      </c>
      <c r="M788" s="17" t="s">
        <v>28</v>
      </c>
      <c r="N788" s="24" t="s">
        <v>33</v>
      </c>
      <c r="O788" s="15">
        <v>24275</v>
      </c>
      <c r="P788" s="24" t="s">
        <v>1050</v>
      </c>
      <c r="Q788" s="24"/>
    </row>
    <row r="789" spans="1:17" hidden="1" x14ac:dyDescent="0.25">
      <c r="A789" s="16"/>
      <c r="B789" s="16"/>
      <c r="C789" s="16"/>
      <c r="D789" s="16"/>
      <c r="E789" s="16"/>
      <c r="F789" s="16"/>
      <c r="G789" s="16"/>
      <c r="H789" s="16"/>
      <c r="I789" s="16"/>
      <c r="J789" s="16"/>
      <c r="K789" s="17" t="s">
        <v>1024</v>
      </c>
      <c r="L789" s="17" t="s">
        <v>4</v>
      </c>
      <c r="M789" s="17" t="s">
        <v>19</v>
      </c>
      <c r="N789" s="24" t="s">
        <v>25</v>
      </c>
      <c r="O789" s="14">
        <v>6956</v>
      </c>
      <c r="P789" s="24" t="s">
        <v>1053</v>
      </c>
      <c r="Q789" s="24" t="s">
        <v>15</v>
      </c>
    </row>
    <row r="790" spans="1:17" hidden="1" x14ac:dyDescent="0.25">
      <c r="A790" s="16"/>
      <c r="B790" s="16"/>
      <c r="C790" s="16"/>
      <c r="D790" s="16"/>
      <c r="E790" s="16"/>
      <c r="F790" s="16"/>
      <c r="G790" s="16"/>
      <c r="H790" s="16"/>
      <c r="I790" s="16"/>
      <c r="J790" s="16"/>
      <c r="K790" s="17" t="s">
        <v>1024</v>
      </c>
      <c r="L790" s="17" t="s">
        <v>4</v>
      </c>
      <c r="M790" s="17" t="s">
        <v>5</v>
      </c>
      <c r="N790" s="24" t="s">
        <v>36</v>
      </c>
      <c r="O790" s="14">
        <v>7656</v>
      </c>
      <c r="P790" s="24" t="s">
        <v>1030</v>
      </c>
      <c r="Q790" s="24" t="s">
        <v>9</v>
      </c>
    </row>
    <row r="791" spans="1:17" hidden="1" x14ac:dyDescent="0.25">
      <c r="A791" s="16"/>
      <c r="B791" s="16"/>
      <c r="C791" s="16"/>
      <c r="D791" s="16"/>
      <c r="E791" s="16"/>
      <c r="F791" s="16"/>
      <c r="G791" s="16"/>
      <c r="H791" s="16"/>
      <c r="I791" s="16"/>
      <c r="J791" s="16"/>
      <c r="K791" s="17" t="s">
        <v>1024</v>
      </c>
      <c r="L791" s="17" t="s">
        <v>4</v>
      </c>
      <c r="M791" s="17" t="s">
        <v>5</v>
      </c>
      <c r="N791" s="24" t="s">
        <v>6</v>
      </c>
      <c r="O791" s="14">
        <v>6491</v>
      </c>
      <c r="P791" s="24" t="s">
        <v>1091</v>
      </c>
      <c r="Q791" s="24" t="s">
        <v>9</v>
      </c>
    </row>
    <row r="792" spans="1:17" hidden="1" x14ac:dyDescent="0.25">
      <c r="A792" s="16"/>
      <c r="B792" s="16"/>
      <c r="C792" s="16"/>
      <c r="D792" s="16"/>
      <c r="E792" s="16"/>
      <c r="F792" s="16"/>
      <c r="G792" s="16"/>
      <c r="H792" s="16"/>
      <c r="I792" s="16"/>
      <c r="J792" s="16"/>
      <c r="K792" s="17" t="s">
        <v>1132</v>
      </c>
      <c r="L792" s="17" t="s">
        <v>10</v>
      </c>
      <c r="M792" s="17" t="s">
        <v>11</v>
      </c>
      <c r="N792" s="24" t="s">
        <v>56</v>
      </c>
      <c r="O792" s="15">
        <v>4260</v>
      </c>
      <c r="P792" s="24" t="s">
        <v>1134</v>
      </c>
      <c r="Q792" s="24"/>
    </row>
    <row r="793" spans="1:17" hidden="1" x14ac:dyDescent="0.25">
      <c r="A793" s="16"/>
      <c r="B793" s="16"/>
      <c r="C793" s="16"/>
      <c r="D793" s="16"/>
      <c r="E793" s="16"/>
      <c r="F793" s="16"/>
      <c r="G793" s="16"/>
      <c r="H793" s="16"/>
      <c r="I793" s="16"/>
      <c r="J793" s="16"/>
      <c r="K793" s="17" t="s">
        <v>1132</v>
      </c>
      <c r="L793" s="17" t="s">
        <v>4</v>
      </c>
      <c r="M793" s="17" t="s">
        <v>19</v>
      </c>
      <c r="N793" s="24" t="s">
        <v>65</v>
      </c>
      <c r="O793" s="14">
        <v>3782</v>
      </c>
      <c r="P793" s="24" t="s">
        <v>1136</v>
      </c>
      <c r="Q793" s="24" t="s">
        <v>15</v>
      </c>
    </row>
    <row r="794" spans="1:17" hidden="1" x14ac:dyDescent="0.25">
      <c r="A794" s="16"/>
      <c r="B794" s="16"/>
      <c r="C794" s="16"/>
      <c r="D794" s="16"/>
      <c r="E794" s="16"/>
      <c r="F794" s="16"/>
      <c r="G794" s="16"/>
      <c r="H794" s="16"/>
      <c r="I794" s="16"/>
      <c r="J794" s="16"/>
      <c r="K794" s="17" t="s">
        <v>1132</v>
      </c>
      <c r="L794" s="17" t="s">
        <v>4</v>
      </c>
      <c r="M794" s="17" t="s">
        <v>19</v>
      </c>
      <c r="N794" s="24" t="s">
        <v>111</v>
      </c>
      <c r="O794" s="14">
        <v>7625</v>
      </c>
      <c r="P794" s="24" t="s">
        <v>1138</v>
      </c>
      <c r="Q794" s="24" t="s">
        <v>15</v>
      </c>
    </row>
    <row r="795" spans="1:17" hidden="1" x14ac:dyDescent="0.25">
      <c r="A795" s="16"/>
      <c r="B795" s="16"/>
      <c r="C795" s="16"/>
      <c r="D795" s="16"/>
      <c r="E795" s="16"/>
      <c r="F795" s="16"/>
      <c r="G795" s="16"/>
      <c r="H795" s="16"/>
      <c r="I795" s="16"/>
      <c r="J795" s="16"/>
      <c r="K795" s="17" t="s">
        <v>1132</v>
      </c>
      <c r="L795" s="17" t="s">
        <v>10</v>
      </c>
      <c r="M795" s="17" t="s">
        <v>28</v>
      </c>
      <c r="N795" s="24" t="s">
        <v>29</v>
      </c>
      <c r="O795" s="15">
        <v>5081</v>
      </c>
      <c r="P795" s="24" t="s">
        <v>1140</v>
      </c>
      <c r="Q795" s="24"/>
    </row>
    <row r="796" spans="1:17" hidden="1" x14ac:dyDescent="0.25">
      <c r="A796" s="16"/>
      <c r="B796" s="16"/>
      <c r="C796" s="16"/>
      <c r="D796" s="16"/>
      <c r="E796" s="16"/>
      <c r="F796" s="16"/>
      <c r="G796" s="16"/>
      <c r="H796" s="16"/>
      <c r="I796" s="16"/>
      <c r="J796" s="16"/>
      <c r="K796" s="17" t="s">
        <v>1132</v>
      </c>
      <c r="L796" s="17" t="s">
        <v>4</v>
      </c>
      <c r="M796" s="17" t="s">
        <v>41</v>
      </c>
      <c r="N796" s="24" t="s">
        <v>49</v>
      </c>
      <c r="O796" s="14">
        <v>6195</v>
      </c>
      <c r="P796" s="24" t="s">
        <v>1142</v>
      </c>
      <c r="Q796" s="24" t="s">
        <v>15</v>
      </c>
    </row>
    <row r="797" spans="1:17" hidden="1" x14ac:dyDescent="0.25">
      <c r="A797" s="16"/>
      <c r="B797" s="16"/>
      <c r="C797" s="16"/>
      <c r="D797" s="16"/>
      <c r="E797" s="16"/>
      <c r="F797" s="16"/>
      <c r="G797" s="16"/>
      <c r="H797" s="16"/>
      <c r="I797" s="16"/>
      <c r="J797" s="16"/>
      <c r="K797" s="17" t="s">
        <v>1132</v>
      </c>
      <c r="L797" s="17" t="s">
        <v>10</v>
      </c>
      <c r="M797" s="17" t="s">
        <v>11</v>
      </c>
      <c r="N797" s="24" t="s">
        <v>56</v>
      </c>
      <c r="O797" s="15">
        <v>3518</v>
      </c>
      <c r="P797" s="24" t="s">
        <v>1144</v>
      </c>
      <c r="Q797" s="24"/>
    </row>
    <row r="798" spans="1:17" hidden="1" x14ac:dyDescent="0.25">
      <c r="A798" s="16"/>
      <c r="B798" s="16"/>
      <c r="C798" s="16"/>
      <c r="D798" s="16"/>
      <c r="E798" s="16"/>
      <c r="F798" s="16"/>
      <c r="G798" s="16"/>
      <c r="H798" s="16"/>
      <c r="I798" s="16"/>
      <c r="J798" s="16"/>
      <c r="K798" s="17" t="s">
        <v>1132</v>
      </c>
      <c r="L798" s="17" t="s">
        <v>10</v>
      </c>
      <c r="M798" s="17" t="s">
        <v>28</v>
      </c>
      <c r="N798" s="24" t="s">
        <v>33</v>
      </c>
      <c r="O798" s="15">
        <v>8036</v>
      </c>
      <c r="P798" s="24" t="s">
        <v>1146</v>
      </c>
      <c r="Q798" s="24"/>
    </row>
    <row r="799" spans="1:17" hidden="1" x14ac:dyDescent="0.25">
      <c r="A799" s="16"/>
      <c r="B799" s="16"/>
      <c r="C799" s="16"/>
      <c r="D799" s="16"/>
      <c r="E799" s="16"/>
      <c r="F799" s="16"/>
      <c r="G799" s="16"/>
      <c r="H799" s="16"/>
      <c r="I799" s="16"/>
      <c r="J799" s="16"/>
      <c r="K799" s="17" t="s">
        <v>1132</v>
      </c>
      <c r="L799" s="17" t="s">
        <v>4</v>
      </c>
      <c r="M799" s="17" t="s">
        <v>5</v>
      </c>
      <c r="N799" s="24" t="s">
        <v>22</v>
      </c>
      <c r="O799" s="14">
        <v>3133</v>
      </c>
      <c r="P799" s="24" t="s">
        <v>1148</v>
      </c>
      <c r="Q799" s="24" t="s">
        <v>15</v>
      </c>
    </row>
    <row r="800" spans="1:17" hidden="1" x14ac:dyDescent="0.25">
      <c r="A800" s="16"/>
      <c r="B800" s="16"/>
      <c r="C800" s="16"/>
      <c r="D800" s="16"/>
      <c r="E800" s="16"/>
      <c r="F800" s="16"/>
      <c r="G800" s="16"/>
      <c r="H800" s="16"/>
      <c r="I800" s="16"/>
      <c r="J800" s="16"/>
      <c r="K800" s="17" t="s">
        <v>1132</v>
      </c>
      <c r="L800" s="17" t="s">
        <v>4</v>
      </c>
      <c r="M800" s="17" t="s">
        <v>5</v>
      </c>
      <c r="N800" s="24" t="s">
        <v>22</v>
      </c>
      <c r="O800" s="14">
        <v>5467</v>
      </c>
      <c r="P800" s="24" t="s">
        <v>1150</v>
      </c>
      <c r="Q800" s="24" t="s">
        <v>9</v>
      </c>
    </row>
    <row r="801" spans="1:17" hidden="1" x14ac:dyDescent="0.25">
      <c r="A801" s="16"/>
      <c r="B801" s="16"/>
      <c r="C801" s="16"/>
      <c r="D801" s="16"/>
      <c r="E801" s="16"/>
      <c r="F801" s="16"/>
      <c r="G801" s="16"/>
      <c r="H801" s="16"/>
      <c r="I801" s="16"/>
      <c r="J801" s="16"/>
      <c r="K801" s="17" t="s">
        <v>1132</v>
      </c>
      <c r="L801" s="17" t="s">
        <v>10</v>
      </c>
      <c r="M801" s="17" t="s">
        <v>28</v>
      </c>
      <c r="N801" s="24" t="s">
        <v>29</v>
      </c>
      <c r="O801" s="15">
        <v>8108</v>
      </c>
      <c r="P801" s="24" t="s">
        <v>1152</v>
      </c>
      <c r="Q801" s="24"/>
    </row>
    <row r="802" spans="1:17" hidden="1" x14ac:dyDescent="0.25">
      <c r="A802" s="16"/>
      <c r="B802" s="16"/>
      <c r="C802" s="16"/>
      <c r="D802" s="16"/>
      <c r="E802" s="16"/>
      <c r="F802" s="16"/>
      <c r="G802" s="16"/>
      <c r="H802" s="16"/>
      <c r="I802" s="16"/>
      <c r="J802" s="16"/>
      <c r="K802" s="17" t="s">
        <v>1132</v>
      </c>
      <c r="L802" s="17" t="s">
        <v>4</v>
      </c>
      <c r="M802" s="17" t="s">
        <v>19</v>
      </c>
      <c r="N802" s="24" t="s">
        <v>87</v>
      </c>
      <c r="O802" s="14">
        <v>4416</v>
      </c>
      <c r="P802" s="24" t="s">
        <v>1136</v>
      </c>
      <c r="Q802" s="24" t="s">
        <v>15</v>
      </c>
    </row>
    <row r="803" spans="1:17" hidden="1" x14ac:dyDescent="0.25">
      <c r="A803" s="16"/>
      <c r="B803" s="16"/>
      <c r="C803" s="16"/>
      <c r="D803" s="16"/>
      <c r="E803" s="16"/>
      <c r="F803" s="16"/>
      <c r="G803" s="16"/>
      <c r="H803" s="16"/>
      <c r="I803" s="16"/>
      <c r="J803" s="16"/>
      <c r="K803" s="17" t="s">
        <v>1132</v>
      </c>
      <c r="L803" s="17" t="s">
        <v>10</v>
      </c>
      <c r="M803" s="17" t="s">
        <v>28</v>
      </c>
      <c r="N803" s="24" t="s">
        <v>29</v>
      </c>
      <c r="O803" s="15">
        <v>5204</v>
      </c>
      <c r="P803" s="24" t="s">
        <v>1152</v>
      </c>
      <c r="Q803" s="24"/>
    </row>
    <row r="804" spans="1:17" hidden="1" x14ac:dyDescent="0.25">
      <c r="A804" s="16"/>
      <c r="B804" s="16"/>
      <c r="C804" s="16"/>
      <c r="D804" s="16"/>
      <c r="E804" s="16"/>
      <c r="F804" s="16"/>
      <c r="G804" s="16"/>
      <c r="H804" s="16"/>
      <c r="I804" s="16"/>
      <c r="J804" s="16"/>
      <c r="K804" s="17" t="s">
        <v>1132</v>
      </c>
      <c r="L804" s="17" t="s">
        <v>10</v>
      </c>
      <c r="M804" s="17" t="s">
        <v>11</v>
      </c>
      <c r="N804" s="24" t="s">
        <v>56</v>
      </c>
      <c r="O804" s="15">
        <v>9584</v>
      </c>
      <c r="P804" s="24" t="s">
        <v>1142</v>
      </c>
      <c r="Q804" s="24"/>
    </row>
    <row r="805" spans="1:17" hidden="1" x14ac:dyDescent="0.25">
      <c r="A805" s="16"/>
      <c r="B805" s="16"/>
      <c r="C805" s="16"/>
      <c r="D805" s="16"/>
      <c r="E805" s="16"/>
      <c r="F805" s="16"/>
      <c r="G805" s="16"/>
      <c r="H805" s="16"/>
      <c r="I805" s="16"/>
      <c r="J805" s="16"/>
      <c r="K805" s="17" t="s">
        <v>1132</v>
      </c>
      <c r="L805" s="17" t="s">
        <v>10</v>
      </c>
      <c r="M805" s="17" t="s">
        <v>11</v>
      </c>
      <c r="N805" s="24" t="s">
        <v>12</v>
      </c>
      <c r="O805" s="15">
        <v>23866</v>
      </c>
      <c r="P805" s="24" t="s">
        <v>1138</v>
      </c>
      <c r="Q805" s="24"/>
    </row>
    <row r="806" spans="1:17" hidden="1" x14ac:dyDescent="0.25">
      <c r="A806" s="16"/>
      <c r="B806" s="16"/>
      <c r="C806" s="16"/>
      <c r="D806" s="16"/>
      <c r="E806" s="16"/>
      <c r="F806" s="16"/>
      <c r="G806" s="16"/>
      <c r="H806" s="16"/>
      <c r="I806" s="16"/>
      <c r="J806" s="16"/>
      <c r="K806" s="17" t="s">
        <v>1132</v>
      </c>
      <c r="L806" s="17" t="s">
        <v>10</v>
      </c>
      <c r="M806" s="17" t="s">
        <v>28</v>
      </c>
      <c r="N806" s="24" t="s">
        <v>29</v>
      </c>
      <c r="O806" s="15">
        <v>21639</v>
      </c>
      <c r="P806" s="24" t="s">
        <v>1158</v>
      </c>
      <c r="Q806" s="24"/>
    </row>
    <row r="807" spans="1:17" hidden="1" x14ac:dyDescent="0.25">
      <c r="A807" s="16"/>
      <c r="B807" s="16"/>
      <c r="C807" s="16"/>
      <c r="D807" s="16"/>
      <c r="E807" s="16"/>
      <c r="F807" s="16"/>
      <c r="G807" s="16"/>
      <c r="H807" s="16"/>
      <c r="I807" s="16"/>
      <c r="J807" s="16"/>
      <c r="K807" s="17" t="s">
        <v>1132</v>
      </c>
      <c r="L807" s="17" t="s">
        <v>10</v>
      </c>
      <c r="M807" s="17" t="s">
        <v>11</v>
      </c>
      <c r="N807" s="24" t="s">
        <v>56</v>
      </c>
      <c r="O807" s="15">
        <v>16373</v>
      </c>
      <c r="P807" s="24" t="s">
        <v>1160</v>
      </c>
      <c r="Q807" s="24"/>
    </row>
    <row r="808" spans="1:17" hidden="1" x14ac:dyDescent="0.25">
      <c r="A808" s="16"/>
      <c r="B808" s="16"/>
      <c r="C808" s="16"/>
      <c r="D808" s="16"/>
      <c r="E808" s="16"/>
      <c r="F808" s="16"/>
      <c r="G808" s="16"/>
      <c r="H808" s="16"/>
      <c r="I808" s="16"/>
      <c r="J808" s="16"/>
      <c r="K808" s="17" t="s">
        <v>1132</v>
      </c>
      <c r="L808" s="17" t="s">
        <v>10</v>
      </c>
      <c r="M808" s="17" t="s">
        <v>28</v>
      </c>
      <c r="N808" s="24" t="s">
        <v>36</v>
      </c>
      <c r="O808" s="14">
        <v>23091</v>
      </c>
      <c r="P808" s="24" t="s">
        <v>1162</v>
      </c>
      <c r="Q808" s="24" t="s">
        <v>15</v>
      </c>
    </row>
    <row r="809" spans="1:17" hidden="1" x14ac:dyDescent="0.25">
      <c r="A809" s="16"/>
      <c r="B809" s="16"/>
      <c r="C809" s="16"/>
      <c r="D809" s="16"/>
      <c r="E809" s="16"/>
      <c r="F809" s="16"/>
      <c r="G809" s="16"/>
      <c r="H809" s="16"/>
      <c r="I809" s="16"/>
      <c r="J809" s="16"/>
      <c r="K809" s="17" t="s">
        <v>1132</v>
      </c>
      <c r="L809" s="17" t="s">
        <v>10</v>
      </c>
      <c r="M809" s="17" t="s">
        <v>11</v>
      </c>
      <c r="N809" s="24" t="s">
        <v>16</v>
      </c>
      <c r="O809" s="15">
        <v>20980</v>
      </c>
      <c r="P809" s="24" t="s">
        <v>1164</v>
      </c>
      <c r="Q809" s="24"/>
    </row>
    <row r="810" spans="1:17" hidden="1" x14ac:dyDescent="0.25">
      <c r="A810" s="16"/>
      <c r="B810" s="16"/>
      <c r="C810" s="16"/>
      <c r="D810" s="16"/>
      <c r="E810" s="16"/>
      <c r="F810" s="16"/>
      <c r="G810" s="16"/>
      <c r="H810" s="16"/>
      <c r="I810" s="16"/>
      <c r="J810" s="16"/>
      <c r="K810" s="17" t="s">
        <v>1132</v>
      </c>
      <c r="L810" s="17" t="s">
        <v>4</v>
      </c>
      <c r="M810" s="17" t="s">
        <v>5</v>
      </c>
      <c r="N810" s="24" t="s">
        <v>6</v>
      </c>
      <c r="O810" s="14">
        <v>1760</v>
      </c>
      <c r="P810" s="24" t="s">
        <v>1164</v>
      </c>
      <c r="Q810" s="24" t="s">
        <v>9</v>
      </c>
    </row>
    <row r="811" spans="1:17" hidden="1" x14ac:dyDescent="0.25">
      <c r="A811" s="16"/>
      <c r="B811" s="16"/>
      <c r="C811" s="16"/>
      <c r="D811" s="16"/>
      <c r="E811" s="16"/>
      <c r="F811" s="16"/>
      <c r="G811" s="16"/>
      <c r="H811" s="16"/>
      <c r="I811" s="16"/>
      <c r="J811" s="16"/>
      <c r="K811" s="17" t="s">
        <v>1132</v>
      </c>
      <c r="L811" s="17" t="s">
        <v>4</v>
      </c>
      <c r="M811" s="17" t="s">
        <v>19</v>
      </c>
      <c r="N811" s="24" t="s">
        <v>25</v>
      </c>
      <c r="O811" s="14">
        <v>4292</v>
      </c>
      <c r="P811" s="24" t="s">
        <v>1167</v>
      </c>
      <c r="Q811" s="24" t="s">
        <v>9</v>
      </c>
    </row>
    <row r="812" spans="1:17" hidden="1" x14ac:dyDescent="0.25">
      <c r="A812" s="16"/>
      <c r="B812" s="16"/>
      <c r="C812" s="16"/>
      <c r="D812" s="16"/>
      <c r="E812" s="16"/>
      <c r="F812" s="16"/>
      <c r="G812" s="16"/>
      <c r="H812" s="16"/>
      <c r="I812" s="16"/>
      <c r="J812" s="16"/>
      <c r="K812" s="17" t="s">
        <v>1132</v>
      </c>
      <c r="L812" s="17" t="s">
        <v>10</v>
      </c>
      <c r="M812" s="17" t="s">
        <v>28</v>
      </c>
      <c r="N812" s="24" t="s">
        <v>33</v>
      </c>
      <c r="O812" s="15">
        <v>15631</v>
      </c>
      <c r="P812" s="24" t="s">
        <v>1164</v>
      </c>
      <c r="Q812" s="24"/>
    </row>
    <row r="813" spans="1:17" hidden="1" x14ac:dyDescent="0.25">
      <c r="A813" s="16"/>
      <c r="B813" s="16"/>
      <c r="C813" s="16"/>
      <c r="D813" s="16"/>
      <c r="E813" s="16"/>
      <c r="F813" s="16"/>
      <c r="G813" s="16"/>
      <c r="H813" s="16"/>
      <c r="I813" s="16"/>
      <c r="J813" s="16"/>
      <c r="K813" s="17" t="s">
        <v>1132</v>
      </c>
      <c r="L813" s="17" t="s">
        <v>10</v>
      </c>
      <c r="M813" s="17" t="s">
        <v>28</v>
      </c>
      <c r="N813" s="24" t="s">
        <v>29</v>
      </c>
      <c r="O813" s="15">
        <v>5556</v>
      </c>
      <c r="P813" s="24" t="s">
        <v>1170</v>
      </c>
      <c r="Q813" s="24"/>
    </row>
    <row r="814" spans="1:17" hidden="1" x14ac:dyDescent="0.25">
      <c r="A814" s="16"/>
      <c r="B814" s="16"/>
      <c r="C814" s="16"/>
      <c r="D814" s="16"/>
      <c r="E814" s="16"/>
      <c r="F814" s="16"/>
      <c r="G814" s="16"/>
      <c r="H814" s="16"/>
      <c r="I814" s="16"/>
      <c r="J814" s="16"/>
      <c r="K814" s="17" t="s">
        <v>1132</v>
      </c>
      <c r="L814" s="17" t="s">
        <v>4</v>
      </c>
      <c r="M814" s="17" t="s">
        <v>5</v>
      </c>
      <c r="N814" s="24" t="s">
        <v>36</v>
      </c>
      <c r="O814" s="14">
        <v>5957</v>
      </c>
      <c r="P814" s="24" t="s">
        <v>1172</v>
      </c>
      <c r="Q814" s="24" t="s">
        <v>15</v>
      </c>
    </row>
    <row r="815" spans="1:17" hidden="1" x14ac:dyDescent="0.25">
      <c r="A815" s="16"/>
      <c r="B815" s="16"/>
      <c r="C815" s="16"/>
      <c r="D815" s="16"/>
      <c r="E815" s="16"/>
      <c r="F815" s="16"/>
      <c r="G815" s="16"/>
      <c r="H815" s="16"/>
      <c r="I815" s="16"/>
      <c r="J815" s="16"/>
      <c r="K815" s="17" t="s">
        <v>1132</v>
      </c>
      <c r="L815" s="17" t="s">
        <v>4</v>
      </c>
      <c r="M815" s="17" t="s">
        <v>5</v>
      </c>
      <c r="N815" s="24" t="s">
        <v>105</v>
      </c>
      <c r="O815" s="14">
        <v>4699</v>
      </c>
      <c r="P815" s="24" t="s">
        <v>1174</v>
      </c>
      <c r="Q815" s="24" t="s">
        <v>9</v>
      </c>
    </row>
    <row r="816" spans="1:17" hidden="1" x14ac:dyDescent="0.25">
      <c r="A816" s="16"/>
      <c r="B816" s="16"/>
      <c r="C816" s="16"/>
      <c r="D816" s="16"/>
      <c r="E816" s="16"/>
      <c r="F816" s="16"/>
      <c r="G816" s="16"/>
      <c r="H816" s="16"/>
      <c r="I816" s="16"/>
      <c r="J816" s="16"/>
      <c r="K816" s="17" t="s">
        <v>1132</v>
      </c>
      <c r="L816" s="17" t="s">
        <v>4</v>
      </c>
      <c r="M816" s="17" t="s">
        <v>19</v>
      </c>
      <c r="N816" s="24" t="s">
        <v>20</v>
      </c>
      <c r="O816" s="14">
        <v>4377</v>
      </c>
      <c r="P816" s="24" t="s">
        <v>1138</v>
      </c>
      <c r="Q816" s="24" t="s">
        <v>15</v>
      </c>
    </row>
    <row r="817" spans="1:17" hidden="1" x14ac:dyDescent="0.25">
      <c r="A817" s="16"/>
      <c r="B817" s="16"/>
      <c r="C817" s="16"/>
      <c r="D817" s="16"/>
      <c r="E817" s="16"/>
      <c r="F817" s="16"/>
      <c r="G817" s="16"/>
      <c r="H817" s="16"/>
      <c r="I817" s="16"/>
      <c r="J817" s="16"/>
      <c r="K817" s="17" t="s">
        <v>1132</v>
      </c>
      <c r="L817" s="17" t="s">
        <v>4</v>
      </c>
      <c r="M817" s="17" t="s">
        <v>41</v>
      </c>
      <c r="N817" s="24" t="s">
        <v>221</v>
      </c>
      <c r="O817" s="14">
        <v>7826</v>
      </c>
      <c r="P817" s="24" t="s">
        <v>1142</v>
      </c>
      <c r="Q817" s="24" t="s">
        <v>9</v>
      </c>
    </row>
    <row r="818" spans="1:17" hidden="1" x14ac:dyDescent="0.25">
      <c r="A818" s="16"/>
      <c r="B818" s="16"/>
      <c r="C818" s="16"/>
      <c r="D818" s="16"/>
      <c r="E818" s="16"/>
      <c r="F818" s="16"/>
      <c r="G818" s="16"/>
      <c r="H818" s="16"/>
      <c r="I818" s="16"/>
      <c r="J818" s="16"/>
      <c r="K818" s="17" t="s">
        <v>1132</v>
      </c>
      <c r="L818" s="17" t="s">
        <v>10</v>
      </c>
      <c r="M818" s="17" t="s">
        <v>11</v>
      </c>
      <c r="N818" s="24" t="s">
        <v>56</v>
      </c>
      <c r="O818" s="15">
        <v>16101</v>
      </c>
      <c r="P818" s="24" t="s">
        <v>1174</v>
      </c>
      <c r="Q818" s="24"/>
    </row>
    <row r="819" spans="1:17" hidden="1" x14ac:dyDescent="0.25">
      <c r="A819" s="16"/>
      <c r="B819" s="16"/>
      <c r="C819" s="16"/>
      <c r="D819" s="16"/>
      <c r="E819" s="16"/>
      <c r="F819" s="16"/>
      <c r="G819" s="16"/>
      <c r="H819" s="16"/>
      <c r="I819" s="16"/>
      <c r="J819" s="16"/>
      <c r="K819" s="17" t="s">
        <v>1132</v>
      </c>
      <c r="L819" s="17" t="s">
        <v>4</v>
      </c>
      <c r="M819" s="17" t="s">
        <v>41</v>
      </c>
      <c r="N819" s="24" t="s">
        <v>51</v>
      </c>
      <c r="O819" s="14">
        <v>6631</v>
      </c>
      <c r="P819" s="24" t="s">
        <v>1150</v>
      </c>
      <c r="Q819" s="24" t="s">
        <v>9</v>
      </c>
    </row>
    <row r="820" spans="1:17" hidden="1" x14ac:dyDescent="0.25">
      <c r="A820" s="16"/>
      <c r="B820" s="16"/>
      <c r="C820" s="16"/>
      <c r="D820" s="16"/>
      <c r="E820" s="16"/>
      <c r="F820" s="16"/>
      <c r="G820" s="16"/>
      <c r="H820" s="16"/>
      <c r="I820" s="16"/>
      <c r="J820" s="16"/>
      <c r="K820" s="17" t="s">
        <v>1132</v>
      </c>
      <c r="L820" s="17" t="s">
        <v>4</v>
      </c>
      <c r="M820" s="17" t="s">
        <v>41</v>
      </c>
      <c r="N820" s="24" t="s">
        <v>51</v>
      </c>
      <c r="O820" s="14">
        <v>5395</v>
      </c>
      <c r="P820" s="24" t="s">
        <v>1167</v>
      </c>
      <c r="Q820" s="24" t="s">
        <v>15</v>
      </c>
    </row>
    <row r="821" spans="1:17" hidden="1" x14ac:dyDescent="0.25">
      <c r="A821" s="16"/>
      <c r="B821" s="16"/>
      <c r="C821" s="16"/>
      <c r="D821" s="16"/>
      <c r="E821" s="16"/>
      <c r="F821" s="16"/>
      <c r="G821" s="16"/>
      <c r="H821" s="16"/>
      <c r="I821" s="16"/>
      <c r="J821" s="16"/>
      <c r="K821" s="17" t="s">
        <v>1132</v>
      </c>
      <c r="L821" s="17" t="s">
        <v>4</v>
      </c>
      <c r="M821" s="17" t="s">
        <v>5</v>
      </c>
      <c r="N821" s="24" t="s">
        <v>69</v>
      </c>
      <c r="O821" s="14">
        <v>5999</v>
      </c>
      <c r="P821" s="24" t="s">
        <v>1152</v>
      </c>
      <c r="Q821" s="24" t="s">
        <v>15</v>
      </c>
    </row>
    <row r="822" spans="1:17" hidden="1" x14ac:dyDescent="0.25">
      <c r="A822" s="16"/>
      <c r="B822" s="16"/>
      <c r="C822" s="16"/>
      <c r="D822" s="16"/>
      <c r="E822" s="16"/>
      <c r="F822" s="16"/>
      <c r="G822" s="16"/>
      <c r="H822" s="16"/>
      <c r="I822" s="16"/>
      <c r="J822" s="16"/>
      <c r="K822" s="17" t="s">
        <v>1132</v>
      </c>
      <c r="L822" s="17" t="s">
        <v>10</v>
      </c>
      <c r="M822" s="17" t="s">
        <v>28</v>
      </c>
      <c r="N822" s="24" t="s">
        <v>33</v>
      </c>
      <c r="O822" s="15">
        <v>22774</v>
      </c>
      <c r="P822" s="24" t="s">
        <v>1182</v>
      </c>
      <c r="Q822" s="24"/>
    </row>
    <row r="823" spans="1:17" hidden="1" x14ac:dyDescent="0.25">
      <c r="A823" s="16"/>
      <c r="B823" s="16"/>
      <c r="C823" s="16"/>
      <c r="D823" s="16"/>
      <c r="E823" s="16"/>
      <c r="F823" s="16"/>
      <c r="G823" s="16"/>
      <c r="H823" s="16"/>
      <c r="I823" s="16"/>
      <c r="J823" s="16"/>
      <c r="K823" s="17" t="s">
        <v>1132</v>
      </c>
      <c r="L823" s="17" t="s">
        <v>4</v>
      </c>
      <c r="M823" s="17" t="s">
        <v>19</v>
      </c>
      <c r="N823" s="24" t="s">
        <v>132</v>
      </c>
      <c r="O823" s="14">
        <v>805</v>
      </c>
      <c r="P823" s="24" t="s">
        <v>1170</v>
      </c>
      <c r="Q823" s="24" t="s">
        <v>15</v>
      </c>
    </row>
    <row r="824" spans="1:17" hidden="1" x14ac:dyDescent="0.25">
      <c r="A824" s="16"/>
      <c r="B824" s="16"/>
      <c r="C824" s="16"/>
      <c r="D824" s="16"/>
      <c r="E824" s="16"/>
      <c r="F824" s="16"/>
      <c r="G824" s="16"/>
      <c r="H824" s="16"/>
      <c r="I824" s="16"/>
      <c r="J824" s="16"/>
      <c r="K824" s="17" t="s">
        <v>1132</v>
      </c>
      <c r="L824" s="17" t="s">
        <v>10</v>
      </c>
      <c r="M824" s="17" t="s">
        <v>28</v>
      </c>
      <c r="N824" s="24" t="s">
        <v>29</v>
      </c>
      <c r="O824" s="15">
        <v>7542</v>
      </c>
      <c r="P824" s="24" t="s">
        <v>1185</v>
      </c>
      <c r="Q824" s="24"/>
    </row>
    <row r="825" spans="1:17" hidden="1" x14ac:dyDescent="0.25">
      <c r="A825" s="16"/>
      <c r="B825" s="16"/>
      <c r="C825" s="16"/>
      <c r="D825" s="16"/>
      <c r="E825" s="16"/>
      <c r="F825" s="16"/>
      <c r="G825" s="16"/>
      <c r="H825" s="16"/>
      <c r="I825" s="16"/>
      <c r="J825" s="16"/>
      <c r="K825" s="17" t="s">
        <v>1132</v>
      </c>
      <c r="L825" s="17" t="s">
        <v>4</v>
      </c>
      <c r="M825" s="17" t="s">
        <v>19</v>
      </c>
      <c r="N825" s="24" t="s">
        <v>71</v>
      </c>
      <c r="O825" s="14">
        <v>7729</v>
      </c>
      <c r="P825" s="24" t="s">
        <v>1187</v>
      </c>
      <c r="Q825" s="24" t="s">
        <v>15</v>
      </c>
    </row>
    <row r="826" spans="1:17" hidden="1" x14ac:dyDescent="0.25">
      <c r="A826" s="16"/>
      <c r="B826" s="16"/>
      <c r="C826" s="16"/>
      <c r="D826" s="16"/>
      <c r="E826" s="16"/>
      <c r="F826" s="16"/>
      <c r="G826" s="16"/>
      <c r="H826" s="16"/>
      <c r="I826" s="16"/>
      <c r="J826" s="16"/>
      <c r="K826" s="17" t="s">
        <v>1132</v>
      </c>
      <c r="L826" s="17" t="s">
        <v>10</v>
      </c>
      <c r="M826" s="17" t="s">
        <v>28</v>
      </c>
      <c r="N826" s="24" t="s">
        <v>29</v>
      </c>
      <c r="O826" s="15">
        <v>21566</v>
      </c>
      <c r="P826" s="24" t="s">
        <v>1189</v>
      </c>
      <c r="Q826" s="24"/>
    </row>
    <row r="827" spans="1:17" hidden="1" x14ac:dyDescent="0.25">
      <c r="A827" s="16"/>
      <c r="B827" s="16"/>
      <c r="C827" s="16"/>
      <c r="D827" s="16"/>
      <c r="E827" s="16"/>
      <c r="F827" s="16"/>
      <c r="G827" s="16"/>
      <c r="H827" s="16"/>
      <c r="I827" s="16"/>
      <c r="J827" s="16"/>
      <c r="K827" s="17" t="s">
        <v>1132</v>
      </c>
      <c r="L827" s="17" t="s">
        <v>4</v>
      </c>
      <c r="M827" s="17" t="s">
        <v>19</v>
      </c>
      <c r="N827" s="24" t="s">
        <v>132</v>
      </c>
      <c r="O827" s="14">
        <v>4366</v>
      </c>
      <c r="P827" s="24" t="s">
        <v>1158</v>
      </c>
      <c r="Q827" s="24" t="s">
        <v>15</v>
      </c>
    </row>
    <row r="828" spans="1:17" hidden="1" x14ac:dyDescent="0.25">
      <c r="A828" s="16"/>
      <c r="B828" s="16"/>
      <c r="C828" s="16"/>
      <c r="D828" s="16"/>
      <c r="E828" s="16"/>
      <c r="F828" s="16"/>
      <c r="G828" s="16"/>
      <c r="H828" s="16"/>
      <c r="I828" s="16"/>
      <c r="J828" s="16"/>
      <c r="K828" s="17" t="s">
        <v>1132</v>
      </c>
      <c r="L828" s="17" t="s">
        <v>4</v>
      </c>
      <c r="M828" s="17" t="s">
        <v>19</v>
      </c>
      <c r="N828" s="24" t="s">
        <v>111</v>
      </c>
      <c r="O828" s="14">
        <v>3269</v>
      </c>
      <c r="P828" s="24" t="s">
        <v>1164</v>
      </c>
      <c r="Q828" s="24" t="s">
        <v>9</v>
      </c>
    </row>
    <row r="829" spans="1:17" hidden="1" x14ac:dyDescent="0.25">
      <c r="A829" s="16"/>
      <c r="B829" s="16"/>
      <c r="C829" s="16"/>
      <c r="D829" s="16"/>
      <c r="E829" s="16"/>
      <c r="F829" s="16"/>
      <c r="G829" s="16"/>
      <c r="H829" s="16"/>
      <c r="I829" s="16"/>
      <c r="J829" s="16"/>
      <c r="K829" s="17" t="s">
        <v>1132</v>
      </c>
      <c r="L829" s="17" t="s">
        <v>4</v>
      </c>
      <c r="M829" s="17" t="s">
        <v>5</v>
      </c>
      <c r="N829" s="24" t="s">
        <v>69</v>
      </c>
      <c r="O829" s="14">
        <v>2280</v>
      </c>
      <c r="P829" s="24" t="s">
        <v>1146</v>
      </c>
      <c r="Q829" s="24" t="s">
        <v>15</v>
      </c>
    </row>
    <row r="830" spans="1:17" hidden="1" x14ac:dyDescent="0.25">
      <c r="A830" s="16"/>
      <c r="B830" s="16"/>
      <c r="C830" s="16"/>
      <c r="D830" s="16"/>
      <c r="E830" s="16"/>
      <c r="F830" s="16"/>
      <c r="G830" s="16"/>
      <c r="H830" s="16"/>
      <c r="I830" s="16"/>
      <c r="J830" s="16"/>
      <c r="K830" s="17" t="s">
        <v>1132</v>
      </c>
      <c r="L830" s="17" t="s">
        <v>10</v>
      </c>
      <c r="M830" s="17" t="s">
        <v>11</v>
      </c>
      <c r="N830" s="24" t="s">
        <v>56</v>
      </c>
      <c r="O830" s="15">
        <v>13503</v>
      </c>
      <c r="P830" s="24" t="s">
        <v>1174</v>
      </c>
      <c r="Q830" s="24"/>
    </row>
    <row r="831" spans="1:17" hidden="1" x14ac:dyDescent="0.25">
      <c r="A831" s="16"/>
      <c r="B831" s="16"/>
      <c r="C831" s="16"/>
      <c r="D831" s="16"/>
      <c r="E831" s="16"/>
      <c r="F831" s="16"/>
      <c r="G831" s="16"/>
      <c r="H831" s="16"/>
      <c r="I831" s="16"/>
      <c r="J831" s="16"/>
      <c r="K831" s="17" t="s">
        <v>1132</v>
      </c>
      <c r="L831" s="17" t="s">
        <v>4</v>
      </c>
      <c r="M831" s="17" t="s">
        <v>41</v>
      </c>
      <c r="N831" s="24" t="s">
        <v>45</v>
      </c>
      <c r="O831" s="14">
        <v>5585</v>
      </c>
      <c r="P831" s="24" t="s">
        <v>1160</v>
      </c>
      <c r="Q831" s="24" t="s">
        <v>9</v>
      </c>
    </row>
    <row r="832" spans="1:17" hidden="1" x14ac:dyDescent="0.25">
      <c r="A832" s="16"/>
      <c r="B832" s="16"/>
      <c r="C832" s="16"/>
      <c r="D832" s="16"/>
      <c r="E832" s="16"/>
      <c r="F832" s="16"/>
      <c r="G832" s="16"/>
      <c r="H832" s="16"/>
      <c r="I832" s="16"/>
      <c r="J832" s="16"/>
      <c r="K832" s="17" t="s">
        <v>1132</v>
      </c>
      <c r="L832" s="17" t="s">
        <v>10</v>
      </c>
      <c r="M832" s="17" t="s">
        <v>11</v>
      </c>
      <c r="N832" s="24" t="s">
        <v>12</v>
      </c>
      <c r="O832" s="15">
        <v>16002</v>
      </c>
      <c r="P832" s="24" t="s">
        <v>1167</v>
      </c>
      <c r="Q832" s="24"/>
    </row>
    <row r="833" spans="1:17" hidden="1" x14ac:dyDescent="0.25">
      <c r="A833" s="16"/>
      <c r="B833" s="16"/>
      <c r="C833" s="16"/>
      <c r="D833" s="16"/>
      <c r="E833" s="16"/>
      <c r="F833" s="16"/>
      <c r="G833" s="16"/>
      <c r="H833" s="16"/>
      <c r="I833" s="16"/>
      <c r="J833" s="16"/>
      <c r="K833" s="17" t="s">
        <v>1132</v>
      </c>
      <c r="L833" s="17" t="s">
        <v>10</v>
      </c>
      <c r="M833" s="17" t="s">
        <v>28</v>
      </c>
      <c r="N833" s="24" t="s">
        <v>29</v>
      </c>
      <c r="O833" s="15">
        <v>8241</v>
      </c>
      <c r="P833" s="24" t="s">
        <v>1187</v>
      </c>
      <c r="Q833" s="24"/>
    </row>
    <row r="834" spans="1:17" hidden="1" x14ac:dyDescent="0.25">
      <c r="A834" s="16"/>
      <c r="B834" s="16"/>
      <c r="C834" s="16"/>
      <c r="D834" s="16"/>
      <c r="E834" s="16"/>
      <c r="F834" s="16"/>
      <c r="G834" s="16"/>
      <c r="H834" s="16"/>
      <c r="I834" s="16"/>
      <c r="J834" s="16"/>
      <c r="K834" s="17" t="s">
        <v>1132</v>
      </c>
      <c r="L834" s="17" t="s">
        <v>4</v>
      </c>
      <c r="M834" s="17" t="s">
        <v>5</v>
      </c>
      <c r="N834" s="24" t="s">
        <v>36</v>
      </c>
      <c r="O834" s="14">
        <v>7617</v>
      </c>
      <c r="P834" s="24" t="s">
        <v>1167</v>
      </c>
      <c r="Q834" s="24" t="s">
        <v>15</v>
      </c>
    </row>
    <row r="835" spans="1:17" hidden="1" x14ac:dyDescent="0.25">
      <c r="A835" s="16"/>
      <c r="B835" s="16"/>
      <c r="C835" s="16"/>
      <c r="D835" s="16"/>
      <c r="E835" s="16"/>
      <c r="F835" s="16"/>
      <c r="G835" s="16"/>
      <c r="H835" s="16"/>
      <c r="I835" s="16"/>
      <c r="J835" s="16"/>
      <c r="K835" s="17" t="s">
        <v>1132</v>
      </c>
      <c r="L835" s="17" t="s">
        <v>4</v>
      </c>
      <c r="M835" s="17" t="s">
        <v>41</v>
      </c>
      <c r="N835" s="24" t="s">
        <v>51</v>
      </c>
      <c r="O835" s="14">
        <v>3811</v>
      </c>
      <c r="P835" s="24" t="s">
        <v>1199</v>
      </c>
      <c r="Q835" s="24" t="s">
        <v>15</v>
      </c>
    </row>
    <row r="836" spans="1:17" hidden="1" x14ac:dyDescent="0.25">
      <c r="A836" s="16"/>
      <c r="B836" s="16"/>
      <c r="C836" s="16"/>
      <c r="D836" s="16"/>
      <c r="E836" s="16"/>
      <c r="F836" s="16"/>
      <c r="G836" s="16"/>
      <c r="H836" s="16"/>
      <c r="I836" s="16"/>
      <c r="J836" s="16"/>
      <c r="K836" s="17" t="s">
        <v>1132</v>
      </c>
      <c r="L836" s="17" t="s">
        <v>10</v>
      </c>
      <c r="M836" s="17" t="s">
        <v>11</v>
      </c>
      <c r="N836" s="24" t="s">
        <v>12</v>
      </c>
      <c r="O836" s="15">
        <v>5275</v>
      </c>
      <c r="P836" s="24" t="s">
        <v>1201</v>
      </c>
      <c r="Q836" s="24"/>
    </row>
    <row r="837" spans="1:17" hidden="1" x14ac:dyDescent="0.25">
      <c r="A837" s="16"/>
      <c r="B837" s="16"/>
      <c r="C837" s="16"/>
      <c r="D837" s="16"/>
      <c r="E837" s="16"/>
      <c r="F837" s="16"/>
      <c r="G837" s="16"/>
      <c r="H837" s="16"/>
      <c r="I837" s="16"/>
      <c r="J837" s="16"/>
      <c r="K837" s="17" t="s">
        <v>1132</v>
      </c>
      <c r="L837" s="17" t="s">
        <v>10</v>
      </c>
      <c r="M837" s="17" t="s">
        <v>11</v>
      </c>
      <c r="N837" s="24" t="s">
        <v>56</v>
      </c>
      <c r="O837" s="15">
        <v>12807</v>
      </c>
      <c r="P837" s="24" t="s">
        <v>1146</v>
      </c>
      <c r="Q837" s="24"/>
    </row>
    <row r="838" spans="1:17" hidden="1" x14ac:dyDescent="0.25">
      <c r="A838" s="16"/>
      <c r="B838" s="16"/>
      <c r="C838" s="16"/>
      <c r="D838" s="16"/>
      <c r="E838" s="16"/>
      <c r="F838" s="16"/>
      <c r="G838" s="16"/>
      <c r="H838" s="16"/>
      <c r="I838" s="16"/>
      <c r="J838" s="16"/>
      <c r="K838" s="17" t="s">
        <v>1132</v>
      </c>
      <c r="L838" s="17" t="s">
        <v>10</v>
      </c>
      <c r="M838" s="17" t="s">
        <v>11</v>
      </c>
      <c r="N838" s="24" t="s">
        <v>16</v>
      </c>
      <c r="O838" s="15">
        <v>5755</v>
      </c>
      <c r="P838" s="24" t="s">
        <v>1160</v>
      </c>
      <c r="Q838" s="24"/>
    </row>
    <row r="839" spans="1:17" hidden="1" x14ac:dyDescent="0.25">
      <c r="A839" s="16"/>
      <c r="B839" s="16"/>
      <c r="C839" s="16"/>
      <c r="D839" s="16"/>
      <c r="E839" s="16"/>
      <c r="F839" s="16"/>
      <c r="G839" s="16"/>
      <c r="H839" s="16"/>
      <c r="I839" s="16"/>
      <c r="J839" s="16"/>
      <c r="K839" s="17" t="s">
        <v>1132</v>
      </c>
      <c r="L839" s="17" t="s">
        <v>4</v>
      </c>
      <c r="M839" s="17" t="s">
        <v>5</v>
      </c>
      <c r="N839" s="24" t="s">
        <v>69</v>
      </c>
      <c r="O839" s="14">
        <v>805</v>
      </c>
      <c r="P839" s="24" t="s">
        <v>1148</v>
      </c>
      <c r="Q839" s="24" t="s">
        <v>15</v>
      </c>
    </row>
    <row r="840" spans="1:17" hidden="1" x14ac:dyDescent="0.25">
      <c r="A840" s="16"/>
      <c r="B840" s="16"/>
      <c r="C840" s="16"/>
      <c r="D840" s="16"/>
      <c r="E840" s="16"/>
      <c r="F840" s="16"/>
      <c r="G840" s="16"/>
      <c r="H840" s="16"/>
      <c r="I840" s="16"/>
      <c r="J840" s="16"/>
      <c r="K840" s="17" t="s">
        <v>1132</v>
      </c>
      <c r="L840" s="17" t="s">
        <v>4</v>
      </c>
      <c r="M840" s="17" t="s">
        <v>41</v>
      </c>
      <c r="N840" s="24" t="s">
        <v>49</v>
      </c>
      <c r="O840" s="14">
        <v>1256</v>
      </c>
      <c r="P840" s="24" t="s">
        <v>1182</v>
      </c>
      <c r="Q840" s="24" t="s">
        <v>15</v>
      </c>
    </row>
    <row r="841" spans="1:17" hidden="1" x14ac:dyDescent="0.25">
      <c r="A841" s="16"/>
      <c r="B841" s="16"/>
      <c r="C841" s="16"/>
      <c r="D841" s="16"/>
      <c r="E841" s="16"/>
      <c r="F841" s="16"/>
      <c r="G841" s="16"/>
      <c r="H841" s="16"/>
      <c r="I841" s="16"/>
      <c r="J841" s="16"/>
      <c r="K841" s="17" t="s">
        <v>1132</v>
      </c>
      <c r="L841" s="17" t="s">
        <v>4</v>
      </c>
      <c r="M841" s="17" t="s">
        <v>19</v>
      </c>
      <c r="N841" s="24" t="s">
        <v>87</v>
      </c>
      <c r="O841" s="14">
        <v>4108</v>
      </c>
      <c r="P841" s="24" t="s">
        <v>1199</v>
      </c>
      <c r="Q841" s="24" t="s">
        <v>9</v>
      </c>
    </row>
    <row r="842" spans="1:17" hidden="1" x14ac:dyDescent="0.25">
      <c r="A842" s="16"/>
      <c r="B842" s="16"/>
      <c r="C842" s="16"/>
      <c r="D842" s="16"/>
      <c r="E842" s="16"/>
      <c r="F842" s="16"/>
      <c r="G842" s="16"/>
      <c r="H842" s="16"/>
      <c r="I842" s="16"/>
      <c r="J842" s="16"/>
      <c r="K842" s="17" t="s">
        <v>1132</v>
      </c>
      <c r="L842" s="17" t="s">
        <v>4</v>
      </c>
      <c r="M842" s="17" t="s">
        <v>19</v>
      </c>
      <c r="N842" s="24" t="s">
        <v>111</v>
      </c>
      <c r="O842" s="14">
        <v>7804</v>
      </c>
      <c r="P842" s="24" t="s">
        <v>1185</v>
      </c>
      <c r="Q842" s="24" t="s">
        <v>9</v>
      </c>
    </row>
    <row r="843" spans="1:17" hidden="1" x14ac:dyDescent="0.25">
      <c r="A843" s="16"/>
      <c r="B843" s="16"/>
      <c r="C843" s="16"/>
      <c r="D843" s="16"/>
      <c r="E843" s="16"/>
      <c r="F843" s="16"/>
      <c r="G843" s="16"/>
      <c r="H843" s="16"/>
      <c r="I843" s="16"/>
      <c r="J843" s="16"/>
      <c r="K843" s="17" t="s">
        <v>1132</v>
      </c>
      <c r="L843" s="17" t="s">
        <v>10</v>
      </c>
      <c r="M843" s="17" t="s">
        <v>28</v>
      </c>
      <c r="N843" s="24" t="s">
        <v>36</v>
      </c>
      <c r="O843" s="14">
        <v>6247</v>
      </c>
      <c r="P843" s="24" t="s">
        <v>1185</v>
      </c>
      <c r="Q843" s="24" t="s">
        <v>15</v>
      </c>
    </row>
    <row r="844" spans="1:17" hidden="1" x14ac:dyDescent="0.25">
      <c r="A844" s="16"/>
      <c r="B844" s="16"/>
      <c r="C844" s="16"/>
      <c r="D844" s="16"/>
      <c r="E844" s="16"/>
      <c r="F844" s="16"/>
      <c r="G844" s="16"/>
      <c r="H844" s="16"/>
      <c r="I844" s="16"/>
      <c r="J844" s="16"/>
      <c r="K844" s="17" t="s">
        <v>1132</v>
      </c>
      <c r="L844" s="17" t="s">
        <v>4</v>
      </c>
      <c r="M844" s="17" t="s">
        <v>41</v>
      </c>
      <c r="N844" s="24" t="s">
        <v>168</v>
      </c>
      <c r="O844" s="14">
        <v>2293</v>
      </c>
      <c r="P844" s="24" t="s">
        <v>1170</v>
      </c>
      <c r="Q844" s="24" t="s">
        <v>9</v>
      </c>
    </row>
    <row r="845" spans="1:17" hidden="1" x14ac:dyDescent="0.25">
      <c r="A845" s="16"/>
      <c r="B845" s="16"/>
      <c r="C845" s="16"/>
      <c r="D845" s="16"/>
      <c r="E845" s="16"/>
      <c r="F845" s="16"/>
      <c r="G845" s="16"/>
      <c r="H845" s="16"/>
      <c r="I845" s="16"/>
      <c r="J845" s="16"/>
      <c r="K845" s="17" t="s">
        <v>1132</v>
      </c>
      <c r="L845" s="17" t="s">
        <v>4</v>
      </c>
      <c r="M845" s="17" t="s">
        <v>19</v>
      </c>
      <c r="N845" s="24" t="s">
        <v>25</v>
      </c>
      <c r="O845" s="14">
        <v>5349</v>
      </c>
      <c r="P845" s="24" t="s">
        <v>1170</v>
      </c>
      <c r="Q845" s="24" t="s">
        <v>15</v>
      </c>
    </row>
    <row r="846" spans="1:17" hidden="1" x14ac:dyDescent="0.25">
      <c r="A846" s="16"/>
      <c r="B846" s="16"/>
      <c r="C846" s="16"/>
      <c r="D846" s="16"/>
      <c r="E846" s="16"/>
      <c r="F846" s="16"/>
      <c r="G846" s="16"/>
      <c r="H846" s="16"/>
      <c r="I846" s="16"/>
      <c r="J846" s="16"/>
      <c r="K846" s="17" t="s">
        <v>1132</v>
      </c>
      <c r="L846" s="17" t="s">
        <v>10</v>
      </c>
      <c r="M846" s="17" t="s">
        <v>28</v>
      </c>
      <c r="N846" s="24" t="s">
        <v>29</v>
      </c>
      <c r="O846" s="15">
        <v>6088</v>
      </c>
      <c r="P846" s="24" t="s">
        <v>1174</v>
      </c>
      <c r="Q846" s="24"/>
    </row>
    <row r="847" spans="1:17" hidden="1" x14ac:dyDescent="0.25">
      <c r="A847" s="16"/>
      <c r="B847" s="16"/>
      <c r="C847" s="16"/>
      <c r="D847" s="16"/>
      <c r="E847" s="16"/>
      <c r="F847" s="16"/>
      <c r="G847" s="16"/>
      <c r="H847" s="16"/>
      <c r="I847" s="16"/>
      <c r="J847" s="16"/>
      <c r="K847" s="17" t="s">
        <v>1132</v>
      </c>
      <c r="L847" s="17" t="s">
        <v>4</v>
      </c>
      <c r="M847" s="17" t="s">
        <v>19</v>
      </c>
      <c r="N847" s="24" t="s">
        <v>65</v>
      </c>
      <c r="O847" s="14">
        <v>778</v>
      </c>
      <c r="P847" s="24" t="s">
        <v>1160</v>
      </c>
      <c r="Q847" s="24" t="s">
        <v>9</v>
      </c>
    </row>
    <row r="848" spans="1:17" hidden="1" x14ac:dyDescent="0.25">
      <c r="A848" s="16"/>
      <c r="B848" s="16"/>
      <c r="C848" s="16"/>
      <c r="D848" s="16"/>
      <c r="E848" s="16"/>
      <c r="F848" s="16"/>
      <c r="G848" s="16"/>
      <c r="H848" s="16"/>
      <c r="I848" s="16"/>
      <c r="J848" s="16"/>
      <c r="K848" s="17" t="s">
        <v>1132</v>
      </c>
      <c r="L848" s="17" t="s">
        <v>4</v>
      </c>
      <c r="M848" s="17" t="s">
        <v>5</v>
      </c>
      <c r="N848" s="24" t="s">
        <v>69</v>
      </c>
      <c r="O848" s="14">
        <v>1388</v>
      </c>
      <c r="P848" s="24" t="s">
        <v>1189</v>
      </c>
      <c r="Q848" s="24" t="s">
        <v>15</v>
      </c>
    </row>
    <row r="849" spans="1:17" hidden="1" x14ac:dyDescent="0.25">
      <c r="A849" s="16"/>
      <c r="B849" s="16"/>
      <c r="C849" s="16"/>
      <c r="D849" s="16"/>
      <c r="E849" s="16"/>
      <c r="F849" s="16"/>
      <c r="G849" s="16"/>
      <c r="H849" s="16"/>
      <c r="I849" s="16"/>
      <c r="J849" s="16"/>
      <c r="K849" s="17" t="s">
        <v>1132</v>
      </c>
      <c r="L849" s="17" t="s">
        <v>4</v>
      </c>
      <c r="M849" s="17" t="s">
        <v>5</v>
      </c>
      <c r="N849" s="24" t="s">
        <v>22</v>
      </c>
      <c r="O849" s="14">
        <v>2642</v>
      </c>
      <c r="P849" s="24" t="s">
        <v>1214</v>
      </c>
      <c r="Q849" s="24" t="s">
        <v>15</v>
      </c>
    </row>
    <row r="850" spans="1:17" hidden="1" x14ac:dyDescent="0.25">
      <c r="A850" s="16"/>
      <c r="B850" s="16"/>
      <c r="C850" s="16"/>
      <c r="D850" s="16"/>
      <c r="E850" s="16"/>
      <c r="F850" s="16"/>
      <c r="G850" s="16"/>
      <c r="H850" s="16"/>
      <c r="I850" s="16"/>
      <c r="J850" s="16"/>
      <c r="K850" s="17" t="s">
        <v>1132</v>
      </c>
      <c r="L850" s="17" t="s">
        <v>10</v>
      </c>
      <c r="M850" s="17" t="s">
        <v>11</v>
      </c>
      <c r="N850" s="24" t="s">
        <v>16</v>
      </c>
      <c r="O850" s="15">
        <v>19716</v>
      </c>
      <c r="P850" s="24" t="s">
        <v>1216</v>
      </c>
      <c r="Q850" s="24"/>
    </row>
    <row r="851" spans="1:17" hidden="1" x14ac:dyDescent="0.25">
      <c r="A851" s="16"/>
      <c r="B851" s="16"/>
      <c r="C851" s="16"/>
      <c r="D851" s="16"/>
      <c r="E851" s="16"/>
      <c r="F851" s="16"/>
      <c r="G851" s="16"/>
      <c r="H851" s="16"/>
      <c r="I851" s="16"/>
      <c r="J851" s="16"/>
      <c r="K851" s="17" t="s">
        <v>1132</v>
      </c>
      <c r="L851" s="17" t="s">
        <v>10</v>
      </c>
      <c r="M851" s="17" t="s">
        <v>11</v>
      </c>
      <c r="N851" s="24" t="s">
        <v>16</v>
      </c>
      <c r="O851" s="15">
        <v>5460</v>
      </c>
      <c r="P851" s="24" t="s">
        <v>1164</v>
      </c>
      <c r="Q851" s="24"/>
    </row>
    <row r="852" spans="1:17" hidden="1" x14ac:dyDescent="0.25">
      <c r="A852" s="16"/>
      <c r="B852" s="16"/>
      <c r="C852" s="16"/>
      <c r="D852" s="16"/>
      <c r="E852" s="16"/>
      <c r="F852" s="16"/>
      <c r="G852" s="16"/>
      <c r="H852" s="16"/>
      <c r="I852" s="16"/>
      <c r="J852" s="16"/>
      <c r="K852" s="17" t="s">
        <v>1132</v>
      </c>
      <c r="L852" s="17" t="s">
        <v>4</v>
      </c>
      <c r="M852" s="17" t="s">
        <v>41</v>
      </c>
      <c r="N852" s="24" t="s">
        <v>51</v>
      </c>
      <c r="O852" s="14">
        <v>1803</v>
      </c>
      <c r="P852" s="24" t="s">
        <v>1150</v>
      </c>
      <c r="Q852" s="24" t="s">
        <v>15</v>
      </c>
    </row>
    <row r="853" spans="1:17" hidden="1" x14ac:dyDescent="0.25">
      <c r="A853" s="16"/>
      <c r="B853" s="16"/>
      <c r="C853" s="16"/>
      <c r="D853" s="16"/>
      <c r="E853" s="16"/>
      <c r="F853" s="16"/>
      <c r="G853" s="16"/>
      <c r="H853" s="16"/>
      <c r="I853" s="16"/>
      <c r="J853" s="16"/>
      <c r="K853" s="17" t="s">
        <v>1132</v>
      </c>
      <c r="L853" s="17" t="s">
        <v>10</v>
      </c>
      <c r="M853" s="17" t="s">
        <v>28</v>
      </c>
      <c r="N853" s="24" t="s">
        <v>36</v>
      </c>
      <c r="O853" s="14">
        <v>11681</v>
      </c>
      <c r="P853" s="24" t="s">
        <v>1162</v>
      </c>
      <c r="Q853" s="24" t="s">
        <v>9</v>
      </c>
    </row>
    <row r="854" spans="1:17" hidden="1" x14ac:dyDescent="0.25">
      <c r="A854" s="16"/>
      <c r="B854" s="16"/>
      <c r="C854" s="16"/>
      <c r="D854" s="16"/>
      <c r="E854" s="16"/>
      <c r="F854" s="16"/>
      <c r="G854" s="16"/>
      <c r="H854" s="16"/>
      <c r="I854" s="16"/>
      <c r="J854" s="16"/>
      <c r="K854" s="17" t="s">
        <v>1132</v>
      </c>
      <c r="L854" s="17" t="s">
        <v>4</v>
      </c>
      <c r="M854" s="17" t="s">
        <v>41</v>
      </c>
      <c r="N854" s="24" t="s">
        <v>121</v>
      </c>
      <c r="O854" s="14">
        <v>664</v>
      </c>
      <c r="P854" s="24" t="s">
        <v>1142</v>
      </c>
      <c r="Q854" s="24" t="s">
        <v>9</v>
      </c>
    </row>
    <row r="855" spans="1:17" hidden="1" x14ac:dyDescent="0.25">
      <c r="A855" s="16"/>
      <c r="B855" s="16"/>
      <c r="C855" s="16"/>
      <c r="D855" s="16"/>
      <c r="E855" s="16"/>
      <c r="F855" s="16"/>
      <c r="G855" s="16"/>
      <c r="H855" s="16"/>
      <c r="I855" s="16"/>
      <c r="J855" s="16"/>
      <c r="K855" s="17" t="s">
        <v>1132</v>
      </c>
      <c r="L855" s="17" t="s">
        <v>4</v>
      </c>
      <c r="M855" s="17" t="s">
        <v>5</v>
      </c>
      <c r="N855" s="24" t="s">
        <v>6</v>
      </c>
      <c r="O855" s="14">
        <v>1110</v>
      </c>
      <c r="P855" s="24" t="s">
        <v>1170</v>
      </c>
      <c r="Q855" s="24" t="s">
        <v>15</v>
      </c>
    </row>
    <row r="856" spans="1:17" hidden="1" x14ac:dyDescent="0.25">
      <c r="A856" s="16"/>
      <c r="B856" s="16"/>
      <c r="C856" s="16"/>
      <c r="D856" s="16"/>
      <c r="E856" s="16"/>
      <c r="F856" s="16"/>
      <c r="G856" s="16"/>
      <c r="H856" s="16"/>
      <c r="I856" s="16"/>
      <c r="J856" s="16"/>
      <c r="K856" s="17" t="s">
        <v>1132</v>
      </c>
      <c r="L856" s="17" t="s">
        <v>4</v>
      </c>
      <c r="M856" s="17" t="s">
        <v>19</v>
      </c>
      <c r="N856" s="24" t="s">
        <v>65</v>
      </c>
      <c r="O856" s="14">
        <v>710</v>
      </c>
      <c r="P856" s="24" t="s">
        <v>1189</v>
      </c>
      <c r="Q856" s="24" t="s">
        <v>9</v>
      </c>
    </row>
    <row r="857" spans="1:17" hidden="1" x14ac:dyDescent="0.25">
      <c r="A857" s="16"/>
      <c r="B857" s="16"/>
      <c r="C857" s="16"/>
      <c r="D857" s="16"/>
      <c r="E857" s="16"/>
      <c r="F857" s="16"/>
      <c r="G857" s="16"/>
      <c r="H857" s="16"/>
      <c r="I857" s="16"/>
      <c r="J857" s="16"/>
      <c r="K857" s="17" t="s">
        <v>1132</v>
      </c>
      <c r="L857" s="17" t="s">
        <v>10</v>
      </c>
      <c r="M857" s="17" t="s">
        <v>28</v>
      </c>
      <c r="N857" s="24" t="s">
        <v>33</v>
      </c>
      <c r="O857" s="15">
        <v>20455</v>
      </c>
      <c r="P857" s="24" t="s">
        <v>1146</v>
      </c>
      <c r="Q857" s="24"/>
    </row>
    <row r="858" spans="1:17" hidden="1" x14ac:dyDescent="0.25">
      <c r="A858" s="16"/>
      <c r="B858" s="16"/>
      <c r="C858" s="16"/>
      <c r="D858" s="16"/>
      <c r="E858" s="16"/>
      <c r="F858" s="16"/>
      <c r="G858" s="16"/>
      <c r="H858" s="16"/>
      <c r="I858" s="16"/>
      <c r="J858" s="16"/>
      <c r="K858" s="17" t="s">
        <v>1132</v>
      </c>
      <c r="L858" s="17" t="s">
        <v>4</v>
      </c>
      <c r="M858" s="17" t="s">
        <v>41</v>
      </c>
      <c r="N858" s="24" t="s">
        <v>45</v>
      </c>
      <c r="O858" s="14">
        <v>4321</v>
      </c>
      <c r="P858" s="24" t="s">
        <v>1160</v>
      </c>
      <c r="Q858" s="24" t="s">
        <v>9</v>
      </c>
    </row>
    <row r="859" spans="1:17" hidden="1" x14ac:dyDescent="0.25">
      <c r="A859" s="16"/>
      <c r="B859" s="16"/>
      <c r="C859" s="16"/>
      <c r="D859" s="16"/>
      <c r="E859" s="16"/>
      <c r="F859" s="16"/>
      <c r="G859" s="16"/>
      <c r="H859" s="16"/>
      <c r="I859" s="16"/>
      <c r="J859" s="16"/>
      <c r="K859" s="17" t="s">
        <v>1132</v>
      </c>
      <c r="L859" s="17" t="s">
        <v>4</v>
      </c>
      <c r="M859" s="17" t="s">
        <v>5</v>
      </c>
      <c r="N859" s="24" t="s">
        <v>36</v>
      </c>
      <c r="O859" s="14">
        <v>5390</v>
      </c>
      <c r="P859" s="24" t="s">
        <v>1138</v>
      </c>
      <c r="Q859" s="24" t="s">
        <v>9</v>
      </c>
    </row>
    <row r="860" spans="1:17" hidden="1" x14ac:dyDescent="0.25">
      <c r="A860" s="16"/>
      <c r="B860" s="16"/>
      <c r="C860" s="16"/>
      <c r="D860" s="16"/>
      <c r="E860" s="16"/>
      <c r="F860" s="16"/>
      <c r="G860" s="16"/>
      <c r="H860" s="16"/>
      <c r="I860" s="16"/>
      <c r="J860" s="16"/>
      <c r="K860" s="17" t="s">
        <v>1132</v>
      </c>
      <c r="L860" s="17" t="s">
        <v>4</v>
      </c>
      <c r="M860" s="17" t="s">
        <v>41</v>
      </c>
      <c r="N860" s="24" t="s">
        <v>221</v>
      </c>
      <c r="O860" s="14">
        <v>1088</v>
      </c>
      <c r="P860" s="24" t="s">
        <v>1160</v>
      </c>
      <c r="Q860" s="24" t="s">
        <v>15</v>
      </c>
    </row>
    <row r="861" spans="1:17" hidden="1" x14ac:dyDescent="0.25">
      <c r="A861" s="16"/>
      <c r="B861" s="16"/>
      <c r="C861" s="16"/>
      <c r="D861" s="16"/>
      <c r="E861" s="16"/>
      <c r="F861" s="16"/>
      <c r="G861" s="16"/>
      <c r="H861" s="16"/>
      <c r="I861" s="16"/>
      <c r="J861" s="16"/>
      <c r="K861" s="17" t="s">
        <v>1132</v>
      </c>
      <c r="L861" s="17" t="s">
        <v>4</v>
      </c>
      <c r="M861" s="17" t="s">
        <v>41</v>
      </c>
      <c r="N861" s="24" t="s">
        <v>45</v>
      </c>
      <c r="O861" s="14">
        <v>1579</v>
      </c>
      <c r="P861" s="24" t="s">
        <v>1201</v>
      </c>
      <c r="Q861" s="24" t="s">
        <v>15</v>
      </c>
    </row>
    <row r="862" spans="1:17" hidden="1" x14ac:dyDescent="0.25">
      <c r="A862" s="16"/>
      <c r="B862" s="16"/>
      <c r="C862" s="16"/>
      <c r="D862" s="16"/>
      <c r="E862" s="16"/>
      <c r="F862" s="16"/>
      <c r="G862" s="16"/>
      <c r="H862" s="16"/>
      <c r="I862" s="16"/>
      <c r="J862" s="16"/>
      <c r="K862" s="17" t="s">
        <v>1132</v>
      </c>
      <c r="L862" s="17" t="s">
        <v>10</v>
      </c>
      <c r="M862" s="17" t="s">
        <v>28</v>
      </c>
      <c r="N862" s="24" t="s">
        <v>33</v>
      </c>
      <c r="O862" s="15">
        <v>9330</v>
      </c>
      <c r="P862" s="24" t="s">
        <v>1148</v>
      </c>
      <c r="Q862" s="24"/>
    </row>
    <row r="863" spans="1:17" hidden="1" x14ac:dyDescent="0.25">
      <c r="A863" s="16"/>
      <c r="B863" s="16"/>
      <c r="C863" s="16"/>
      <c r="D863" s="16"/>
      <c r="E863" s="16"/>
      <c r="F863" s="16"/>
      <c r="G863" s="16"/>
      <c r="H863" s="16"/>
      <c r="I863" s="16"/>
      <c r="J863" s="16"/>
      <c r="K863" s="17" t="s">
        <v>1132</v>
      </c>
      <c r="L863" s="17" t="s">
        <v>4</v>
      </c>
      <c r="M863" s="17" t="s">
        <v>19</v>
      </c>
      <c r="N863" s="24" t="s">
        <v>25</v>
      </c>
      <c r="O863" s="14">
        <v>337</v>
      </c>
      <c r="P863" s="24" t="s">
        <v>1230</v>
      </c>
      <c r="Q863" s="24" t="s">
        <v>9</v>
      </c>
    </row>
    <row r="864" spans="1:17" hidden="1" x14ac:dyDescent="0.25">
      <c r="A864" s="16"/>
      <c r="B864" s="16"/>
      <c r="C864" s="16"/>
      <c r="D864" s="16"/>
      <c r="E864" s="16"/>
      <c r="F864" s="16"/>
      <c r="G864" s="16"/>
      <c r="H864" s="16"/>
      <c r="I864" s="16"/>
      <c r="J864" s="16"/>
      <c r="K864" s="17" t="s">
        <v>1132</v>
      </c>
      <c r="L864" s="17" t="s">
        <v>4</v>
      </c>
      <c r="M864" s="17" t="s">
        <v>19</v>
      </c>
      <c r="N864" s="24" t="s">
        <v>111</v>
      </c>
      <c r="O864" s="14">
        <v>4795</v>
      </c>
      <c r="P864" s="24" t="s">
        <v>1232</v>
      </c>
      <c r="Q864" s="24" t="s">
        <v>9</v>
      </c>
    </row>
    <row r="865" spans="1:17" hidden="1" x14ac:dyDescent="0.25">
      <c r="A865" s="16"/>
      <c r="B865" s="16"/>
      <c r="C865" s="16"/>
      <c r="D865" s="16"/>
      <c r="E865" s="16"/>
      <c r="F865" s="16"/>
      <c r="G865" s="16"/>
      <c r="H865" s="16"/>
      <c r="I865" s="16"/>
      <c r="J865" s="16"/>
      <c r="K865" s="17" t="s">
        <v>1132</v>
      </c>
      <c r="L865" s="17" t="s">
        <v>10</v>
      </c>
      <c r="M865" s="17" t="s">
        <v>11</v>
      </c>
      <c r="N865" s="24" t="s">
        <v>56</v>
      </c>
      <c r="O865" s="15">
        <v>24893</v>
      </c>
      <c r="P865" s="24" t="s">
        <v>1144</v>
      </c>
      <c r="Q865" s="24"/>
    </row>
    <row r="866" spans="1:17" hidden="1" x14ac:dyDescent="0.25">
      <c r="A866" s="16"/>
      <c r="B866" s="16"/>
      <c r="C866" s="16"/>
      <c r="D866" s="16"/>
      <c r="E866" s="16"/>
      <c r="F866" s="16"/>
      <c r="G866" s="16"/>
      <c r="H866" s="16"/>
      <c r="I866" s="16"/>
      <c r="J866" s="16"/>
      <c r="K866" s="17" t="s">
        <v>1132</v>
      </c>
      <c r="L866" s="17" t="s">
        <v>4</v>
      </c>
      <c r="M866" s="17" t="s">
        <v>19</v>
      </c>
      <c r="N866" s="24" t="s">
        <v>25</v>
      </c>
      <c r="O866" s="14">
        <v>6353</v>
      </c>
      <c r="P866" s="24" t="s">
        <v>1232</v>
      </c>
      <c r="Q866" s="24" t="s">
        <v>15</v>
      </c>
    </row>
    <row r="867" spans="1:17" hidden="1" x14ac:dyDescent="0.25">
      <c r="A867" s="16"/>
      <c r="B867" s="16"/>
      <c r="C867" s="16"/>
      <c r="D867" s="16"/>
      <c r="E867" s="16"/>
      <c r="F867" s="16"/>
      <c r="G867" s="16"/>
      <c r="H867" s="16"/>
      <c r="I867" s="16"/>
      <c r="J867" s="16"/>
      <c r="K867" s="17" t="s">
        <v>1132</v>
      </c>
      <c r="L867" s="17" t="s">
        <v>4</v>
      </c>
      <c r="M867" s="17" t="s">
        <v>5</v>
      </c>
      <c r="N867" s="24" t="s">
        <v>6</v>
      </c>
      <c r="O867" s="14">
        <v>632</v>
      </c>
      <c r="P867" s="24" t="s">
        <v>1185</v>
      </c>
      <c r="Q867" s="24" t="s">
        <v>9</v>
      </c>
    </row>
    <row r="868" spans="1:17" hidden="1" x14ac:dyDescent="0.25">
      <c r="A868" s="16"/>
      <c r="B868" s="16"/>
      <c r="C868" s="16"/>
      <c r="D868" s="16"/>
      <c r="E868" s="16"/>
      <c r="F868" s="16"/>
      <c r="G868" s="16"/>
      <c r="H868" s="16"/>
      <c r="I868" s="16"/>
      <c r="J868" s="16"/>
      <c r="K868" s="17" t="s">
        <v>1132</v>
      </c>
      <c r="L868" s="17" t="s">
        <v>10</v>
      </c>
      <c r="M868" s="17" t="s">
        <v>11</v>
      </c>
      <c r="N868" s="24" t="s">
        <v>56</v>
      </c>
      <c r="O868" s="15">
        <v>18782</v>
      </c>
      <c r="P868" s="24" t="s">
        <v>1140</v>
      </c>
      <c r="Q868" s="24"/>
    </row>
    <row r="869" spans="1:17" hidden="1" x14ac:dyDescent="0.25">
      <c r="A869" s="16"/>
      <c r="B869" s="16"/>
      <c r="C869" s="16"/>
      <c r="D869" s="16"/>
      <c r="E869" s="16"/>
      <c r="F869" s="16"/>
      <c r="G869" s="16"/>
      <c r="H869" s="16"/>
      <c r="I869" s="16"/>
      <c r="J869" s="16"/>
      <c r="K869" s="17" t="s">
        <v>1132</v>
      </c>
      <c r="L869" s="17" t="s">
        <v>4</v>
      </c>
      <c r="M869" s="17" t="s">
        <v>41</v>
      </c>
      <c r="N869" s="24" t="s">
        <v>42</v>
      </c>
      <c r="O869" s="14">
        <v>1559</v>
      </c>
      <c r="P869" s="24" t="s">
        <v>1232</v>
      </c>
      <c r="Q869" s="24" t="s">
        <v>9</v>
      </c>
    </row>
    <row r="870" spans="1:17" hidden="1" x14ac:dyDescent="0.25">
      <c r="A870" s="16"/>
      <c r="B870" s="16"/>
      <c r="C870" s="16"/>
      <c r="D870" s="16"/>
      <c r="E870" s="16"/>
      <c r="F870" s="16"/>
      <c r="G870" s="16"/>
      <c r="H870" s="16"/>
      <c r="I870" s="16"/>
      <c r="J870" s="16"/>
      <c r="K870" s="17" t="s">
        <v>1132</v>
      </c>
      <c r="L870" s="17" t="s">
        <v>4</v>
      </c>
      <c r="M870" s="17" t="s">
        <v>19</v>
      </c>
      <c r="N870" s="24" t="s">
        <v>71</v>
      </c>
      <c r="O870" s="14">
        <v>2640</v>
      </c>
      <c r="P870" s="24" t="s">
        <v>1134</v>
      </c>
      <c r="Q870" s="24" t="s">
        <v>9</v>
      </c>
    </row>
    <row r="871" spans="1:17" hidden="1" x14ac:dyDescent="0.25">
      <c r="A871" s="16"/>
      <c r="B871" s="16"/>
      <c r="C871" s="16"/>
      <c r="D871" s="16"/>
      <c r="E871" s="16"/>
      <c r="F871" s="16"/>
      <c r="G871" s="16"/>
      <c r="H871" s="16"/>
      <c r="I871" s="16"/>
      <c r="J871" s="16"/>
      <c r="K871" s="17" t="s">
        <v>1132</v>
      </c>
      <c r="L871" s="17" t="s">
        <v>4</v>
      </c>
      <c r="M871" s="17" t="s">
        <v>41</v>
      </c>
      <c r="N871" s="24" t="s">
        <v>42</v>
      </c>
      <c r="O871" s="14">
        <v>7951</v>
      </c>
      <c r="P871" s="24" t="s">
        <v>1136</v>
      </c>
      <c r="Q871" s="24" t="s">
        <v>9</v>
      </c>
    </row>
    <row r="872" spans="1:17" hidden="1" x14ac:dyDescent="0.25">
      <c r="A872" s="16"/>
      <c r="B872" s="16"/>
      <c r="C872" s="16"/>
      <c r="D872" s="16"/>
      <c r="E872" s="16"/>
      <c r="F872" s="16"/>
      <c r="G872" s="16"/>
      <c r="H872" s="16"/>
      <c r="I872" s="16"/>
      <c r="J872" s="16"/>
      <c r="K872" s="17" t="s">
        <v>1132</v>
      </c>
      <c r="L872" s="17" t="s">
        <v>10</v>
      </c>
      <c r="M872" s="17" t="s">
        <v>28</v>
      </c>
      <c r="N872" s="24" t="s">
        <v>36</v>
      </c>
      <c r="O872" s="14">
        <v>16361</v>
      </c>
      <c r="P872" s="24" t="s">
        <v>1201</v>
      </c>
      <c r="Q872" s="24" t="s">
        <v>9</v>
      </c>
    </row>
    <row r="873" spans="1:17" hidden="1" x14ac:dyDescent="0.25">
      <c r="A873" s="16"/>
      <c r="B873" s="16"/>
      <c r="C873" s="16"/>
      <c r="D873" s="16"/>
      <c r="E873" s="16"/>
      <c r="F873" s="16"/>
      <c r="G873" s="16"/>
      <c r="H873" s="16"/>
      <c r="I873" s="16"/>
      <c r="J873" s="16"/>
      <c r="K873" s="17" t="s">
        <v>1132</v>
      </c>
      <c r="L873" s="17" t="s">
        <v>4</v>
      </c>
      <c r="M873" s="17" t="s">
        <v>5</v>
      </c>
      <c r="N873" s="24" t="s">
        <v>105</v>
      </c>
      <c r="O873" s="14">
        <v>3249</v>
      </c>
      <c r="P873" s="24" t="s">
        <v>1174</v>
      </c>
      <c r="Q873" s="24" t="s">
        <v>9</v>
      </c>
    </row>
    <row r="874" spans="1:17" hidden="1" x14ac:dyDescent="0.25">
      <c r="A874" s="16"/>
      <c r="B874" s="16"/>
      <c r="C874" s="16"/>
      <c r="D874" s="16"/>
      <c r="E874" s="16"/>
      <c r="F874" s="16"/>
      <c r="G874" s="16"/>
      <c r="H874" s="16"/>
      <c r="I874" s="16"/>
      <c r="J874" s="16"/>
      <c r="K874" s="17" t="s">
        <v>1132</v>
      </c>
      <c r="L874" s="17" t="s">
        <v>10</v>
      </c>
      <c r="M874" s="17" t="s">
        <v>11</v>
      </c>
      <c r="N874" s="24" t="s">
        <v>16</v>
      </c>
      <c r="O874" s="15">
        <v>8323</v>
      </c>
      <c r="P874" s="24" t="s">
        <v>1172</v>
      </c>
      <c r="Q874" s="24"/>
    </row>
    <row r="875" spans="1:17" hidden="1" x14ac:dyDescent="0.25">
      <c r="A875" s="16"/>
      <c r="B875" s="16"/>
      <c r="C875" s="16"/>
      <c r="D875" s="16"/>
      <c r="E875" s="16"/>
      <c r="F875" s="16"/>
      <c r="G875" s="16"/>
      <c r="H875" s="16"/>
      <c r="I875" s="16"/>
      <c r="J875" s="16"/>
      <c r="K875" s="17" t="s">
        <v>1132</v>
      </c>
      <c r="L875" s="17" t="s">
        <v>10</v>
      </c>
      <c r="M875" s="17" t="s">
        <v>28</v>
      </c>
      <c r="N875" s="24" t="s">
        <v>29</v>
      </c>
      <c r="O875" s="15">
        <v>22063</v>
      </c>
      <c r="P875" s="24" t="s">
        <v>1162</v>
      </c>
      <c r="Q875" s="24"/>
    </row>
    <row r="876" spans="1:17" hidden="1" x14ac:dyDescent="0.25">
      <c r="A876" s="16"/>
      <c r="B876" s="16"/>
      <c r="C876" s="16"/>
      <c r="D876" s="16"/>
      <c r="E876" s="16"/>
      <c r="F876" s="16"/>
      <c r="G876" s="16"/>
      <c r="H876" s="16"/>
      <c r="I876" s="16"/>
      <c r="J876" s="16"/>
      <c r="K876" s="17" t="s">
        <v>1244</v>
      </c>
      <c r="L876" s="17" t="s">
        <v>10</v>
      </c>
      <c r="M876" s="17" t="s">
        <v>11</v>
      </c>
      <c r="N876" s="24" t="s">
        <v>56</v>
      </c>
      <c r="O876" s="15">
        <v>4279</v>
      </c>
      <c r="P876" s="24" t="s">
        <v>1246</v>
      </c>
      <c r="Q876" s="24" t="s">
        <v>9</v>
      </c>
    </row>
    <row r="877" spans="1:17" hidden="1" x14ac:dyDescent="0.25">
      <c r="A877" s="16"/>
      <c r="B877" s="16"/>
      <c r="C877" s="16"/>
      <c r="D877" s="16"/>
      <c r="E877" s="16"/>
      <c r="F877" s="16"/>
      <c r="G877" s="16"/>
      <c r="H877" s="16"/>
      <c r="I877" s="16"/>
      <c r="J877" s="16"/>
      <c r="K877" s="17" t="s">
        <v>1244</v>
      </c>
      <c r="L877" s="17" t="s">
        <v>10</v>
      </c>
      <c r="M877" s="17" t="s">
        <v>11</v>
      </c>
      <c r="N877" s="24" t="s">
        <v>56</v>
      </c>
      <c r="O877" s="15">
        <v>16255</v>
      </c>
      <c r="P877" s="24" t="s">
        <v>1248</v>
      </c>
      <c r="Q877" s="24" t="s">
        <v>15</v>
      </c>
    </row>
    <row r="878" spans="1:17" hidden="1" x14ac:dyDescent="0.25">
      <c r="A878" s="16"/>
      <c r="B878" s="16"/>
      <c r="C878" s="16"/>
      <c r="D878" s="16"/>
      <c r="E878" s="16"/>
      <c r="F878" s="16"/>
      <c r="G878" s="16"/>
      <c r="H878" s="16"/>
      <c r="I878" s="16"/>
      <c r="J878" s="16"/>
      <c r="K878" s="17" t="s">
        <v>1244</v>
      </c>
      <c r="L878" s="17" t="s">
        <v>4</v>
      </c>
      <c r="M878" s="17" t="s">
        <v>41</v>
      </c>
      <c r="N878" s="24" t="s">
        <v>42</v>
      </c>
      <c r="O878" s="14">
        <v>794</v>
      </c>
      <c r="P878" s="24" t="s">
        <v>1250</v>
      </c>
      <c r="Q878" s="24" t="s">
        <v>15</v>
      </c>
    </row>
    <row r="879" spans="1:17" hidden="1" x14ac:dyDescent="0.25">
      <c r="A879" s="16"/>
      <c r="B879" s="16"/>
      <c r="C879" s="16"/>
      <c r="D879" s="16"/>
      <c r="E879" s="16"/>
      <c r="F879" s="16"/>
      <c r="G879" s="16"/>
      <c r="H879" s="16"/>
      <c r="I879" s="16"/>
      <c r="J879" s="16"/>
      <c r="K879" s="17" t="s">
        <v>1244</v>
      </c>
      <c r="L879" s="17" t="s">
        <v>10</v>
      </c>
      <c r="M879" s="17" t="s">
        <v>11</v>
      </c>
      <c r="N879" s="24" t="s">
        <v>56</v>
      </c>
      <c r="O879" s="15">
        <v>14293</v>
      </c>
      <c r="P879" s="24" t="s">
        <v>1252</v>
      </c>
      <c r="Q879" s="24"/>
    </row>
    <row r="880" spans="1:17" hidden="1" x14ac:dyDescent="0.25">
      <c r="A880" s="16"/>
      <c r="B880" s="16"/>
      <c r="C880" s="16"/>
      <c r="D880" s="16"/>
      <c r="E880" s="16"/>
      <c r="F880" s="16"/>
      <c r="G880" s="16"/>
      <c r="H880" s="16"/>
      <c r="I880" s="16"/>
      <c r="J880" s="16"/>
      <c r="K880" s="17" t="s">
        <v>1244</v>
      </c>
      <c r="L880" s="17" t="s">
        <v>4</v>
      </c>
      <c r="M880" s="17" t="s">
        <v>19</v>
      </c>
      <c r="N880" s="24" t="s">
        <v>87</v>
      </c>
      <c r="O880" s="14">
        <v>2742</v>
      </c>
      <c r="P880" s="24" t="s">
        <v>1254</v>
      </c>
      <c r="Q880" s="24" t="s">
        <v>9</v>
      </c>
    </row>
    <row r="881" spans="1:17" hidden="1" x14ac:dyDescent="0.25">
      <c r="A881" s="16"/>
      <c r="B881" s="16"/>
      <c r="C881" s="16"/>
      <c r="D881" s="16"/>
      <c r="E881" s="16"/>
      <c r="F881" s="16"/>
      <c r="G881" s="16"/>
      <c r="H881" s="16"/>
      <c r="I881" s="16"/>
      <c r="J881" s="16"/>
      <c r="K881" s="17" t="s">
        <v>1244</v>
      </c>
      <c r="L881" s="17" t="s">
        <v>10</v>
      </c>
      <c r="M881" s="17" t="s">
        <v>11</v>
      </c>
      <c r="N881" s="24" t="s">
        <v>12</v>
      </c>
      <c r="O881" s="15">
        <v>23193</v>
      </c>
      <c r="P881" s="24" t="s">
        <v>1256</v>
      </c>
      <c r="Q881" s="24"/>
    </row>
    <row r="882" spans="1:17" hidden="1" x14ac:dyDescent="0.25">
      <c r="A882" s="16"/>
      <c r="B882" s="16"/>
      <c r="C882" s="16"/>
      <c r="D882" s="16"/>
      <c r="E882" s="16"/>
      <c r="F882" s="16"/>
      <c r="G882" s="16"/>
      <c r="H882" s="16"/>
      <c r="I882" s="16"/>
      <c r="J882" s="16"/>
      <c r="K882" s="17" t="s">
        <v>1244</v>
      </c>
      <c r="L882" s="17" t="s">
        <v>10</v>
      </c>
      <c r="M882" s="17" t="s">
        <v>11</v>
      </c>
      <c r="N882" s="24" t="s">
        <v>12</v>
      </c>
      <c r="O882" s="15">
        <v>3442</v>
      </c>
      <c r="P882" s="24" t="s">
        <v>1258</v>
      </c>
      <c r="Q882" s="24" t="s">
        <v>9</v>
      </c>
    </row>
    <row r="883" spans="1:17" hidden="1" x14ac:dyDescent="0.25">
      <c r="A883" s="16"/>
      <c r="B883" s="16"/>
      <c r="C883" s="16"/>
      <c r="D883" s="16"/>
      <c r="E883" s="16"/>
      <c r="F883" s="16"/>
      <c r="G883" s="16"/>
      <c r="H883" s="16"/>
      <c r="I883" s="16"/>
      <c r="J883" s="16"/>
      <c r="K883" s="17" t="s">
        <v>1244</v>
      </c>
      <c r="L883" s="17" t="s">
        <v>10</v>
      </c>
      <c r="M883" s="17" t="s">
        <v>11</v>
      </c>
      <c r="N883" s="24" t="s">
        <v>16</v>
      </c>
      <c r="O883" s="15">
        <v>15699</v>
      </c>
      <c r="P883" s="24" t="s">
        <v>1260</v>
      </c>
      <c r="Q883" s="24"/>
    </row>
    <row r="884" spans="1:17" hidden="1" x14ac:dyDescent="0.25">
      <c r="A884" s="16"/>
      <c r="B884" s="16"/>
      <c r="C884" s="16"/>
      <c r="D884" s="16"/>
      <c r="E884" s="16"/>
      <c r="F884" s="16"/>
      <c r="G884" s="16"/>
      <c r="H884" s="16"/>
      <c r="I884" s="16"/>
      <c r="J884" s="16"/>
      <c r="K884" s="17" t="s">
        <v>1244</v>
      </c>
      <c r="L884" s="17" t="s">
        <v>10</v>
      </c>
      <c r="M884" s="17" t="s">
        <v>28</v>
      </c>
      <c r="N884" s="24" t="s">
        <v>36</v>
      </c>
      <c r="O884" s="14">
        <v>24571</v>
      </c>
      <c r="P884" s="24" t="s">
        <v>1246</v>
      </c>
      <c r="Q884" s="24" t="s">
        <v>9</v>
      </c>
    </row>
    <row r="885" spans="1:17" hidden="1" x14ac:dyDescent="0.25">
      <c r="A885" s="16"/>
      <c r="B885" s="16"/>
      <c r="C885" s="16"/>
      <c r="D885" s="16"/>
      <c r="E885" s="16"/>
      <c r="F885" s="16"/>
      <c r="G885" s="16"/>
      <c r="H885" s="16"/>
      <c r="I885" s="16"/>
      <c r="J885" s="16"/>
      <c r="K885" s="17" t="s">
        <v>1244</v>
      </c>
      <c r="L885" s="17" t="s">
        <v>10</v>
      </c>
      <c r="M885" s="17" t="s">
        <v>11</v>
      </c>
      <c r="N885" s="24" t="s">
        <v>12</v>
      </c>
      <c r="O885" s="15">
        <v>7925</v>
      </c>
      <c r="P885" s="24" t="s">
        <v>1263</v>
      </c>
      <c r="Q885" s="24"/>
    </row>
    <row r="886" spans="1:17" hidden="1" x14ac:dyDescent="0.25">
      <c r="A886" s="16"/>
      <c r="B886" s="16"/>
      <c r="C886" s="16"/>
      <c r="D886" s="16"/>
      <c r="E886" s="16"/>
      <c r="F886" s="16"/>
      <c r="G886" s="16"/>
      <c r="H886" s="16"/>
      <c r="I886" s="16"/>
      <c r="J886" s="16"/>
      <c r="K886" s="17" t="s">
        <v>1244</v>
      </c>
      <c r="L886" s="17" t="s">
        <v>4</v>
      </c>
      <c r="M886" s="17" t="s">
        <v>5</v>
      </c>
      <c r="N886" s="24" t="s">
        <v>105</v>
      </c>
      <c r="O886" s="14">
        <v>1373</v>
      </c>
      <c r="P886" s="24" t="s">
        <v>1263</v>
      </c>
      <c r="Q886" s="24" t="s">
        <v>15</v>
      </c>
    </row>
    <row r="887" spans="1:17" hidden="1" x14ac:dyDescent="0.25">
      <c r="A887" s="16"/>
      <c r="B887" s="16"/>
      <c r="C887" s="16"/>
      <c r="D887" s="16"/>
      <c r="E887" s="16"/>
      <c r="F887" s="16"/>
      <c r="G887" s="16"/>
      <c r="H887" s="16"/>
      <c r="I887" s="16"/>
      <c r="J887" s="16"/>
      <c r="K887" s="17" t="s">
        <v>1244</v>
      </c>
      <c r="L887" s="17" t="s">
        <v>10</v>
      </c>
      <c r="M887" s="17" t="s">
        <v>11</v>
      </c>
      <c r="N887" s="24" t="s">
        <v>56</v>
      </c>
      <c r="O887" s="15">
        <v>21715</v>
      </c>
      <c r="P887" s="24" t="s">
        <v>1266</v>
      </c>
      <c r="Q887" s="24"/>
    </row>
    <row r="888" spans="1:17" hidden="1" x14ac:dyDescent="0.25">
      <c r="A888" s="16"/>
      <c r="B888" s="16"/>
      <c r="C888" s="16"/>
      <c r="D888" s="16"/>
      <c r="E888" s="16"/>
      <c r="F888" s="16"/>
      <c r="G888" s="16"/>
      <c r="H888" s="16"/>
      <c r="I888" s="16"/>
      <c r="J888" s="16"/>
      <c r="K888" s="17" t="s">
        <v>1244</v>
      </c>
      <c r="L888" s="17" t="s">
        <v>4</v>
      </c>
      <c r="M888" s="17" t="s">
        <v>41</v>
      </c>
      <c r="N888" s="24" t="s">
        <v>168</v>
      </c>
      <c r="O888" s="14">
        <v>352</v>
      </c>
      <c r="P888" s="24" t="s">
        <v>1268</v>
      </c>
      <c r="Q888" s="24" t="s">
        <v>15</v>
      </c>
    </row>
    <row r="889" spans="1:17" hidden="1" x14ac:dyDescent="0.25">
      <c r="A889" s="16"/>
      <c r="B889" s="16"/>
      <c r="C889" s="16"/>
      <c r="D889" s="16"/>
      <c r="E889" s="16"/>
      <c r="F889" s="16"/>
      <c r="G889" s="16"/>
      <c r="H889" s="16"/>
      <c r="I889" s="16"/>
      <c r="J889" s="16"/>
      <c r="K889" s="17" t="s">
        <v>1244</v>
      </c>
      <c r="L889" s="17" t="s">
        <v>10</v>
      </c>
      <c r="M889" s="17" t="s">
        <v>28</v>
      </c>
      <c r="N889" s="24" t="s">
        <v>33</v>
      </c>
      <c r="O889" s="15">
        <v>20445</v>
      </c>
      <c r="P889" s="24" t="s">
        <v>1270</v>
      </c>
      <c r="Q889" s="24"/>
    </row>
    <row r="890" spans="1:17" hidden="1" x14ac:dyDescent="0.25">
      <c r="A890" s="16"/>
      <c r="B890" s="16"/>
      <c r="C890" s="16"/>
      <c r="D890" s="16"/>
      <c r="E890" s="16"/>
      <c r="F890" s="16"/>
      <c r="G890" s="16"/>
      <c r="H890" s="16"/>
      <c r="I890" s="16"/>
      <c r="J890" s="16"/>
      <c r="K890" s="17" t="s">
        <v>1244</v>
      </c>
      <c r="L890" s="17" t="s">
        <v>10</v>
      </c>
      <c r="M890" s="17" t="s">
        <v>11</v>
      </c>
      <c r="N890" s="24" t="s">
        <v>56</v>
      </c>
      <c r="O890" s="15">
        <v>18756</v>
      </c>
      <c r="P890" s="24" t="s">
        <v>1246</v>
      </c>
      <c r="Q890" s="24" t="s">
        <v>9</v>
      </c>
    </row>
    <row r="891" spans="1:17" hidden="1" x14ac:dyDescent="0.25">
      <c r="A891" s="16"/>
      <c r="B891" s="16"/>
      <c r="C891" s="16"/>
      <c r="D891" s="16"/>
      <c r="E891" s="16"/>
      <c r="F891" s="16"/>
      <c r="G891" s="16"/>
      <c r="H891" s="16"/>
      <c r="I891" s="16"/>
      <c r="J891" s="16"/>
      <c r="K891" s="17" t="s">
        <v>1244</v>
      </c>
      <c r="L891" s="17" t="s">
        <v>4</v>
      </c>
      <c r="M891" s="17" t="s">
        <v>41</v>
      </c>
      <c r="N891" s="24" t="s">
        <v>221</v>
      </c>
      <c r="O891" s="14">
        <v>1547</v>
      </c>
      <c r="P891" s="24" t="s">
        <v>1273</v>
      </c>
      <c r="Q891" s="24" t="s">
        <v>15</v>
      </c>
    </row>
    <row r="892" spans="1:17" hidden="1" x14ac:dyDescent="0.25">
      <c r="A892" s="16"/>
      <c r="B892" s="16"/>
      <c r="C892" s="16"/>
      <c r="D892" s="16"/>
      <c r="E892" s="16"/>
      <c r="F892" s="16"/>
      <c r="G892" s="16"/>
      <c r="H892" s="16"/>
      <c r="I892" s="16"/>
      <c r="J892" s="16"/>
      <c r="K892" s="17" t="s">
        <v>1244</v>
      </c>
      <c r="L892" s="17" t="s">
        <v>10</v>
      </c>
      <c r="M892" s="17" t="s">
        <v>11</v>
      </c>
      <c r="N892" s="24" t="s">
        <v>56</v>
      </c>
      <c r="O892" s="15">
        <v>24081</v>
      </c>
      <c r="P892" s="24" t="s">
        <v>1260</v>
      </c>
      <c r="Q892" s="24"/>
    </row>
    <row r="893" spans="1:17" hidden="1" x14ac:dyDescent="0.25">
      <c r="A893" s="16"/>
      <c r="B893" s="16"/>
      <c r="C893" s="16"/>
      <c r="D893" s="16"/>
      <c r="E893" s="16"/>
      <c r="F893" s="16"/>
      <c r="G893" s="16"/>
      <c r="H893" s="16"/>
      <c r="I893" s="16"/>
      <c r="J893" s="16"/>
      <c r="K893" s="17" t="s">
        <v>1244</v>
      </c>
      <c r="L893" s="17" t="s">
        <v>4</v>
      </c>
      <c r="M893" s="17" t="s">
        <v>41</v>
      </c>
      <c r="N893" s="24" t="s">
        <v>168</v>
      </c>
      <c r="O893" s="14">
        <v>6245</v>
      </c>
      <c r="P893" s="24" t="s">
        <v>1276</v>
      </c>
      <c r="Q893" s="24" t="s">
        <v>15</v>
      </c>
    </row>
    <row r="894" spans="1:17" hidden="1" x14ac:dyDescent="0.25">
      <c r="A894" s="16"/>
      <c r="B894" s="16"/>
      <c r="C894" s="16"/>
      <c r="D894" s="16"/>
      <c r="E894" s="16"/>
      <c r="F894" s="16"/>
      <c r="G894" s="16"/>
      <c r="H894" s="16"/>
      <c r="I894" s="16"/>
      <c r="J894" s="16"/>
      <c r="K894" s="17" t="s">
        <v>1244</v>
      </c>
      <c r="L894" s="17" t="s">
        <v>10</v>
      </c>
      <c r="M894" s="17" t="s">
        <v>28</v>
      </c>
      <c r="N894" s="24" t="s">
        <v>29</v>
      </c>
      <c r="O894" s="15">
        <v>4597</v>
      </c>
      <c r="P894" s="24" t="s">
        <v>1268</v>
      </c>
      <c r="Q894" s="24"/>
    </row>
    <row r="895" spans="1:17" hidden="1" x14ac:dyDescent="0.25">
      <c r="A895" s="16"/>
      <c r="B895" s="16"/>
      <c r="C895" s="16"/>
      <c r="D895" s="16"/>
      <c r="E895" s="16"/>
      <c r="F895" s="16"/>
      <c r="G895" s="16"/>
      <c r="H895" s="16"/>
      <c r="I895" s="16"/>
      <c r="J895" s="16"/>
      <c r="K895" s="17" t="s">
        <v>1244</v>
      </c>
      <c r="L895" s="17" t="s">
        <v>4</v>
      </c>
      <c r="M895" s="17" t="s">
        <v>5</v>
      </c>
      <c r="N895" s="24" t="s">
        <v>105</v>
      </c>
      <c r="O895" s="14">
        <v>7292</v>
      </c>
      <c r="P895" s="24" t="s">
        <v>1279</v>
      </c>
      <c r="Q895" s="24" t="s">
        <v>15</v>
      </c>
    </row>
    <row r="896" spans="1:17" hidden="1" x14ac:dyDescent="0.25">
      <c r="A896" s="16"/>
      <c r="B896" s="16"/>
      <c r="C896" s="16"/>
      <c r="D896" s="16"/>
      <c r="E896" s="16"/>
      <c r="F896" s="16"/>
      <c r="G896" s="16"/>
      <c r="H896" s="16"/>
      <c r="I896" s="16"/>
      <c r="J896" s="16"/>
      <c r="K896" s="17" t="s">
        <v>1244</v>
      </c>
      <c r="L896" s="17" t="s">
        <v>10</v>
      </c>
      <c r="M896" s="17" t="s">
        <v>11</v>
      </c>
      <c r="N896" s="24" t="s">
        <v>16</v>
      </c>
      <c r="O896" s="15">
        <v>9209</v>
      </c>
      <c r="P896" s="24" t="s">
        <v>1248</v>
      </c>
      <c r="Q896" s="24"/>
    </row>
    <row r="897" spans="1:17" hidden="1" x14ac:dyDescent="0.25">
      <c r="A897" s="16"/>
      <c r="B897" s="16"/>
      <c r="C897" s="16"/>
      <c r="D897" s="16"/>
      <c r="E897" s="16"/>
      <c r="F897" s="16"/>
      <c r="G897" s="16"/>
      <c r="H897" s="16"/>
      <c r="I897" s="16"/>
      <c r="J897" s="16"/>
      <c r="K897" s="17" t="s">
        <v>1244</v>
      </c>
      <c r="L897" s="17" t="s">
        <v>4</v>
      </c>
      <c r="M897" s="17" t="s">
        <v>5</v>
      </c>
      <c r="N897" s="24" t="s">
        <v>105</v>
      </c>
      <c r="O897" s="14">
        <v>1011</v>
      </c>
      <c r="P897" s="24" t="s">
        <v>1282</v>
      </c>
      <c r="Q897" s="24" t="s">
        <v>15</v>
      </c>
    </row>
    <row r="898" spans="1:17" hidden="1" x14ac:dyDescent="0.25">
      <c r="A898" s="16"/>
      <c r="B898" s="16"/>
      <c r="C898" s="16"/>
      <c r="D898" s="16"/>
      <c r="E898" s="16"/>
      <c r="F898" s="16"/>
      <c r="G898" s="16"/>
      <c r="H898" s="16"/>
      <c r="I898" s="16"/>
      <c r="J898" s="16"/>
      <c r="K898" s="17" t="s">
        <v>1244</v>
      </c>
      <c r="L898" s="17" t="s">
        <v>10</v>
      </c>
      <c r="M898" s="17" t="s">
        <v>28</v>
      </c>
      <c r="N898" s="24" t="s">
        <v>36</v>
      </c>
      <c r="O898" s="14">
        <v>24246</v>
      </c>
      <c r="P898" s="24" t="s">
        <v>1284</v>
      </c>
      <c r="Q898" s="24" t="s">
        <v>9</v>
      </c>
    </row>
    <row r="899" spans="1:17" hidden="1" x14ac:dyDescent="0.25">
      <c r="A899" s="16"/>
      <c r="B899" s="16"/>
      <c r="C899" s="16"/>
      <c r="D899" s="16"/>
      <c r="E899" s="16"/>
      <c r="F899" s="16"/>
      <c r="G899" s="16"/>
      <c r="H899" s="16"/>
      <c r="I899" s="16"/>
      <c r="J899" s="16"/>
      <c r="K899" s="17" t="s">
        <v>1244</v>
      </c>
      <c r="L899" s="17" t="s">
        <v>4</v>
      </c>
      <c r="M899" s="17" t="s">
        <v>41</v>
      </c>
      <c r="N899" s="24" t="s">
        <v>51</v>
      </c>
      <c r="O899" s="14">
        <v>5722</v>
      </c>
      <c r="P899" s="24" t="s">
        <v>1286</v>
      </c>
      <c r="Q899" s="24" t="s">
        <v>15</v>
      </c>
    </row>
    <row r="900" spans="1:17" hidden="1" x14ac:dyDescent="0.25">
      <c r="A900" s="16"/>
      <c r="B900" s="16"/>
      <c r="C900" s="16"/>
      <c r="D900" s="16"/>
      <c r="E900" s="16"/>
      <c r="F900" s="16"/>
      <c r="G900" s="16"/>
      <c r="H900" s="16"/>
      <c r="I900" s="16"/>
      <c r="J900" s="16"/>
      <c r="K900" s="17" t="s">
        <v>1244</v>
      </c>
      <c r="L900" s="17" t="s">
        <v>10</v>
      </c>
      <c r="M900" s="17" t="s">
        <v>11</v>
      </c>
      <c r="N900" s="24" t="s">
        <v>56</v>
      </c>
      <c r="O900" s="15">
        <v>24270</v>
      </c>
      <c r="P900" s="24" t="s">
        <v>1279</v>
      </c>
      <c r="Q900" s="24"/>
    </row>
    <row r="901" spans="1:17" hidden="1" x14ac:dyDescent="0.25">
      <c r="A901" s="16"/>
      <c r="B901" s="16"/>
      <c r="C901" s="16"/>
      <c r="D901" s="16"/>
      <c r="E901" s="16"/>
      <c r="F901" s="16"/>
      <c r="G901" s="16"/>
      <c r="H901" s="16"/>
      <c r="I901" s="16"/>
      <c r="J901" s="16"/>
      <c r="K901" s="17" t="s">
        <v>1244</v>
      </c>
      <c r="L901" s="17" t="s">
        <v>10</v>
      </c>
      <c r="M901" s="17" t="s">
        <v>28</v>
      </c>
      <c r="N901" s="24" t="s">
        <v>36</v>
      </c>
      <c r="O901" s="14">
        <v>20153</v>
      </c>
      <c r="P901" s="24" t="s">
        <v>1279</v>
      </c>
      <c r="Q901" s="24" t="s">
        <v>9</v>
      </c>
    </row>
    <row r="902" spans="1:17" hidden="1" x14ac:dyDescent="0.25">
      <c r="A902" s="16"/>
      <c r="B902" s="16"/>
      <c r="C902" s="16"/>
      <c r="D902" s="16"/>
      <c r="E902" s="16"/>
      <c r="F902" s="16"/>
      <c r="G902" s="16"/>
      <c r="H902" s="16"/>
      <c r="I902" s="16"/>
      <c r="J902" s="16"/>
      <c r="K902" s="17" t="s">
        <v>1244</v>
      </c>
      <c r="L902" s="17" t="s">
        <v>10</v>
      </c>
      <c r="M902" s="17" t="s">
        <v>11</v>
      </c>
      <c r="N902" s="24" t="s">
        <v>56</v>
      </c>
      <c r="O902" s="15">
        <v>7098</v>
      </c>
      <c r="P902" s="24" t="s">
        <v>1290</v>
      </c>
      <c r="Q902" s="24" t="s">
        <v>9</v>
      </c>
    </row>
    <row r="903" spans="1:17" hidden="1" x14ac:dyDescent="0.25">
      <c r="A903" s="16"/>
      <c r="B903" s="16"/>
      <c r="C903" s="16"/>
      <c r="D903" s="16"/>
      <c r="E903" s="16"/>
      <c r="F903" s="16"/>
      <c r="G903" s="16"/>
      <c r="H903" s="16"/>
      <c r="I903" s="16"/>
      <c r="J903" s="16"/>
      <c r="K903" s="17" t="s">
        <v>1244</v>
      </c>
      <c r="L903" s="17" t="s">
        <v>10</v>
      </c>
      <c r="M903" s="17" t="s">
        <v>28</v>
      </c>
      <c r="N903" s="24" t="s">
        <v>29</v>
      </c>
      <c r="O903" s="15">
        <v>13743</v>
      </c>
      <c r="P903" s="24" t="s">
        <v>1292</v>
      </c>
      <c r="Q903" s="24" t="s">
        <v>9</v>
      </c>
    </row>
    <row r="904" spans="1:17" hidden="1" x14ac:dyDescent="0.25">
      <c r="A904" s="16"/>
      <c r="B904" s="16"/>
      <c r="C904" s="16"/>
      <c r="D904" s="16"/>
      <c r="E904" s="16"/>
      <c r="F904" s="16"/>
      <c r="G904" s="16"/>
      <c r="H904" s="16"/>
      <c r="I904" s="16"/>
      <c r="J904" s="16"/>
      <c r="K904" s="17" t="s">
        <v>1244</v>
      </c>
      <c r="L904" s="17" t="s">
        <v>10</v>
      </c>
      <c r="M904" s="17" t="s">
        <v>28</v>
      </c>
      <c r="N904" s="24" t="s">
        <v>33</v>
      </c>
      <c r="O904" s="15">
        <v>21200</v>
      </c>
      <c r="P904" s="24" t="s">
        <v>1250</v>
      </c>
      <c r="Q904" s="24"/>
    </row>
    <row r="905" spans="1:17" hidden="1" x14ac:dyDescent="0.25">
      <c r="A905" s="16"/>
      <c r="B905" s="16"/>
      <c r="C905" s="16"/>
      <c r="D905" s="16"/>
      <c r="E905" s="16"/>
      <c r="F905" s="16"/>
      <c r="G905" s="16"/>
      <c r="H905" s="16"/>
      <c r="I905" s="16"/>
      <c r="J905" s="16"/>
      <c r="K905" s="17" t="s">
        <v>1244</v>
      </c>
      <c r="L905" s="17" t="s">
        <v>10</v>
      </c>
      <c r="M905" s="17" t="s">
        <v>28</v>
      </c>
      <c r="N905" s="24" t="s">
        <v>33</v>
      </c>
      <c r="O905" s="15">
        <v>11469</v>
      </c>
      <c r="P905" s="24" t="s">
        <v>1279</v>
      </c>
      <c r="Q905" s="24"/>
    </row>
    <row r="906" spans="1:17" hidden="1" x14ac:dyDescent="0.25">
      <c r="A906" s="16"/>
      <c r="B906" s="16"/>
      <c r="C906" s="16"/>
      <c r="D906" s="16"/>
      <c r="E906" s="16"/>
      <c r="F906" s="16"/>
      <c r="G906" s="16"/>
      <c r="H906" s="16"/>
      <c r="I906" s="16"/>
      <c r="J906" s="16"/>
      <c r="K906" s="17" t="s">
        <v>1244</v>
      </c>
      <c r="L906" s="17" t="s">
        <v>4</v>
      </c>
      <c r="M906" s="17" t="s">
        <v>41</v>
      </c>
      <c r="N906" s="24" t="s">
        <v>49</v>
      </c>
      <c r="O906" s="14">
        <v>4813</v>
      </c>
      <c r="P906" s="24" t="s">
        <v>1252</v>
      </c>
      <c r="Q906" s="24" t="s">
        <v>15</v>
      </c>
    </row>
    <row r="907" spans="1:17" hidden="1" x14ac:dyDescent="0.25">
      <c r="A907" s="16"/>
      <c r="B907" s="16"/>
      <c r="C907" s="16"/>
      <c r="D907" s="16"/>
      <c r="E907" s="16"/>
      <c r="F907" s="16"/>
      <c r="G907" s="16"/>
      <c r="H907" s="16"/>
      <c r="I907" s="16"/>
      <c r="J907" s="16"/>
      <c r="K907" s="17" t="s">
        <v>1244</v>
      </c>
      <c r="L907" s="17" t="s">
        <v>10</v>
      </c>
      <c r="M907" s="17" t="s">
        <v>28</v>
      </c>
      <c r="N907" s="24" t="s">
        <v>29</v>
      </c>
      <c r="O907" s="15">
        <v>18758</v>
      </c>
      <c r="P907" s="24" t="s">
        <v>1273</v>
      </c>
      <c r="Q907" s="24"/>
    </row>
    <row r="908" spans="1:17" hidden="1" x14ac:dyDescent="0.25">
      <c r="A908" s="16"/>
      <c r="B908" s="16"/>
      <c r="C908" s="16"/>
      <c r="D908" s="16"/>
      <c r="E908" s="16"/>
      <c r="F908" s="16"/>
      <c r="G908" s="16"/>
      <c r="H908" s="16"/>
      <c r="I908" s="16"/>
      <c r="J908" s="16"/>
      <c r="K908" s="17" t="s">
        <v>1244</v>
      </c>
      <c r="L908" s="17" t="s">
        <v>4</v>
      </c>
      <c r="M908" s="17" t="s">
        <v>19</v>
      </c>
      <c r="N908" s="24" t="s">
        <v>87</v>
      </c>
      <c r="O908" s="14">
        <v>6080</v>
      </c>
      <c r="P908" s="24" t="s">
        <v>1298</v>
      </c>
      <c r="Q908" s="24" t="s">
        <v>15</v>
      </c>
    </row>
    <row r="909" spans="1:17" hidden="1" x14ac:dyDescent="0.25">
      <c r="A909" s="16"/>
      <c r="B909" s="16"/>
      <c r="C909" s="16"/>
      <c r="D909" s="16"/>
      <c r="E909" s="16"/>
      <c r="F909" s="16"/>
      <c r="G909" s="16"/>
      <c r="H909" s="16"/>
      <c r="I909" s="16"/>
      <c r="J909" s="16"/>
      <c r="K909" s="17" t="s">
        <v>1244</v>
      </c>
      <c r="L909" s="17" t="s">
        <v>4</v>
      </c>
      <c r="M909" s="17" t="s">
        <v>19</v>
      </c>
      <c r="N909" s="24" t="s">
        <v>132</v>
      </c>
      <c r="O909" s="14">
        <v>1464</v>
      </c>
      <c r="P909" s="24" t="s">
        <v>1300</v>
      </c>
      <c r="Q909" s="24" t="s">
        <v>9</v>
      </c>
    </row>
    <row r="910" spans="1:17" hidden="1" x14ac:dyDescent="0.25">
      <c r="A910" s="16"/>
      <c r="B910" s="16"/>
      <c r="C910" s="16"/>
      <c r="D910" s="16"/>
      <c r="E910" s="16"/>
      <c r="F910" s="16"/>
      <c r="G910" s="16"/>
      <c r="H910" s="16"/>
      <c r="I910" s="16"/>
      <c r="J910" s="16"/>
      <c r="K910" s="17" t="s">
        <v>1244</v>
      </c>
      <c r="L910" s="17" t="s">
        <v>4</v>
      </c>
      <c r="M910" s="17" t="s">
        <v>5</v>
      </c>
      <c r="N910" s="24" t="s">
        <v>105</v>
      </c>
      <c r="O910" s="14">
        <v>985</v>
      </c>
      <c r="P910" s="24" t="s">
        <v>1270</v>
      </c>
      <c r="Q910" s="24" t="s">
        <v>15</v>
      </c>
    </row>
    <row r="911" spans="1:17" hidden="1" x14ac:dyDescent="0.25">
      <c r="A911" s="16"/>
      <c r="B911" s="16"/>
      <c r="C911" s="16"/>
      <c r="D911" s="16"/>
      <c r="E911" s="16"/>
      <c r="F911" s="16"/>
      <c r="G911" s="16"/>
      <c r="H911" s="16"/>
      <c r="I911" s="16"/>
      <c r="J911" s="16"/>
      <c r="K911" s="17" t="s">
        <v>1244</v>
      </c>
      <c r="L911" s="17" t="s">
        <v>10</v>
      </c>
      <c r="M911" s="17" t="s">
        <v>11</v>
      </c>
      <c r="N911" s="24" t="s">
        <v>16</v>
      </c>
      <c r="O911" s="15">
        <v>6955</v>
      </c>
      <c r="P911" s="24" t="s">
        <v>1248</v>
      </c>
      <c r="Q911" s="24"/>
    </row>
    <row r="912" spans="1:17" hidden="1" x14ac:dyDescent="0.25">
      <c r="A912" s="16"/>
      <c r="B912" s="16"/>
      <c r="C912" s="16"/>
      <c r="D912" s="16"/>
      <c r="E912" s="16"/>
      <c r="F912" s="16"/>
      <c r="G912" s="16"/>
      <c r="H912" s="16"/>
      <c r="I912" s="16"/>
      <c r="J912" s="16"/>
      <c r="K912" s="17" t="s">
        <v>1244</v>
      </c>
      <c r="L912" s="17" t="s">
        <v>4</v>
      </c>
      <c r="M912" s="17" t="s">
        <v>19</v>
      </c>
      <c r="N912" s="24" t="s">
        <v>132</v>
      </c>
      <c r="O912" s="14">
        <v>1827</v>
      </c>
      <c r="P912" s="24" t="s">
        <v>1304</v>
      </c>
      <c r="Q912" s="24" t="s">
        <v>15</v>
      </c>
    </row>
    <row r="913" spans="1:17" hidden="1" x14ac:dyDescent="0.25">
      <c r="A913" s="16"/>
      <c r="B913" s="16"/>
      <c r="C913" s="16"/>
      <c r="D913" s="16"/>
      <c r="E913" s="16"/>
      <c r="F913" s="16"/>
      <c r="G913" s="16"/>
      <c r="H913" s="16"/>
      <c r="I913" s="16"/>
      <c r="J913" s="16"/>
      <c r="K913" s="17" t="s">
        <v>1244</v>
      </c>
      <c r="L913" s="17" t="s">
        <v>10</v>
      </c>
      <c r="M913" s="17" t="s">
        <v>11</v>
      </c>
      <c r="N913" s="24" t="s">
        <v>12</v>
      </c>
      <c r="O913" s="15">
        <v>21155</v>
      </c>
      <c r="P913" s="24" t="s">
        <v>1292</v>
      </c>
      <c r="Q913" s="24"/>
    </row>
    <row r="914" spans="1:17" hidden="1" x14ac:dyDescent="0.25">
      <c r="A914" s="16"/>
      <c r="B914" s="16"/>
      <c r="C914" s="16"/>
      <c r="D914" s="16"/>
      <c r="E914" s="16"/>
      <c r="F914" s="16"/>
      <c r="G914" s="16"/>
      <c r="H914" s="16"/>
      <c r="I914" s="16"/>
      <c r="J914" s="16"/>
      <c r="K914" s="17" t="s">
        <v>1244</v>
      </c>
      <c r="L914" s="17" t="s">
        <v>4</v>
      </c>
      <c r="M914" s="17" t="s">
        <v>5</v>
      </c>
      <c r="N914" s="24" t="s">
        <v>105</v>
      </c>
      <c r="O914" s="14">
        <v>2343</v>
      </c>
      <c r="P914" s="24" t="s">
        <v>1268</v>
      </c>
      <c r="Q914" s="24" t="s">
        <v>9</v>
      </c>
    </row>
    <row r="915" spans="1:17" hidden="1" x14ac:dyDescent="0.25">
      <c r="A915" s="16"/>
      <c r="B915" s="16"/>
      <c r="C915" s="16"/>
      <c r="D915" s="16"/>
      <c r="E915" s="16"/>
      <c r="F915" s="16"/>
      <c r="G915" s="16"/>
      <c r="H915" s="16"/>
      <c r="I915" s="16"/>
      <c r="J915" s="16"/>
      <c r="K915" s="17" t="s">
        <v>1244</v>
      </c>
      <c r="L915" s="17" t="s">
        <v>10</v>
      </c>
      <c r="M915" s="17" t="s">
        <v>11</v>
      </c>
      <c r="N915" s="24" t="s">
        <v>16</v>
      </c>
      <c r="O915" s="15">
        <v>9388</v>
      </c>
      <c r="P915" s="24" t="s">
        <v>1284</v>
      </c>
      <c r="Q915" s="24"/>
    </row>
    <row r="916" spans="1:17" hidden="1" x14ac:dyDescent="0.25">
      <c r="A916" s="16"/>
      <c r="B916" s="16"/>
      <c r="C916" s="16"/>
      <c r="D916" s="16"/>
      <c r="E916" s="16"/>
      <c r="F916" s="16"/>
      <c r="G916" s="16"/>
      <c r="H916" s="16"/>
      <c r="I916" s="16"/>
      <c r="J916" s="16"/>
      <c r="K916" s="17" t="s">
        <v>1244</v>
      </c>
      <c r="L916" s="17" t="s">
        <v>4</v>
      </c>
      <c r="M916" s="17" t="s">
        <v>5</v>
      </c>
      <c r="N916" s="24" t="s">
        <v>69</v>
      </c>
      <c r="O916" s="14">
        <v>4956</v>
      </c>
      <c r="P916" s="24" t="s">
        <v>1256</v>
      </c>
      <c r="Q916" s="24" t="s">
        <v>15</v>
      </c>
    </row>
    <row r="917" spans="1:17" hidden="1" x14ac:dyDescent="0.25">
      <c r="A917" s="16"/>
      <c r="B917" s="16"/>
      <c r="C917" s="16"/>
      <c r="D917" s="16"/>
      <c r="E917" s="16"/>
      <c r="F917" s="16"/>
      <c r="G917" s="16"/>
      <c r="H917" s="16"/>
      <c r="I917" s="16"/>
      <c r="J917" s="16"/>
      <c r="K917" s="17" t="s">
        <v>1244</v>
      </c>
      <c r="L917" s="17" t="s">
        <v>10</v>
      </c>
      <c r="M917" s="17" t="s">
        <v>11</v>
      </c>
      <c r="N917" s="24" t="s">
        <v>56</v>
      </c>
      <c r="O917" s="15">
        <v>8889</v>
      </c>
      <c r="P917" s="24" t="s">
        <v>1310</v>
      </c>
      <c r="Q917" s="24"/>
    </row>
    <row r="918" spans="1:17" hidden="1" x14ac:dyDescent="0.25">
      <c r="A918" s="16"/>
      <c r="B918" s="16"/>
      <c r="C918" s="16"/>
      <c r="D918" s="16"/>
      <c r="E918" s="16"/>
      <c r="F918" s="16"/>
      <c r="G918" s="16"/>
      <c r="H918" s="16"/>
      <c r="I918" s="16"/>
      <c r="J918" s="16"/>
      <c r="K918" s="17" t="s">
        <v>1244</v>
      </c>
      <c r="L918" s="17" t="s">
        <v>10</v>
      </c>
      <c r="M918" s="17" t="s">
        <v>11</v>
      </c>
      <c r="N918" s="24" t="s">
        <v>12</v>
      </c>
      <c r="O918" s="15">
        <v>17102</v>
      </c>
      <c r="P918" s="24" t="s">
        <v>1279</v>
      </c>
      <c r="Q918" s="24"/>
    </row>
    <row r="919" spans="1:17" hidden="1" x14ac:dyDescent="0.25">
      <c r="A919" s="16"/>
      <c r="B919" s="16"/>
      <c r="C919" s="16"/>
      <c r="D919" s="16"/>
      <c r="E919" s="16"/>
      <c r="F919" s="16"/>
      <c r="G919" s="16"/>
      <c r="H919" s="16"/>
      <c r="I919" s="16"/>
      <c r="J919" s="16"/>
      <c r="K919" s="17" t="s">
        <v>1244</v>
      </c>
      <c r="L919" s="17" t="s">
        <v>4</v>
      </c>
      <c r="M919" s="17" t="s">
        <v>41</v>
      </c>
      <c r="N919" s="24" t="s">
        <v>49</v>
      </c>
      <c r="O919" s="14">
        <v>355</v>
      </c>
      <c r="P919" s="24" t="s">
        <v>1260</v>
      </c>
      <c r="Q919" s="24" t="s">
        <v>9</v>
      </c>
    </row>
    <row r="920" spans="1:17" hidden="1" x14ac:dyDescent="0.25">
      <c r="A920" s="16"/>
      <c r="B920" s="16"/>
      <c r="C920" s="16"/>
      <c r="D920" s="16"/>
      <c r="E920" s="16"/>
      <c r="F920" s="16"/>
      <c r="G920" s="16"/>
      <c r="H920" s="16"/>
      <c r="I920" s="16"/>
      <c r="J920" s="16"/>
      <c r="K920" s="17" t="s">
        <v>1244</v>
      </c>
      <c r="L920" s="17" t="s">
        <v>10</v>
      </c>
      <c r="M920" s="17" t="s">
        <v>28</v>
      </c>
      <c r="N920" s="24" t="s">
        <v>29</v>
      </c>
      <c r="O920" s="15">
        <v>1168</v>
      </c>
      <c r="P920" s="24" t="s">
        <v>1250</v>
      </c>
      <c r="Q920" s="24"/>
    </row>
    <row r="921" spans="1:17" hidden="1" x14ac:dyDescent="0.25">
      <c r="A921" s="16"/>
      <c r="B921" s="16"/>
      <c r="C921" s="16"/>
      <c r="D921" s="16"/>
      <c r="E921" s="16"/>
      <c r="F921" s="16"/>
      <c r="G921" s="16"/>
      <c r="H921" s="16"/>
      <c r="I921" s="16"/>
      <c r="J921" s="16"/>
      <c r="K921" s="17" t="s">
        <v>1244</v>
      </c>
      <c r="L921" s="17" t="s">
        <v>4</v>
      </c>
      <c r="M921" s="17" t="s">
        <v>41</v>
      </c>
      <c r="N921" s="24" t="s">
        <v>168</v>
      </c>
      <c r="O921" s="14">
        <v>1919</v>
      </c>
      <c r="P921" s="24" t="s">
        <v>1300</v>
      </c>
      <c r="Q921" s="24" t="s">
        <v>9</v>
      </c>
    </row>
    <row r="922" spans="1:17" hidden="1" x14ac:dyDescent="0.25">
      <c r="A922" s="16"/>
      <c r="B922" s="16"/>
      <c r="C922" s="16"/>
      <c r="D922" s="16"/>
      <c r="E922" s="16"/>
      <c r="F922" s="16"/>
      <c r="G922" s="16"/>
      <c r="H922" s="16"/>
      <c r="I922" s="16"/>
      <c r="J922" s="16"/>
      <c r="K922" s="17" t="s">
        <v>1244</v>
      </c>
      <c r="L922" s="17" t="s">
        <v>4</v>
      </c>
      <c r="M922" s="17" t="s">
        <v>5</v>
      </c>
      <c r="N922" s="24" t="s">
        <v>105</v>
      </c>
      <c r="O922" s="14">
        <v>7243</v>
      </c>
      <c r="P922" s="24" t="s">
        <v>1256</v>
      </c>
      <c r="Q922" s="24" t="s">
        <v>15</v>
      </c>
    </row>
    <row r="923" spans="1:17" hidden="1" x14ac:dyDescent="0.25">
      <c r="A923" s="16"/>
      <c r="B923" s="16"/>
      <c r="C923" s="16"/>
      <c r="D923" s="16"/>
      <c r="E923" s="16"/>
      <c r="F923" s="16"/>
      <c r="G923" s="16"/>
      <c r="H923" s="16"/>
      <c r="I923" s="16"/>
      <c r="J923" s="16"/>
      <c r="K923" s="17" t="s">
        <v>1244</v>
      </c>
      <c r="L923" s="17" t="s">
        <v>4</v>
      </c>
      <c r="M923" s="17" t="s">
        <v>41</v>
      </c>
      <c r="N923" s="24" t="s">
        <v>121</v>
      </c>
      <c r="O923" s="14">
        <v>3494</v>
      </c>
      <c r="P923" s="24" t="s">
        <v>1246</v>
      </c>
      <c r="Q923" s="24" t="s">
        <v>15</v>
      </c>
    </row>
    <row r="924" spans="1:17" hidden="1" x14ac:dyDescent="0.25">
      <c r="A924" s="16"/>
      <c r="B924" s="16"/>
      <c r="C924" s="16"/>
      <c r="D924" s="16"/>
      <c r="E924" s="16"/>
      <c r="F924" s="16"/>
      <c r="G924" s="16"/>
      <c r="H924" s="16"/>
      <c r="I924" s="16"/>
      <c r="J924" s="16"/>
      <c r="K924" s="17" t="s">
        <v>1244</v>
      </c>
      <c r="L924" s="17" t="s">
        <v>4</v>
      </c>
      <c r="M924" s="17" t="s">
        <v>41</v>
      </c>
      <c r="N924" s="24" t="s">
        <v>121</v>
      </c>
      <c r="O924" s="14">
        <v>7305</v>
      </c>
      <c r="P924" s="24" t="s">
        <v>1279</v>
      </c>
      <c r="Q924" s="24" t="s">
        <v>9</v>
      </c>
    </row>
    <row r="925" spans="1:17" hidden="1" x14ac:dyDescent="0.25">
      <c r="A925" s="16"/>
      <c r="B925" s="16"/>
      <c r="C925" s="16"/>
      <c r="D925" s="16"/>
      <c r="E925" s="16"/>
      <c r="F925" s="16"/>
      <c r="G925" s="16"/>
      <c r="H925" s="16"/>
      <c r="I925" s="16"/>
      <c r="J925" s="16"/>
      <c r="K925" s="17" t="s">
        <v>1244</v>
      </c>
      <c r="L925" s="17" t="s">
        <v>10</v>
      </c>
      <c r="M925" s="17" t="s">
        <v>28</v>
      </c>
      <c r="N925" s="24" t="s">
        <v>33</v>
      </c>
      <c r="O925" s="15">
        <v>4377</v>
      </c>
      <c r="P925" s="24" t="s">
        <v>1258</v>
      </c>
      <c r="Q925" s="24"/>
    </row>
    <row r="926" spans="1:17" hidden="1" x14ac:dyDescent="0.25">
      <c r="A926" s="16"/>
      <c r="B926" s="16"/>
      <c r="C926" s="16"/>
      <c r="D926" s="16"/>
      <c r="E926" s="16"/>
      <c r="F926" s="16"/>
      <c r="G926" s="16"/>
      <c r="H926" s="16"/>
      <c r="I926" s="16"/>
      <c r="J926" s="16"/>
      <c r="K926" s="17" t="s">
        <v>1244</v>
      </c>
      <c r="L926" s="17" t="s">
        <v>4</v>
      </c>
      <c r="M926" s="17" t="s">
        <v>19</v>
      </c>
      <c r="N926" s="24" t="s">
        <v>20</v>
      </c>
      <c r="O926" s="14">
        <v>7994</v>
      </c>
      <c r="P926" s="24" t="s">
        <v>1276</v>
      </c>
      <c r="Q926" s="24" t="s">
        <v>15</v>
      </c>
    </row>
    <row r="927" spans="1:17" hidden="1" x14ac:dyDescent="0.25">
      <c r="A927" s="16"/>
      <c r="B927" s="16"/>
      <c r="C927" s="16"/>
      <c r="D927" s="16"/>
      <c r="E927" s="16"/>
      <c r="F927" s="16"/>
      <c r="G927" s="16"/>
      <c r="H927" s="16"/>
      <c r="I927" s="16"/>
      <c r="J927" s="16"/>
      <c r="K927" s="17" t="s">
        <v>1244</v>
      </c>
      <c r="L927" s="17" t="s">
        <v>10</v>
      </c>
      <c r="M927" s="17" t="s">
        <v>28</v>
      </c>
      <c r="N927" s="24" t="s">
        <v>36</v>
      </c>
      <c r="O927" s="14">
        <v>8371</v>
      </c>
      <c r="P927" s="24" t="s">
        <v>1282</v>
      </c>
      <c r="Q927" s="24" t="s">
        <v>15</v>
      </c>
    </row>
    <row r="928" spans="1:17" hidden="1" x14ac:dyDescent="0.25">
      <c r="A928" s="16"/>
      <c r="B928" s="16"/>
      <c r="C928" s="16"/>
      <c r="D928" s="16"/>
      <c r="E928" s="16"/>
      <c r="F928" s="16"/>
      <c r="G928" s="16"/>
      <c r="H928" s="16"/>
      <c r="I928" s="16"/>
      <c r="J928" s="16"/>
      <c r="K928" s="17" t="s">
        <v>1244</v>
      </c>
      <c r="L928" s="17" t="s">
        <v>4</v>
      </c>
      <c r="M928" s="17" t="s">
        <v>5</v>
      </c>
      <c r="N928" s="24" t="s">
        <v>22</v>
      </c>
      <c r="O928" s="14">
        <v>7500</v>
      </c>
      <c r="P928" s="24" t="s">
        <v>1248</v>
      </c>
      <c r="Q928" s="24" t="s">
        <v>15</v>
      </c>
    </row>
    <row r="929" spans="1:17" hidden="1" x14ac:dyDescent="0.25">
      <c r="A929" s="16"/>
      <c r="B929" s="16"/>
      <c r="C929" s="16"/>
      <c r="D929" s="16"/>
      <c r="E929" s="16"/>
      <c r="F929" s="16"/>
      <c r="G929" s="16"/>
      <c r="H929" s="16"/>
      <c r="I929" s="16"/>
      <c r="J929" s="16"/>
      <c r="K929" s="17" t="s">
        <v>1244</v>
      </c>
      <c r="L929" s="17" t="s">
        <v>4</v>
      </c>
      <c r="M929" s="17" t="s">
        <v>5</v>
      </c>
      <c r="N929" s="24" t="s">
        <v>6</v>
      </c>
      <c r="O929" s="14">
        <v>809</v>
      </c>
      <c r="P929" s="24" t="s">
        <v>1316</v>
      </c>
      <c r="Q929" s="24" t="s">
        <v>15</v>
      </c>
    </row>
    <row r="930" spans="1:17" hidden="1" x14ac:dyDescent="0.25">
      <c r="A930" s="16"/>
      <c r="B930" s="16"/>
      <c r="C930" s="16"/>
      <c r="D930" s="16"/>
      <c r="E930" s="16"/>
      <c r="F930" s="16"/>
      <c r="G930" s="16"/>
      <c r="H930" s="16"/>
      <c r="I930" s="16"/>
      <c r="J930" s="16"/>
      <c r="K930" s="17" t="s">
        <v>1244</v>
      </c>
      <c r="L930" s="17" t="s">
        <v>10</v>
      </c>
      <c r="M930" s="17" t="s">
        <v>11</v>
      </c>
      <c r="N930" s="24" t="s">
        <v>12</v>
      </c>
      <c r="O930" s="15">
        <v>1094</v>
      </c>
      <c r="P930" s="24" t="s">
        <v>1270</v>
      </c>
      <c r="Q930" s="24"/>
    </row>
    <row r="931" spans="1:17" hidden="1" x14ac:dyDescent="0.25">
      <c r="A931" s="16"/>
      <c r="B931" s="16"/>
      <c r="C931" s="16"/>
      <c r="D931" s="16"/>
      <c r="E931" s="16"/>
      <c r="F931" s="16"/>
      <c r="G931" s="16"/>
      <c r="H931" s="16"/>
      <c r="I931" s="16"/>
      <c r="J931" s="16"/>
      <c r="K931" s="17" t="s">
        <v>1244</v>
      </c>
      <c r="L931" s="17" t="s">
        <v>4</v>
      </c>
      <c r="M931" s="17" t="s">
        <v>19</v>
      </c>
      <c r="N931" s="24" t="s">
        <v>25</v>
      </c>
      <c r="O931" s="14">
        <v>7616</v>
      </c>
      <c r="P931" s="24" t="s">
        <v>1331</v>
      </c>
      <c r="Q931" s="24" t="s">
        <v>9</v>
      </c>
    </row>
    <row r="932" spans="1:17" hidden="1" x14ac:dyDescent="0.25">
      <c r="A932" s="16"/>
      <c r="B932" s="16"/>
      <c r="C932" s="16"/>
      <c r="D932" s="16"/>
      <c r="E932" s="16"/>
      <c r="F932" s="16"/>
      <c r="G932" s="16"/>
      <c r="H932" s="16"/>
      <c r="I932" s="16"/>
      <c r="J932" s="16"/>
      <c r="K932" s="17" t="s">
        <v>1244</v>
      </c>
      <c r="L932" s="17" t="s">
        <v>4</v>
      </c>
      <c r="M932" s="17" t="s">
        <v>19</v>
      </c>
      <c r="N932" s="24" t="s">
        <v>20</v>
      </c>
      <c r="O932" s="14">
        <v>4910</v>
      </c>
      <c r="P932" s="24" t="s">
        <v>1298</v>
      </c>
      <c r="Q932" s="24" t="s">
        <v>9</v>
      </c>
    </row>
    <row r="933" spans="1:17" hidden="1" x14ac:dyDescent="0.25">
      <c r="A933" s="16"/>
      <c r="B933" s="16"/>
      <c r="C933" s="16"/>
      <c r="D933" s="16"/>
      <c r="E933" s="16"/>
      <c r="F933" s="16"/>
      <c r="G933" s="16"/>
      <c r="H933" s="16"/>
      <c r="I933" s="16"/>
      <c r="J933" s="16"/>
      <c r="K933" s="17" t="s">
        <v>1244</v>
      </c>
      <c r="L933" s="17" t="s">
        <v>4</v>
      </c>
      <c r="M933" s="17" t="s">
        <v>5</v>
      </c>
      <c r="N933" s="24" t="s">
        <v>22</v>
      </c>
      <c r="O933" s="14">
        <v>2529</v>
      </c>
      <c r="P933" s="24" t="s">
        <v>1316</v>
      </c>
      <c r="Q933" s="24" t="s">
        <v>9</v>
      </c>
    </row>
    <row r="934" spans="1:17" hidden="1" x14ac:dyDescent="0.25">
      <c r="A934" s="16"/>
      <c r="B934" s="16"/>
      <c r="C934" s="16"/>
      <c r="D934" s="16"/>
      <c r="E934" s="16"/>
      <c r="F934" s="16"/>
      <c r="G934" s="16"/>
      <c r="H934" s="16"/>
      <c r="I934" s="16"/>
      <c r="J934" s="16"/>
      <c r="K934" s="17" t="s">
        <v>1244</v>
      </c>
      <c r="L934" s="17" t="s">
        <v>4</v>
      </c>
      <c r="M934" s="17" t="s">
        <v>19</v>
      </c>
      <c r="N934" s="24" t="s">
        <v>20</v>
      </c>
      <c r="O934" s="14">
        <v>3794</v>
      </c>
      <c r="P934" s="24" t="s">
        <v>1316</v>
      </c>
      <c r="Q934" s="24" t="s">
        <v>15</v>
      </c>
    </row>
    <row r="935" spans="1:17" hidden="1" x14ac:dyDescent="0.25">
      <c r="A935" s="16"/>
      <c r="B935" s="16"/>
      <c r="C935" s="16"/>
      <c r="D935" s="16"/>
      <c r="E935" s="16"/>
      <c r="F935" s="16"/>
      <c r="G935" s="16"/>
      <c r="H935" s="16"/>
      <c r="I935" s="16"/>
      <c r="J935" s="16"/>
      <c r="K935" s="17" t="s">
        <v>1244</v>
      </c>
      <c r="L935" s="17" t="s">
        <v>10</v>
      </c>
      <c r="M935" s="17" t="s">
        <v>11</v>
      </c>
      <c r="N935" s="24" t="s">
        <v>16</v>
      </c>
      <c r="O935" s="15">
        <v>5285</v>
      </c>
      <c r="P935" s="24" t="s">
        <v>1286</v>
      </c>
      <c r="Q935" s="24"/>
    </row>
    <row r="936" spans="1:17" hidden="1" x14ac:dyDescent="0.25">
      <c r="A936" s="16"/>
      <c r="B936" s="16"/>
      <c r="C936" s="16"/>
      <c r="D936" s="16"/>
      <c r="E936" s="16"/>
      <c r="F936" s="16"/>
      <c r="G936" s="16"/>
      <c r="H936" s="16"/>
      <c r="I936" s="16"/>
      <c r="J936" s="16"/>
      <c r="K936" s="17" t="s">
        <v>1244</v>
      </c>
      <c r="L936" s="17" t="s">
        <v>10</v>
      </c>
      <c r="M936" s="17" t="s">
        <v>28</v>
      </c>
      <c r="N936" s="24" t="s">
        <v>33</v>
      </c>
      <c r="O936" s="15">
        <v>3491</v>
      </c>
      <c r="P936" s="24" t="s">
        <v>1254</v>
      </c>
      <c r="Q936" s="24"/>
    </row>
    <row r="937" spans="1:17" hidden="1" x14ac:dyDescent="0.25">
      <c r="A937" s="16"/>
      <c r="B937" s="16"/>
      <c r="C937" s="16"/>
      <c r="D937" s="16"/>
      <c r="E937" s="16"/>
      <c r="F937" s="16"/>
      <c r="G937" s="16"/>
      <c r="H937" s="16"/>
      <c r="I937" s="16"/>
      <c r="J937" s="16"/>
      <c r="K937" s="17" t="s">
        <v>1244</v>
      </c>
      <c r="L937" s="17" t="s">
        <v>4</v>
      </c>
      <c r="M937" s="17" t="s">
        <v>19</v>
      </c>
      <c r="N937" s="24" t="s">
        <v>132</v>
      </c>
      <c r="O937" s="14">
        <v>4532</v>
      </c>
      <c r="P937" s="24" t="s">
        <v>1282</v>
      </c>
      <c r="Q937" s="24" t="s">
        <v>9</v>
      </c>
    </row>
    <row r="938" spans="1:17" hidden="1" x14ac:dyDescent="0.25">
      <c r="A938" s="16"/>
      <c r="B938" s="16"/>
      <c r="C938" s="16"/>
      <c r="D938" s="16"/>
      <c r="E938" s="16"/>
      <c r="F938" s="16"/>
      <c r="G938" s="16"/>
      <c r="H938" s="16"/>
      <c r="I938" s="16"/>
      <c r="J938" s="16"/>
      <c r="K938" s="17" t="s">
        <v>1244</v>
      </c>
      <c r="L938" s="17" t="s">
        <v>4</v>
      </c>
      <c r="M938" s="17" t="s">
        <v>5</v>
      </c>
      <c r="N938" s="24" t="s">
        <v>6</v>
      </c>
      <c r="O938" s="14">
        <v>3173</v>
      </c>
      <c r="P938" s="24" t="s">
        <v>1284</v>
      </c>
      <c r="Q938" s="24" t="s">
        <v>15</v>
      </c>
    </row>
    <row r="939" spans="1:17" hidden="1" x14ac:dyDescent="0.25">
      <c r="A939" s="16"/>
      <c r="B939" s="16"/>
      <c r="C939" s="16"/>
      <c r="D939" s="16"/>
      <c r="E939" s="16"/>
      <c r="F939" s="16"/>
      <c r="G939" s="16"/>
      <c r="H939" s="16"/>
      <c r="I939" s="16"/>
      <c r="J939" s="16"/>
      <c r="K939" s="17" t="s">
        <v>1244</v>
      </c>
      <c r="L939" s="17" t="s">
        <v>4</v>
      </c>
      <c r="M939" s="17" t="s">
        <v>19</v>
      </c>
      <c r="N939" s="24" t="s">
        <v>111</v>
      </c>
      <c r="O939" s="14">
        <v>5248</v>
      </c>
      <c r="P939" s="24" t="s">
        <v>1340</v>
      </c>
      <c r="Q939" s="24" t="s">
        <v>9</v>
      </c>
    </row>
    <row r="940" spans="1:17" hidden="1" x14ac:dyDescent="0.25">
      <c r="A940" s="16"/>
      <c r="B940" s="16"/>
      <c r="C940" s="16"/>
      <c r="D940" s="16"/>
      <c r="E940" s="16"/>
      <c r="F940" s="16"/>
      <c r="G940" s="16"/>
      <c r="H940" s="16"/>
      <c r="I940" s="16"/>
      <c r="J940" s="16"/>
      <c r="K940" s="17" t="s">
        <v>1244</v>
      </c>
      <c r="L940" s="17" t="s">
        <v>10</v>
      </c>
      <c r="M940" s="17" t="s">
        <v>11</v>
      </c>
      <c r="N940" s="24" t="s">
        <v>56</v>
      </c>
      <c r="O940" s="15">
        <v>19256</v>
      </c>
      <c r="P940" s="24" t="s">
        <v>1298</v>
      </c>
      <c r="Q940" s="24"/>
    </row>
    <row r="941" spans="1:17" hidden="1" x14ac:dyDescent="0.25">
      <c r="A941" s="16"/>
      <c r="B941" s="16"/>
      <c r="C941" s="16"/>
      <c r="D941" s="16"/>
      <c r="E941" s="16"/>
      <c r="F941" s="16"/>
      <c r="G941" s="16"/>
      <c r="H941" s="16"/>
      <c r="I941" s="16"/>
      <c r="J941" s="16"/>
      <c r="K941" s="17" t="s">
        <v>1244</v>
      </c>
      <c r="L941" s="17" t="s">
        <v>4</v>
      </c>
      <c r="M941" s="17" t="s">
        <v>41</v>
      </c>
      <c r="N941" s="24" t="s">
        <v>168</v>
      </c>
      <c r="O941" s="14">
        <v>3750</v>
      </c>
      <c r="P941" s="24" t="s">
        <v>1256</v>
      </c>
      <c r="Q941" s="24" t="s">
        <v>15</v>
      </c>
    </row>
    <row r="942" spans="1:17" hidden="1" x14ac:dyDescent="0.25">
      <c r="A942" s="16"/>
      <c r="B942" s="16"/>
      <c r="C942" s="16"/>
      <c r="D942" s="16"/>
      <c r="E942" s="16"/>
      <c r="F942" s="16"/>
      <c r="G942" s="16"/>
      <c r="H942" s="16"/>
      <c r="I942" s="16"/>
      <c r="J942" s="16"/>
      <c r="K942" s="17" t="s">
        <v>1244</v>
      </c>
      <c r="L942" s="17" t="s">
        <v>4</v>
      </c>
      <c r="M942" s="17" t="s">
        <v>5</v>
      </c>
      <c r="N942" s="24" t="s">
        <v>36</v>
      </c>
      <c r="O942" s="14">
        <v>5615</v>
      </c>
      <c r="P942" s="24" t="s">
        <v>1252</v>
      </c>
      <c r="Q942" s="24" t="s">
        <v>15</v>
      </c>
    </row>
    <row r="943" spans="1:17" hidden="1" x14ac:dyDescent="0.25">
      <c r="A943" s="16"/>
      <c r="B943" s="16"/>
      <c r="C943" s="16"/>
      <c r="D943" s="16"/>
      <c r="E943" s="16"/>
      <c r="F943" s="16"/>
      <c r="G943" s="16"/>
      <c r="H943" s="16"/>
      <c r="I943" s="16"/>
      <c r="J943" s="16"/>
      <c r="K943" s="17" t="s">
        <v>1244</v>
      </c>
      <c r="L943" s="17" t="s">
        <v>4</v>
      </c>
      <c r="M943" s="17" t="s">
        <v>19</v>
      </c>
      <c r="N943" s="24" t="s">
        <v>132</v>
      </c>
      <c r="O943" s="14">
        <v>166</v>
      </c>
      <c r="P943" s="24" t="s">
        <v>1270</v>
      </c>
      <c r="Q943" s="24" t="s">
        <v>15</v>
      </c>
    </row>
    <row r="944" spans="1:17" hidden="1" x14ac:dyDescent="0.25">
      <c r="A944" s="16"/>
      <c r="B944" s="16"/>
      <c r="C944" s="16"/>
      <c r="D944" s="16"/>
      <c r="E944" s="16"/>
      <c r="F944" s="16"/>
      <c r="G944" s="16"/>
      <c r="H944" s="16"/>
      <c r="I944" s="16"/>
      <c r="J944" s="16"/>
      <c r="K944" s="17" t="s">
        <v>1244</v>
      </c>
      <c r="L944" s="17" t="s">
        <v>10</v>
      </c>
      <c r="M944" s="17" t="s">
        <v>11</v>
      </c>
      <c r="N944" s="24" t="s">
        <v>12</v>
      </c>
      <c r="O944" s="15">
        <v>19797</v>
      </c>
      <c r="P944" s="24" t="s">
        <v>1260</v>
      </c>
      <c r="Q944" s="24"/>
    </row>
    <row r="945" spans="1:17" hidden="1" x14ac:dyDescent="0.25">
      <c r="A945" s="16"/>
      <c r="B945" s="16"/>
      <c r="C945" s="16"/>
      <c r="D945" s="16"/>
      <c r="E945" s="16"/>
      <c r="F945" s="16"/>
      <c r="G945" s="16"/>
      <c r="H945" s="16"/>
      <c r="I945" s="16"/>
      <c r="J945" s="16"/>
      <c r="K945" s="17" t="s">
        <v>1244</v>
      </c>
      <c r="L945" s="17" t="s">
        <v>10</v>
      </c>
      <c r="M945" s="17" t="s">
        <v>28</v>
      </c>
      <c r="N945" s="24" t="s">
        <v>36</v>
      </c>
      <c r="O945" s="14">
        <v>21916</v>
      </c>
      <c r="P945" s="24" t="s">
        <v>1298</v>
      </c>
      <c r="Q945" s="24" t="s">
        <v>9</v>
      </c>
    </row>
    <row r="946" spans="1:17" ht="15.75" x14ac:dyDescent="0.25">
      <c r="A946" s="16"/>
      <c r="B946" s="16"/>
      <c r="C946" s="16"/>
      <c r="D946" s="16"/>
      <c r="E946" s="16"/>
      <c r="F946" s="16"/>
      <c r="G946" s="16"/>
      <c r="H946" s="16"/>
      <c r="I946" s="16"/>
      <c r="J946" s="16"/>
      <c r="K946" s="17"/>
      <c r="L946" s="17"/>
      <c r="M946" s="17"/>
      <c r="N946" s="18"/>
      <c r="O946" s="21"/>
      <c r="P946" s="20"/>
      <c r="Q946" s="18"/>
    </row>
    <row r="947" spans="1:17" ht="15.75" x14ac:dyDescent="0.25">
      <c r="A947" s="16"/>
      <c r="B947" s="16"/>
      <c r="C947" s="16"/>
      <c r="D947" s="16"/>
      <c r="E947" s="16"/>
      <c r="F947" s="16"/>
      <c r="G947" s="16"/>
      <c r="H947" s="16"/>
      <c r="I947" s="16"/>
      <c r="J947" s="16"/>
      <c r="K947" s="17"/>
      <c r="L947" s="17"/>
      <c r="M947" s="17"/>
      <c r="N947" s="18"/>
      <c r="O947" s="19"/>
      <c r="P947" s="20"/>
      <c r="Q947" s="18"/>
    </row>
    <row r="948" spans="1:17" ht="15.75" x14ac:dyDescent="0.25">
      <c r="A948" s="16"/>
      <c r="B948" s="16"/>
      <c r="C948" s="16"/>
      <c r="D948" s="16"/>
      <c r="E948" s="16"/>
      <c r="F948" s="16"/>
      <c r="G948" s="16"/>
      <c r="H948" s="16"/>
      <c r="I948" s="16"/>
      <c r="J948" s="16"/>
      <c r="K948" s="17"/>
      <c r="L948" s="17"/>
      <c r="M948" s="17"/>
      <c r="N948" s="18"/>
      <c r="O948" s="21"/>
      <c r="P948" s="20"/>
      <c r="Q948" s="18"/>
    </row>
    <row r="949" spans="1:17" ht="15.75" x14ac:dyDescent="0.25">
      <c r="A949" s="16"/>
      <c r="B949" s="16"/>
      <c r="C949" s="16"/>
      <c r="D949" s="16"/>
      <c r="E949" s="16"/>
      <c r="F949" s="16"/>
      <c r="G949" s="16"/>
      <c r="H949" s="16"/>
      <c r="I949" s="16"/>
      <c r="J949" s="16"/>
      <c r="K949" s="17"/>
      <c r="L949" s="17"/>
      <c r="M949" s="17"/>
      <c r="N949" s="18"/>
      <c r="O949" s="19"/>
      <c r="P949" s="20"/>
      <c r="Q949" s="18"/>
    </row>
    <row r="950" spans="1:17" ht="15.75" x14ac:dyDescent="0.25">
      <c r="A950" s="16"/>
      <c r="B950" s="16"/>
      <c r="C950" s="16"/>
      <c r="D950" s="16"/>
      <c r="E950" s="16"/>
      <c r="F950" s="16"/>
      <c r="G950" s="16"/>
      <c r="H950" s="16"/>
      <c r="I950" s="16"/>
      <c r="J950" s="16"/>
      <c r="K950" s="17"/>
      <c r="L950" s="17"/>
      <c r="M950" s="17"/>
      <c r="N950" s="18"/>
      <c r="O950" s="21"/>
      <c r="P950" s="20"/>
      <c r="Q950" s="18"/>
    </row>
    <row r="951" spans="1:17" ht="15.75" x14ac:dyDescent="0.25">
      <c r="K951" s="25"/>
      <c r="L951" s="25"/>
      <c r="M951" s="25"/>
      <c r="N951" s="26"/>
      <c r="O951" s="27"/>
      <c r="P951" s="28"/>
      <c r="Q951" s="26"/>
    </row>
    <row r="952" spans="1:17" ht="15.75" x14ac:dyDescent="0.25">
      <c r="K952" s="25"/>
      <c r="L952" s="25"/>
      <c r="M952" s="25"/>
      <c r="N952" s="26"/>
      <c r="O952" s="30"/>
      <c r="P952" s="28"/>
      <c r="Q952" s="26"/>
    </row>
    <row r="953" spans="1:17" ht="15.75" x14ac:dyDescent="0.25">
      <c r="K953" s="25"/>
      <c r="L953" s="25"/>
      <c r="M953" s="25"/>
      <c r="N953" s="26"/>
      <c r="O953" s="30"/>
      <c r="P953" s="28"/>
      <c r="Q953" s="26"/>
    </row>
    <row r="954" spans="1:17" ht="15.75" x14ac:dyDescent="0.25">
      <c r="K954" s="25"/>
      <c r="L954" s="25"/>
      <c r="M954" s="25"/>
      <c r="N954" s="26"/>
      <c r="O954" s="27"/>
      <c r="P954" s="28"/>
      <c r="Q954" s="26"/>
    </row>
    <row r="955" spans="1:17" ht="15.75" x14ac:dyDescent="0.25">
      <c r="K955" s="25"/>
      <c r="L955" s="25"/>
      <c r="M955" s="25"/>
      <c r="N955" s="26"/>
      <c r="O955" s="30"/>
      <c r="P955" s="28"/>
      <c r="Q955" s="26"/>
    </row>
    <row r="956" spans="1:17" ht="15.75" x14ac:dyDescent="0.25">
      <c r="K956" s="25"/>
      <c r="L956" s="25"/>
      <c r="M956" s="25"/>
      <c r="N956" s="26"/>
      <c r="O956" s="27"/>
      <c r="P956" s="28"/>
      <c r="Q956" s="26"/>
    </row>
    <row r="957" spans="1:17" ht="15.75" x14ac:dyDescent="0.25">
      <c r="K957" s="25"/>
      <c r="L957" s="25"/>
      <c r="M957" s="25"/>
      <c r="N957" s="26"/>
      <c r="O957" s="30"/>
      <c r="P957" s="28"/>
      <c r="Q957" s="26"/>
    </row>
    <row r="958" spans="1:17" ht="15.75" x14ac:dyDescent="0.25">
      <c r="K958" s="25"/>
      <c r="L958" s="25"/>
      <c r="M958" s="25"/>
      <c r="N958" s="26"/>
      <c r="O958" s="27"/>
      <c r="P958" s="28"/>
      <c r="Q958" s="26"/>
    </row>
    <row r="959" spans="1:17" ht="15.75" x14ac:dyDescent="0.25">
      <c r="K959" s="25"/>
      <c r="L959" s="25"/>
      <c r="M959" s="25"/>
      <c r="N959" s="26"/>
      <c r="O959" s="30"/>
      <c r="P959" s="28"/>
      <c r="Q959" s="26"/>
    </row>
    <row r="960" spans="1:17" ht="15.75" x14ac:dyDescent="0.25">
      <c r="K960" s="25"/>
      <c r="L960" s="25"/>
      <c r="M960" s="25"/>
      <c r="N960" s="26"/>
      <c r="O960" s="27"/>
      <c r="P960" s="28"/>
      <c r="Q960" s="26"/>
    </row>
    <row r="961" spans="11:17" ht="15.75" x14ac:dyDescent="0.25">
      <c r="K961" s="25"/>
      <c r="L961" s="25"/>
      <c r="M961" s="25"/>
      <c r="N961" s="26"/>
      <c r="O961" s="27"/>
      <c r="P961" s="28"/>
      <c r="Q961" s="26"/>
    </row>
    <row r="962" spans="11:17" ht="15.75" x14ac:dyDescent="0.25">
      <c r="K962" s="25"/>
      <c r="L962" s="25"/>
      <c r="M962" s="25"/>
      <c r="N962" s="26"/>
      <c r="O962" s="27"/>
      <c r="P962" s="28"/>
      <c r="Q962" s="26"/>
    </row>
    <row r="963" spans="11:17" ht="15.75" x14ac:dyDescent="0.25">
      <c r="K963" s="25"/>
      <c r="L963" s="25"/>
      <c r="M963" s="25"/>
      <c r="N963" s="26"/>
      <c r="O963" s="30"/>
      <c r="P963" s="28"/>
      <c r="Q963" s="26"/>
    </row>
    <row r="964" spans="11:17" ht="15.75" x14ac:dyDescent="0.25">
      <c r="K964" s="25"/>
      <c r="L964" s="25"/>
      <c r="M964" s="25"/>
      <c r="N964" s="26"/>
      <c r="O964" s="27"/>
      <c r="P964" s="28"/>
      <c r="Q964" s="26"/>
    </row>
    <row r="965" spans="11:17" ht="15.75" x14ac:dyDescent="0.25">
      <c r="K965" s="25"/>
      <c r="L965" s="25"/>
      <c r="M965" s="25"/>
      <c r="N965" s="26"/>
      <c r="O965" s="30"/>
      <c r="P965" s="28"/>
      <c r="Q965" s="26"/>
    </row>
    <row r="966" spans="11:17" ht="15.75" x14ac:dyDescent="0.25">
      <c r="K966" s="25"/>
      <c r="L966" s="25"/>
      <c r="M966" s="25"/>
      <c r="N966" s="26"/>
      <c r="O966" s="30"/>
      <c r="P966" s="28"/>
      <c r="Q966" s="26"/>
    </row>
    <row r="967" spans="11:17" ht="15.75" x14ac:dyDescent="0.25">
      <c r="K967" s="25"/>
      <c r="L967" s="25"/>
      <c r="M967" s="25"/>
      <c r="N967" s="26"/>
      <c r="O967" s="30"/>
      <c r="P967" s="28"/>
      <c r="Q967" s="26"/>
    </row>
    <row r="968" spans="11:17" ht="15.75" x14ac:dyDescent="0.25">
      <c r="K968" s="25"/>
      <c r="L968" s="25"/>
      <c r="M968" s="25"/>
      <c r="N968" s="26"/>
      <c r="O968" s="30"/>
      <c r="P968" s="28"/>
      <c r="Q968" s="26"/>
    </row>
    <row r="969" spans="11:17" ht="15.75" x14ac:dyDescent="0.25">
      <c r="K969" s="25"/>
      <c r="L969" s="25"/>
      <c r="M969" s="25"/>
      <c r="N969" s="26"/>
      <c r="O969" s="27"/>
      <c r="P969" s="28"/>
      <c r="Q969" s="26"/>
    </row>
    <row r="970" spans="11:17" ht="15.75" x14ac:dyDescent="0.25">
      <c r="K970" s="25"/>
      <c r="L970" s="25"/>
      <c r="M970" s="25"/>
      <c r="N970" s="26"/>
      <c r="O970" s="30"/>
      <c r="P970" s="28"/>
      <c r="Q970" s="26"/>
    </row>
    <row r="971" spans="11:17" ht="15.75" x14ac:dyDescent="0.25">
      <c r="K971" s="25"/>
      <c r="L971" s="25"/>
      <c r="M971" s="25"/>
      <c r="N971" s="26"/>
      <c r="O971" s="27"/>
      <c r="P971" s="28"/>
      <c r="Q971" s="26"/>
    </row>
    <row r="972" spans="11:17" ht="15.75" x14ac:dyDescent="0.25">
      <c r="K972" s="25"/>
      <c r="L972" s="25"/>
      <c r="M972" s="25"/>
      <c r="N972" s="26"/>
      <c r="O972" s="27"/>
      <c r="P972" s="28"/>
      <c r="Q972" s="26"/>
    </row>
    <row r="973" spans="11:17" ht="15.75" x14ac:dyDescent="0.25">
      <c r="K973" s="25"/>
      <c r="L973" s="25"/>
      <c r="M973" s="25"/>
      <c r="N973" s="26"/>
      <c r="O973" s="27"/>
      <c r="P973" s="28"/>
      <c r="Q973" s="26"/>
    </row>
    <row r="974" spans="11:17" ht="15.75" x14ac:dyDescent="0.25">
      <c r="K974" s="25"/>
      <c r="L974" s="25"/>
      <c r="M974" s="25"/>
      <c r="N974" s="26"/>
      <c r="O974" s="30"/>
      <c r="P974" s="28"/>
      <c r="Q974" s="26"/>
    </row>
    <row r="975" spans="11:17" ht="15.75" x14ac:dyDescent="0.25">
      <c r="K975" s="25"/>
      <c r="L975" s="25"/>
      <c r="M975" s="25"/>
      <c r="N975" s="26"/>
      <c r="O975" s="27"/>
      <c r="P975" s="28"/>
      <c r="Q975" s="26"/>
    </row>
    <row r="976" spans="11:17" ht="15.75" x14ac:dyDescent="0.25">
      <c r="K976" s="25"/>
      <c r="L976" s="25"/>
      <c r="M976" s="25"/>
      <c r="N976" s="26"/>
      <c r="O976" s="30"/>
      <c r="P976" s="28"/>
      <c r="Q976" s="26"/>
    </row>
    <row r="977" spans="11:17" ht="15.75" x14ac:dyDescent="0.25">
      <c r="K977" s="25"/>
      <c r="L977" s="25"/>
      <c r="M977" s="25"/>
      <c r="N977" s="26"/>
      <c r="O977" s="27"/>
      <c r="P977" s="28"/>
      <c r="Q977" s="26"/>
    </row>
    <row r="978" spans="11:17" ht="15.75" x14ac:dyDescent="0.25">
      <c r="K978" s="25"/>
      <c r="L978" s="25"/>
      <c r="M978" s="25"/>
      <c r="N978" s="26"/>
      <c r="O978" s="30"/>
      <c r="P978" s="28"/>
      <c r="Q978" s="26"/>
    </row>
    <row r="979" spans="11:17" ht="15.75" x14ac:dyDescent="0.25">
      <c r="K979" s="25"/>
      <c r="L979" s="25"/>
      <c r="M979" s="25"/>
      <c r="N979" s="26"/>
      <c r="O979" s="27"/>
      <c r="P979" s="28"/>
      <c r="Q979" s="26"/>
    </row>
    <row r="980" spans="11:17" ht="15.75" x14ac:dyDescent="0.25">
      <c r="K980" s="25"/>
      <c r="L980" s="25"/>
      <c r="M980" s="25"/>
      <c r="N980" s="26"/>
      <c r="O980" s="30"/>
      <c r="P980" s="28"/>
      <c r="Q980" s="26"/>
    </row>
    <row r="981" spans="11:17" ht="15.75" x14ac:dyDescent="0.25">
      <c r="K981" s="25"/>
      <c r="L981" s="25"/>
      <c r="M981" s="25"/>
      <c r="N981" s="26"/>
      <c r="O981" s="30"/>
      <c r="P981" s="28"/>
      <c r="Q981" s="26"/>
    </row>
    <row r="982" spans="11:17" ht="15.75" x14ac:dyDescent="0.25">
      <c r="K982" s="25"/>
      <c r="L982" s="25"/>
      <c r="M982" s="25"/>
      <c r="N982" s="26"/>
      <c r="O982" s="27"/>
      <c r="P982" s="28"/>
      <c r="Q982" s="26"/>
    </row>
    <row r="983" spans="11:17" ht="15.75" x14ac:dyDescent="0.25">
      <c r="K983" s="25"/>
      <c r="L983" s="25"/>
      <c r="M983" s="25"/>
      <c r="N983" s="26"/>
      <c r="O983" s="30"/>
      <c r="P983" s="28"/>
      <c r="Q983" s="26"/>
    </row>
    <row r="984" spans="11:17" ht="15.75" x14ac:dyDescent="0.25">
      <c r="K984" s="25"/>
      <c r="L984" s="25"/>
      <c r="M984" s="25"/>
      <c r="N984" s="26"/>
      <c r="O984" s="27"/>
      <c r="P984" s="28"/>
      <c r="Q984" s="26"/>
    </row>
    <row r="985" spans="11:17" ht="15.75" x14ac:dyDescent="0.25">
      <c r="K985" s="25"/>
      <c r="L985" s="25"/>
      <c r="M985" s="25"/>
      <c r="N985" s="26"/>
      <c r="O985" s="30"/>
      <c r="P985" s="28"/>
      <c r="Q985" s="26"/>
    </row>
    <row r="986" spans="11:17" ht="15.75" x14ac:dyDescent="0.25">
      <c r="K986" s="25"/>
      <c r="L986" s="25"/>
      <c r="M986" s="25"/>
      <c r="N986" s="26"/>
      <c r="O986" s="30"/>
      <c r="P986" s="28"/>
      <c r="Q986" s="26"/>
    </row>
    <row r="987" spans="11:17" ht="15.75" x14ac:dyDescent="0.25">
      <c r="K987" s="25"/>
      <c r="L987" s="25"/>
      <c r="M987" s="25"/>
      <c r="N987" s="26"/>
      <c r="O987" s="30"/>
      <c r="P987" s="28"/>
      <c r="Q987" s="26"/>
    </row>
    <row r="988" spans="11:17" ht="15.75" x14ac:dyDescent="0.25">
      <c r="K988" s="25"/>
      <c r="L988" s="25"/>
      <c r="M988" s="25"/>
      <c r="N988" s="26"/>
      <c r="O988" s="27"/>
      <c r="P988" s="28"/>
      <c r="Q988" s="26"/>
    </row>
    <row r="989" spans="11:17" ht="15.75" x14ac:dyDescent="0.25">
      <c r="K989" s="25"/>
      <c r="L989" s="25"/>
      <c r="M989" s="25"/>
      <c r="N989" s="26"/>
      <c r="O989" s="30"/>
      <c r="P989" s="28"/>
      <c r="Q989" s="26"/>
    </row>
    <row r="990" spans="11:17" ht="15.75" x14ac:dyDescent="0.25">
      <c r="K990" s="25"/>
      <c r="L990" s="25"/>
      <c r="M990" s="25"/>
      <c r="N990" s="26"/>
      <c r="O990" s="27"/>
      <c r="P990" s="28"/>
      <c r="Q990" s="26"/>
    </row>
    <row r="991" spans="11:17" ht="15.75" x14ac:dyDescent="0.25">
      <c r="K991" s="25"/>
      <c r="L991" s="25"/>
      <c r="M991" s="25"/>
      <c r="N991" s="26"/>
      <c r="O991" s="27"/>
      <c r="P991" s="28"/>
      <c r="Q991" s="26"/>
    </row>
    <row r="992" spans="11:17" ht="15.75" x14ac:dyDescent="0.25">
      <c r="K992" s="25"/>
      <c r="L992" s="25"/>
      <c r="M992" s="25"/>
      <c r="N992" s="26"/>
      <c r="O992" s="27"/>
      <c r="P992" s="28"/>
      <c r="Q992" s="26"/>
    </row>
    <row r="993" spans="11:17" ht="15.75" x14ac:dyDescent="0.25">
      <c r="K993" s="25"/>
      <c r="L993" s="25"/>
      <c r="M993" s="25"/>
      <c r="N993" s="26"/>
      <c r="O993" s="27"/>
      <c r="P993" s="28"/>
      <c r="Q993" s="26"/>
    </row>
    <row r="994" spans="11:17" ht="15.75" x14ac:dyDescent="0.25">
      <c r="K994" s="25"/>
      <c r="L994" s="25"/>
      <c r="M994" s="25"/>
      <c r="N994" s="26"/>
      <c r="O994" s="30"/>
      <c r="P994" s="28"/>
      <c r="Q994" s="26"/>
    </row>
    <row r="995" spans="11:17" ht="15.75" x14ac:dyDescent="0.25">
      <c r="K995" s="25"/>
      <c r="L995" s="25"/>
      <c r="M995" s="25"/>
      <c r="N995" s="26"/>
      <c r="O995" s="27"/>
      <c r="P995" s="28"/>
      <c r="Q995" s="26"/>
    </row>
    <row r="996" spans="11:17" ht="15.75" x14ac:dyDescent="0.25">
      <c r="K996" s="25"/>
      <c r="L996" s="25"/>
      <c r="M996" s="25"/>
      <c r="N996" s="26"/>
      <c r="O996" s="27"/>
      <c r="P996" s="28"/>
      <c r="Q996" s="26"/>
    </row>
    <row r="997" spans="11:17" ht="15.75" x14ac:dyDescent="0.25">
      <c r="K997" s="25"/>
      <c r="L997" s="25"/>
      <c r="M997" s="25"/>
      <c r="N997" s="26"/>
      <c r="O997" s="27"/>
      <c r="P997" s="28"/>
      <c r="Q997" s="26"/>
    </row>
    <row r="998" spans="11:17" ht="15.75" x14ac:dyDescent="0.25">
      <c r="K998" s="25"/>
      <c r="L998" s="25"/>
      <c r="M998" s="25"/>
      <c r="N998" s="26"/>
      <c r="O998" s="27"/>
      <c r="P998" s="28"/>
      <c r="Q998" s="26"/>
    </row>
    <row r="999" spans="11:17" ht="15.75" x14ac:dyDescent="0.25">
      <c r="K999" s="25"/>
      <c r="L999" s="25"/>
      <c r="M999" s="25"/>
      <c r="N999" s="26"/>
      <c r="O999" s="30"/>
      <c r="P999" s="28"/>
      <c r="Q999" s="26"/>
    </row>
    <row r="1000" spans="11:17" ht="15.75" x14ac:dyDescent="0.25">
      <c r="K1000" s="25"/>
      <c r="L1000" s="25"/>
      <c r="M1000" s="25"/>
      <c r="N1000" s="26"/>
      <c r="O1000" s="27"/>
      <c r="P1000" s="28"/>
      <c r="Q1000" s="26"/>
    </row>
    <row r="1001" spans="11:17" ht="15.75" x14ac:dyDescent="0.25">
      <c r="K1001" s="25"/>
      <c r="L1001" s="25"/>
      <c r="M1001" s="25"/>
      <c r="N1001" s="26"/>
      <c r="O1001" s="27"/>
      <c r="P1001" s="28"/>
      <c r="Q1001" s="26"/>
    </row>
    <row r="1002" spans="11:17" ht="15.75" x14ac:dyDescent="0.25">
      <c r="K1002" s="25"/>
      <c r="L1002" s="25"/>
      <c r="M1002" s="25"/>
      <c r="N1002" s="26"/>
      <c r="O1002" s="27"/>
      <c r="P1002" s="28"/>
      <c r="Q1002" s="26"/>
    </row>
    <row r="1003" spans="11:17" ht="15.75" x14ac:dyDescent="0.25">
      <c r="K1003" s="25"/>
      <c r="L1003" s="25"/>
      <c r="M1003" s="25"/>
      <c r="N1003" s="26"/>
      <c r="O1003" s="27"/>
      <c r="P1003" s="28"/>
      <c r="Q1003" s="26"/>
    </row>
    <row r="1004" spans="11:17" ht="15.75" x14ac:dyDescent="0.25">
      <c r="K1004" s="25"/>
      <c r="L1004" s="25"/>
      <c r="M1004" s="25"/>
      <c r="N1004" s="26"/>
      <c r="O1004" s="30"/>
      <c r="P1004" s="28"/>
      <c r="Q1004" s="26"/>
    </row>
    <row r="1005" spans="11:17" ht="15.75" x14ac:dyDescent="0.25">
      <c r="K1005" s="25"/>
      <c r="L1005" s="25"/>
      <c r="M1005" s="25"/>
      <c r="N1005" s="26"/>
      <c r="O1005" s="30"/>
      <c r="P1005" s="28"/>
      <c r="Q1005" s="26"/>
    </row>
    <row r="1006" spans="11:17" ht="15.75" x14ac:dyDescent="0.25">
      <c r="K1006" s="25"/>
      <c r="L1006" s="25"/>
      <c r="M1006" s="25"/>
      <c r="N1006" s="26"/>
      <c r="O1006" s="27"/>
      <c r="P1006" s="28"/>
      <c r="Q1006" s="26"/>
    </row>
    <row r="1007" spans="11:17" ht="15.75" x14ac:dyDescent="0.25">
      <c r="K1007" s="25"/>
      <c r="L1007" s="25"/>
      <c r="M1007" s="25"/>
      <c r="N1007" s="26"/>
      <c r="O1007" s="27"/>
      <c r="P1007" s="28"/>
      <c r="Q1007" s="26"/>
    </row>
    <row r="1008" spans="11:17" ht="15.75" x14ac:dyDescent="0.25">
      <c r="K1008" s="25"/>
      <c r="L1008" s="25"/>
      <c r="M1008" s="25"/>
      <c r="N1008" s="26"/>
      <c r="O1008" s="27"/>
      <c r="P1008" s="28"/>
      <c r="Q1008" s="26"/>
    </row>
    <row r="1009" spans="11:17" ht="15.75" x14ac:dyDescent="0.25">
      <c r="K1009" s="25"/>
      <c r="L1009" s="25"/>
      <c r="M1009" s="25"/>
      <c r="N1009" s="26"/>
      <c r="O1009" s="30"/>
      <c r="P1009" s="28"/>
      <c r="Q1009" s="26"/>
    </row>
    <row r="1010" spans="11:17" ht="15.75" x14ac:dyDescent="0.25">
      <c r="K1010" s="25"/>
      <c r="L1010" s="25"/>
      <c r="M1010" s="25"/>
      <c r="N1010" s="26"/>
      <c r="O1010" s="27"/>
      <c r="P1010" s="28"/>
      <c r="Q1010" s="26"/>
    </row>
    <row r="1011" spans="11:17" ht="15.75" x14ac:dyDescent="0.25">
      <c r="K1011" s="25"/>
      <c r="L1011" s="25"/>
      <c r="M1011" s="25"/>
      <c r="N1011" s="26"/>
      <c r="O1011" s="27"/>
      <c r="P1011" s="28"/>
      <c r="Q1011" s="26"/>
    </row>
    <row r="1012" spans="11:17" ht="15.75" x14ac:dyDescent="0.25">
      <c r="K1012" s="25"/>
      <c r="L1012" s="25"/>
      <c r="M1012" s="25"/>
      <c r="N1012" s="26"/>
      <c r="O1012" s="27"/>
      <c r="P1012" s="28"/>
      <c r="Q1012" s="26"/>
    </row>
    <row r="1013" spans="11:17" ht="15.75" x14ac:dyDescent="0.25">
      <c r="K1013" s="25"/>
      <c r="L1013" s="25"/>
      <c r="M1013" s="25"/>
      <c r="N1013" s="26"/>
      <c r="O1013" s="30"/>
      <c r="P1013" s="28"/>
      <c r="Q1013" s="26"/>
    </row>
    <row r="1014" spans="11:17" ht="15.75" x14ac:dyDescent="0.25">
      <c r="K1014" s="25"/>
      <c r="L1014" s="25"/>
      <c r="M1014" s="25"/>
      <c r="N1014" s="26"/>
      <c r="O1014" s="27"/>
      <c r="P1014" s="28"/>
      <c r="Q1014" s="26"/>
    </row>
  </sheetData>
  <conditionalFormatting sqref="Q15:Q945">
    <cfRule type="containsText" dxfId="0" priority="1" operator="containsText" text="Late">
      <formula>NOT(ISERROR(SEARCH("Late",Q15)))</formula>
    </cfRule>
  </conditionalFormatting>
  <dataValidations count="1">
    <dataValidation type="list" allowBlank="1" showInputMessage="1" showErrorMessage="1" sqref="Q15:Q945" xr:uid="{DA3556C1-3842-492D-BF0F-40CDD1AEDC72}">
      <formula1>"Paid, 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AFD3-3B5C-4A6B-93C0-77831E1A4AC2}">
  <dimension ref="A1:Q1014"/>
  <sheetViews>
    <sheetView showGridLines="0" zoomScale="80" zoomScaleNormal="80" workbookViewId="0">
      <selection activeCell="M32" sqref="M32"/>
    </sheetView>
  </sheetViews>
  <sheetFormatPr defaultRowHeight="15" x14ac:dyDescent="0.25"/>
  <cols>
    <col min="1" max="5" width="9.140625" style="29"/>
    <col min="6" max="6" width="10.5703125" style="29" customWidth="1"/>
    <col min="7" max="7" width="11.140625" style="29" customWidth="1"/>
    <col min="8" max="8" width="6.5703125" style="29" customWidth="1"/>
    <col min="9" max="9" width="18" style="29" customWidth="1"/>
    <col min="10" max="10" width="13.85546875" style="29" customWidth="1"/>
    <col min="11" max="11" width="10.140625" style="29" customWidth="1"/>
    <col min="12" max="12" width="10.42578125" style="29" customWidth="1"/>
    <col min="13" max="13" width="23.5703125" style="29" customWidth="1"/>
    <col min="14" max="14" width="23.140625" style="29" customWidth="1"/>
    <col min="15" max="15" width="16.140625" style="29" customWidth="1"/>
    <col min="16" max="16" width="23.42578125" style="29" customWidth="1"/>
    <col min="17" max="17" width="15.7109375" style="29" customWidth="1"/>
    <col min="18" max="18" width="13.42578125" style="29" customWidth="1"/>
    <col min="19" max="16384" width="9.140625" style="29"/>
  </cols>
  <sheetData>
    <row r="1" spans="1:16" x14ac:dyDescent="0.25">
      <c r="A1" s="16"/>
      <c r="B1" s="16"/>
      <c r="C1" s="16"/>
      <c r="D1" s="16"/>
      <c r="E1" s="16"/>
      <c r="F1" s="16"/>
      <c r="G1" s="16"/>
      <c r="H1" s="16"/>
      <c r="I1" s="16"/>
      <c r="J1" s="16"/>
      <c r="K1" s="16"/>
      <c r="L1" s="16"/>
      <c r="M1" s="16"/>
      <c r="N1" s="16"/>
      <c r="O1" s="16"/>
    </row>
    <row r="2" spans="1:16" x14ac:dyDescent="0.25">
      <c r="A2" s="16"/>
      <c r="B2" s="16"/>
      <c r="C2" s="16"/>
      <c r="D2" s="16"/>
      <c r="E2" s="16"/>
      <c r="F2" s="16"/>
      <c r="G2" s="16"/>
      <c r="H2" s="16"/>
      <c r="I2" s="16"/>
      <c r="J2" s="16"/>
      <c r="K2" s="16"/>
      <c r="L2" s="16"/>
      <c r="M2" s="16"/>
      <c r="N2" s="16"/>
      <c r="O2" s="16"/>
    </row>
    <row r="3" spans="1:16" x14ac:dyDescent="0.25">
      <c r="A3" s="16"/>
      <c r="B3" s="16"/>
      <c r="C3" s="16"/>
      <c r="D3" s="16"/>
      <c r="E3" s="16"/>
      <c r="F3" s="16"/>
      <c r="G3" s="16"/>
      <c r="H3" s="16"/>
      <c r="I3" s="16"/>
      <c r="J3" s="16"/>
      <c r="K3" s="16"/>
      <c r="L3" s="16"/>
      <c r="M3" s="16"/>
      <c r="N3" s="16"/>
      <c r="O3" s="16"/>
    </row>
    <row r="4" spans="1:16" x14ac:dyDescent="0.25">
      <c r="A4" s="16"/>
      <c r="B4" s="16"/>
      <c r="C4" s="16"/>
      <c r="D4" s="16"/>
      <c r="E4" s="16"/>
      <c r="F4" s="16"/>
      <c r="G4" s="16"/>
      <c r="H4" s="16"/>
      <c r="I4" s="16"/>
      <c r="J4" s="16"/>
      <c r="K4" s="16"/>
      <c r="L4" s="16"/>
      <c r="M4" s="16"/>
      <c r="N4" s="16"/>
      <c r="O4" s="16"/>
      <c r="P4" s="25"/>
    </row>
    <row r="5" spans="1:16" x14ac:dyDescent="0.25">
      <c r="A5" s="16"/>
      <c r="B5" s="16"/>
      <c r="C5" s="16"/>
      <c r="D5" s="16"/>
      <c r="E5" s="16"/>
      <c r="F5" s="16"/>
      <c r="G5" s="16"/>
      <c r="H5" s="16"/>
      <c r="I5" s="16"/>
      <c r="J5" s="16"/>
      <c r="K5" s="16"/>
      <c r="L5" s="16"/>
      <c r="M5" s="16"/>
      <c r="N5" s="16"/>
      <c r="O5" s="16"/>
    </row>
    <row r="6" spans="1:16" x14ac:dyDescent="0.25">
      <c r="A6" s="16"/>
      <c r="B6" s="16"/>
      <c r="C6" s="16"/>
      <c r="D6" s="16"/>
      <c r="E6" s="16"/>
      <c r="F6" s="16"/>
      <c r="G6" s="16"/>
      <c r="H6" s="16"/>
      <c r="I6" s="16"/>
      <c r="J6" s="16"/>
      <c r="K6" s="16"/>
      <c r="L6" s="16"/>
      <c r="M6" s="16"/>
      <c r="N6" s="16"/>
      <c r="O6" s="16"/>
    </row>
    <row r="7" spans="1:16" x14ac:dyDescent="0.25">
      <c r="A7" s="16"/>
      <c r="B7" s="16"/>
      <c r="C7" s="16"/>
      <c r="D7" s="16"/>
      <c r="E7" s="16"/>
      <c r="F7" s="16"/>
      <c r="G7" s="16"/>
      <c r="H7" s="16"/>
      <c r="I7" s="16"/>
      <c r="J7" s="16"/>
      <c r="K7" s="16"/>
      <c r="L7" s="16"/>
      <c r="M7" s="16"/>
      <c r="N7" s="16"/>
      <c r="O7" s="16"/>
    </row>
    <row r="8" spans="1:16" x14ac:dyDescent="0.25">
      <c r="A8" s="16"/>
      <c r="B8" s="16"/>
      <c r="C8" s="16"/>
      <c r="D8" s="16"/>
      <c r="E8" s="16"/>
      <c r="F8" s="16"/>
      <c r="G8" s="16"/>
      <c r="H8" s="16"/>
      <c r="I8" s="16"/>
      <c r="J8" s="16"/>
      <c r="K8" s="16"/>
      <c r="L8" s="16"/>
      <c r="M8" s="16"/>
      <c r="N8" s="16"/>
      <c r="O8" s="16"/>
    </row>
    <row r="9" spans="1:16" x14ac:dyDescent="0.25">
      <c r="A9" s="16"/>
      <c r="B9" s="16"/>
      <c r="C9" s="16"/>
      <c r="D9" s="16"/>
      <c r="E9" s="16"/>
      <c r="F9" s="16"/>
      <c r="G9" s="16"/>
      <c r="H9" s="16"/>
      <c r="I9" s="16"/>
      <c r="J9" s="16"/>
      <c r="K9" s="16"/>
      <c r="L9" s="16"/>
      <c r="M9" s="16"/>
      <c r="N9" s="16"/>
      <c r="O9" s="16"/>
    </row>
    <row r="10" spans="1:16" ht="17.25" customHeight="1" x14ac:dyDescent="0.25">
      <c r="A10" s="16"/>
      <c r="B10" s="16"/>
      <c r="C10" s="16"/>
      <c r="D10" s="16"/>
      <c r="E10" s="16"/>
      <c r="F10" s="16"/>
      <c r="G10" s="16"/>
      <c r="H10" s="16"/>
      <c r="I10" s="16"/>
      <c r="J10" s="16"/>
      <c r="K10" s="16"/>
      <c r="L10" s="16"/>
      <c r="M10" s="16"/>
      <c r="N10" s="16"/>
      <c r="O10" s="16"/>
    </row>
    <row r="11" spans="1:16" x14ac:dyDescent="0.25">
      <c r="A11" s="16"/>
      <c r="B11" s="16"/>
      <c r="C11" s="16"/>
      <c r="D11" s="16"/>
      <c r="E11" s="16"/>
      <c r="F11" s="16"/>
      <c r="G11" s="16"/>
      <c r="H11" s="16"/>
      <c r="I11" s="16"/>
      <c r="J11" s="16"/>
      <c r="K11" s="16"/>
      <c r="L11" s="16"/>
      <c r="M11" s="16"/>
      <c r="N11" s="16"/>
      <c r="O11" s="16"/>
    </row>
    <row r="12" spans="1:16" ht="21" x14ac:dyDescent="0.35">
      <c r="A12" s="16"/>
      <c r="B12" s="16"/>
      <c r="C12" s="16"/>
      <c r="D12" s="16"/>
      <c r="E12" s="16"/>
      <c r="F12" s="16"/>
      <c r="G12" s="16"/>
      <c r="H12" s="16"/>
      <c r="I12" s="16"/>
      <c r="J12" s="16"/>
      <c r="K12" s="16"/>
      <c r="L12" s="16"/>
      <c r="M12" s="16"/>
      <c r="N12" s="22"/>
      <c r="O12" s="16"/>
    </row>
    <row r="13" spans="1:16" ht="21" x14ac:dyDescent="0.25">
      <c r="A13" s="16"/>
      <c r="B13" s="16"/>
      <c r="C13" s="16"/>
      <c r="D13" s="16"/>
      <c r="E13" s="16"/>
      <c r="F13" s="16"/>
      <c r="G13" s="16"/>
      <c r="H13" s="35" t="s">
        <v>1359</v>
      </c>
      <c r="I13" s="36">
        <v>175213</v>
      </c>
      <c r="J13" s="34"/>
      <c r="K13" s="16"/>
      <c r="L13" s="16"/>
      <c r="M13" s="16"/>
      <c r="N13" s="16"/>
      <c r="O13" s="16"/>
    </row>
    <row r="14" spans="1:16" ht="21" x14ac:dyDescent="0.25">
      <c r="A14" s="16"/>
      <c r="B14" s="16"/>
      <c r="C14" s="16"/>
      <c r="D14" s="16"/>
      <c r="E14" s="16"/>
      <c r="F14" s="16"/>
      <c r="G14" s="16"/>
      <c r="H14" s="35" t="s">
        <v>1360</v>
      </c>
      <c r="I14" s="36">
        <v>277552</v>
      </c>
      <c r="J14" s="34"/>
      <c r="K14" s="34"/>
      <c r="L14" s="34"/>
      <c r="M14" s="34"/>
      <c r="N14" s="34"/>
      <c r="O14" s="34"/>
    </row>
    <row r="15" spans="1:16" ht="21" x14ac:dyDescent="0.25">
      <c r="A15" s="16"/>
      <c r="B15" s="16"/>
      <c r="C15" s="16"/>
      <c r="D15" s="16"/>
      <c r="E15" s="16"/>
      <c r="F15" s="16"/>
      <c r="G15" s="16"/>
      <c r="H15" s="35" t="s">
        <v>1361</v>
      </c>
      <c r="I15" s="36">
        <v>213891</v>
      </c>
      <c r="J15" s="34"/>
      <c r="K15" s="34"/>
      <c r="L15" s="34"/>
      <c r="M15" s="34"/>
      <c r="N15" s="34"/>
      <c r="O15" s="34"/>
    </row>
    <row r="16" spans="1:16" ht="21" x14ac:dyDescent="0.25">
      <c r="A16" s="16"/>
      <c r="B16" s="16"/>
      <c r="C16" s="16"/>
      <c r="D16" s="16"/>
      <c r="E16" s="16"/>
      <c r="F16" s="16"/>
      <c r="G16" s="16"/>
      <c r="H16" s="35" t="s">
        <v>1362</v>
      </c>
      <c r="I16" s="36">
        <v>316230</v>
      </c>
      <c r="J16" s="34"/>
      <c r="K16" s="34"/>
      <c r="L16" s="34"/>
      <c r="M16" s="34"/>
      <c r="N16" s="34"/>
      <c r="O16" s="34"/>
    </row>
    <row r="17" spans="1:15" ht="21" x14ac:dyDescent="0.25">
      <c r="A17" s="16"/>
      <c r="B17" s="16"/>
      <c r="C17" s="16"/>
      <c r="D17" s="16"/>
      <c r="E17" s="16"/>
      <c r="F17" s="16"/>
      <c r="G17" s="16"/>
      <c r="H17" s="35" t="s">
        <v>1363</v>
      </c>
      <c r="I17" s="36">
        <v>252569</v>
      </c>
      <c r="J17" s="34"/>
      <c r="K17" s="34"/>
      <c r="L17" s="34"/>
      <c r="M17" s="34"/>
      <c r="N17" s="34"/>
      <c r="O17" s="34"/>
    </row>
    <row r="18" spans="1:15" ht="21" x14ac:dyDescent="0.25">
      <c r="A18" s="16"/>
      <c r="B18" s="16"/>
      <c r="C18" s="16"/>
      <c r="D18" s="16"/>
      <c r="E18" s="16"/>
      <c r="F18" s="16"/>
      <c r="G18" s="16"/>
      <c r="H18" s="35" t="s">
        <v>1364</v>
      </c>
      <c r="I18" s="36">
        <v>271908</v>
      </c>
      <c r="J18" s="34"/>
      <c r="K18" s="34"/>
      <c r="L18" s="34"/>
      <c r="M18" s="34"/>
      <c r="N18" s="34"/>
      <c r="O18" s="34"/>
    </row>
    <row r="19" spans="1:15" ht="21" x14ac:dyDescent="0.25">
      <c r="A19" s="16"/>
      <c r="B19" s="16"/>
      <c r="C19" s="16"/>
      <c r="D19" s="16"/>
      <c r="E19" s="16"/>
      <c r="F19" s="16"/>
      <c r="G19" s="16"/>
      <c r="H19" s="35" t="s">
        <v>1365</v>
      </c>
      <c r="I19" s="36">
        <v>208247</v>
      </c>
      <c r="J19" s="34"/>
      <c r="K19" s="34"/>
      <c r="L19" s="34"/>
      <c r="M19" s="34"/>
      <c r="N19" s="34"/>
      <c r="O19" s="34"/>
    </row>
    <row r="20" spans="1:15" ht="21" x14ac:dyDescent="0.25">
      <c r="A20" s="16"/>
      <c r="B20" s="16"/>
      <c r="C20" s="16"/>
      <c r="D20" s="16"/>
      <c r="E20" s="16"/>
      <c r="F20" s="16"/>
      <c r="G20" s="16"/>
      <c r="H20" s="35" t="s">
        <v>1366</v>
      </c>
      <c r="I20" s="36">
        <v>476586</v>
      </c>
      <c r="J20" s="34"/>
      <c r="K20" s="34"/>
      <c r="L20" s="34"/>
      <c r="M20" s="34"/>
      <c r="N20" s="34"/>
      <c r="O20" s="34"/>
    </row>
    <row r="21" spans="1:15" ht="21" x14ac:dyDescent="0.25">
      <c r="A21" s="16"/>
      <c r="B21" s="16"/>
      <c r="C21" s="16"/>
      <c r="D21" s="16"/>
      <c r="E21" s="16"/>
      <c r="F21" s="16"/>
      <c r="G21" s="16"/>
      <c r="H21" s="35" t="s">
        <v>1367</v>
      </c>
      <c r="I21" s="36">
        <v>296891</v>
      </c>
      <c r="J21" s="34"/>
      <c r="K21" s="34"/>
      <c r="L21" s="34"/>
      <c r="M21" s="34"/>
      <c r="N21" s="32">
        <v>1302100</v>
      </c>
      <c r="O21" s="33" t="s">
        <v>1354</v>
      </c>
    </row>
    <row r="22" spans="1:15" ht="21" x14ac:dyDescent="0.25">
      <c r="A22" s="16"/>
      <c r="B22" s="16"/>
      <c r="C22" s="16"/>
      <c r="D22" s="16"/>
      <c r="E22" s="16"/>
      <c r="F22" s="16"/>
      <c r="G22" s="16"/>
      <c r="H22" s="35" t="s">
        <v>1368</v>
      </c>
      <c r="I22" s="36">
        <v>233230</v>
      </c>
      <c r="J22" s="34"/>
      <c r="K22" s="34"/>
      <c r="L22" s="34"/>
      <c r="M22" s="34"/>
      <c r="N22" s="32">
        <v>5461400</v>
      </c>
      <c r="O22" s="33" t="s">
        <v>1355</v>
      </c>
    </row>
    <row r="23" spans="1:15" ht="21" x14ac:dyDescent="0.25">
      <c r="A23" s="16"/>
      <c r="B23" s="16"/>
      <c r="C23" s="16"/>
      <c r="D23" s="16"/>
      <c r="E23" s="16"/>
      <c r="F23" s="16"/>
      <c r="G23" s="16"/>
      <c r="H23" s="35" t="s">
        <v>1369</v>
      </c>
      <c r="I23" s="36">
        <v>252569</v>
      </c>
      <c r="J23" s="34"/>
      <c r="K23" s="34"/>
      <c r="L23" s="34"/>
      <c r="M23" s="34"/>
      <c r="N23" s="32">
        <v>1867500</v>
      </c>
      <c r="O23" s="33" t="s">
        <v>1356</v>
      </c>
    </row>
    <row r="24" spans="1:15" ht="21" x14ac:dyDescent="0.25">
      <c r="A24" s="16"/>
      <c r="B24" s="16"/>
      <c r="C24" s="16"/>
      <c r="D24" s="16"/>
      <c r="E24" s="16"/>
      <c r="F24" s="16"/>
      <c r="G24" s="16"/>
      <c r="H24" s="35" t="s">
        <v>1370</v>
      </c>
      <c r="I24" s="36">
        <v>249000</v>
      </c>
      <c r="J24" s="34"/>
      <c r="K24" s="34"/>
      <c r="L24" s="34"/>
      <c r="M24" s="34"/>
      <c r="N24" s="32">
        <v>9960000</v>
      </c>
      <c r="O24" s="33" t="s">
        <v>1357</v>
      </c>
    </row>
    <row r="25" spans="1:15" ht="21" x14ac:dyDescent="0.25">
      <c r="A25" s="16"/>
      <c r="B25" s="16"/>
      <c r="C25" s="16"/>
      <c r="D25" s="16"/>
      <c r="E25" s="16"/>
      <c r="F25" s="16"/>
      <c r="G25" s="16"/>
      <c r="H25" s="16"/>
      <c r="I25" s="34"/>
      <c r="J25" s="34"/>
      <c r="K25" s="34"/>
      <c r="L25" s="34"/>
      <c r="M25" s="34"/>
      <c r="N25" s="32">
        <v>11205000</v>
      </c>
      <c r="O25" s="33" t="s">
        <v>1358</v>
      </c>
    </row>
    <row r="26" spans="1:15" ht="21" x14ac:dyDescent="0.25">
      <c r="A26" s="16"/>
      <c r="B26" s="16"/>
      <c r="C26" s="16"/>
      <c r="D26" s="16"/>
      <c r="E26" s="16"/>
      <c r="F26" s="16"/>
      <c r="G26" s="16"/>
      <c r="H26" s="16"/>
      <c r="I26" s="34"/>
      <c r="J26" s="34"/>
      <c r="K26" s="34"/>
      <c r="L26" s="34"/>
      <c r="M26" s="34"/>
      <c r="N26" s="32">
        <v>9955000</v>
      </c>
      <c r="O26" s="33" t="s">
        <v>1378</v>
      </c>
    </row>
    <row r="27" spans="1:15" x14ac:dyDescent="0.25">
      <c r="A27" s="16"/>
      <c r="B27" s="16"/>
      <c r="C27" s="16"/>
      <c r="D27" s="16"/>
      <c r="E27" s="16"/>
      <c r="F27" s="16"/>
      <c r="G27" s="16"/>
      <c r="H27" s="16"/>
      <c r="I27" s="34"/>
      <c r="J27" s="34"/>
      <c r="K27" s="34"/>
      <c r="L27" s="34"/>
      <c r="M27" s="34"/>
      <c r="N27" s="34"/>
      <c r="O27" s="34"/>
    </row>
    <row r="28" spans="1:15" x14ac:dyDescent="0.25">
      <c r="A28" s="16"/>
      <c r="B28" s="16"/>
      <c r="C28" s="16"/>
      <c r="D28" s="16"/>
      <c r="E28" s="16"/>
      <c r="F28" s="16"/>
      <c r="G28" s="16"/>
      <c r="H28" s="16"/>
      <c r="I28" s="34"/>
      <c r="J28" s="34"/>
      <c r="K28" s="34"/>
      <c r="L28" s="34"/>
      <c r="M28" s="34"/>
      <c r="N28" s="34"/>
      <c r="O28" s="34"/>
    </row>
    <row r="29" spans="1:15" x14ac:dyDescent="0.25">
      <c r="A29" s="16"/>
      <c r="B29" s="16"/>
      <c r="C29" s="16"/>
      <c r="D29" s="16"/>
      <c r="E29" s="16"/>
      <c r="F29" s="16"/>
      <c r="G29" s="16"/>
      <c r="H29" s="16"/>
      <c r="I29" s="34"/>
      <c r="J29" s="34"/>
      <c r="K29" s="34"/>
      <c r="L29" s="34"/>
      <c r="M29" s="34"/>
      <c r="N29" s="34"/>
      <c r="O29" s="34"/>
    </row>
    <row r="30" spans="1:15" x14ac:dyDescent="0.25">
      <c r="A30" s="16"/>
      <c r="B30" s="16"/>
      <c r="C30" s="16"/>
      <c r="D30" s="16"/>
      <c r="E30" s="16"/>
      <c r="F30" s="16"/>
      <c r="G30" s="16"/>
      <c r="H30" s="16"/>
      <c r="I30" s="34"/>
      <c r="J30" s="34"/>
      <c r="K30" s="34"/>
      <c r="L30" s="34"/>
      <c r="M30" s="34"/>
      <c r="N30" s="34"/>
      <c r="O30" s="34"/>
    </row>
    <row r="31" spans="1:15" x14ac:dyDescent="0.25">
      <c r="A31" s="16"/>
      <c r="B31" s="16"/>
      <c r="C31" s="16"/>
      <c r="D31" s="16"/>
      <c r="E31" s="16"/>
      <c r="F31" s="16"/>
      <c r="G31" s="16"/>
      <c r="H31" s="16"/>
      <c r="I31" s="16"/>
      <c r="J31" s="16"/>
      <c r="K31" s="34"/>
      <c r="L31" s="34"/>
      <c r="M31" s="34"/>
      <c r="N31" s="34"/>
      <c r="O31" s="34"/>
    </row>
    <row r="32" spans="1:15" x14ac:dyDescent="0.25">
      <c r="A32" s="16"/>
      <c r="B32" s="16"/>
      <c r="C32" s="16"/>
      <c r="D32" s="16"/>
      <c r="E32" s="16"/>
      <c r="F32" s="16"/>
      <c r="G32" s="16"/>
      <c r="H32" s="16"/>
      <c r="I32" s="16"/>
      <c r="J32" s="16"/>
      <c r="K32" s="34"/>
      <c r="L32" s="34"/>
      <c r="M32" s="34"/>
      <c r="N32" s="34"/>
      <c r="O32" s="34"/>
    </row>
    <row r="33" spans="1:15" x14ac:dyDescent="0.25">
      <c r="A33" s="16"/>
      <c r="B33" s="16"/>
      <c r="C33" s="16"/>
      <c r="D33" s="16"/>
      <c r="E33" s="16"/>
      <c r="F33" s="16"/>
      <c r="G33" s="16"/>
      <c r="H33" s="16"/>
      <c r="I33" s="16"/>
      <c r="J33" s="16"/>
      <c r="K33" s="34"/>
      <c r="L33" s="34"/>
      <c r="M33" s="34"/>
      <c r="N33" s="34"/>
      <c r="O33" s="34"/>
    </row>
    <row r="34" spans="1:15" x14ac:dyDescent="0.25">
      <c r="A34" s="16"/>
      <c r="B34" s="16"/>
      <c r="C34" s="16"/>
      <c r="D34" s="16"/>
      <c r="E34" s="16"/>
      <c r="F34" s="16"/>
      <c r="G34" s="16"/>
      <c r="H34" s="16"/>
      <c r="I34" s="16"/>
      <c r="J34" s="16"/>
      <c r="K34" s="34"/>
      <c r="L34" s="34"/>
      <c r="M34" s="34"/>
      <c r="N34" s="34"/>
      <c r="O34" s="34"/>
    </row>
    <row r="35" spans="1:15" x14ac:dyDescent="0.25">
      <c r="A35" s="16"/>
      <c r="B35" s="16"/>
      <c r="C35" s="16"/>
      <c r="D35" s="16"/>
      <c r="E35" s="16"/>
      <c r="F35" s="16"/>
      <c r="G35" s="16"/>
      <c r="H35" s="16"/>
      <c r="I35" s="16"/>
      <c r="J35" s="16"/>
      <c r="K35" s="34"/>
      <c r="L35" s="34"/>
      <c r="M35" s="34"/>
      <c r="N35" s="34"/>
      <c r="O35" s="34"/>
    </row>
    <row r="36" spans="1:15" x14ac:dyDescent="0.25">
      <c r="A36" s="16"/>
      <c r="B36" s="16"/>
      <c r="C36" s="16"/>
      <c r="D36" s="16"/>
      <c r="E36" s="16"/>
      <c r="F36" s="16"/>
      <c r="G36" s="16"/>
      <c r="H36" s="16"/>
      <c r="I36" s="16"/>
      <c r="J36" s="16"/>
      <c r="K36" s="34"/>
      <c r="L36" s="34"/>
      <c r="M36" s="34"/>
      <c r="N36" s="34"/>
      <c r="O36" s="34"/>
    </row>
    <row r="37" spans="1:15" x14ac:dyDescent="0.25">
      <c r="A37" s="16"/>
      <c r="B37" s="16"/>
      <c r="C37" s="16"/>
      <c r="D37" s="16"/>
      <c r="E37" s="16"/>
      <c r="F37" s="16"/>
      <c r="G37" s="16"/>
      <c r="H37" s="16"/>
      <c r="I37" s="16"/>
      <c r="J37" s="16"/>
      <c r="K37" s="34"/>
      <c r="L37" s="34"/>
      <c r="M37" s="34"/>
      <c r="N37" s="34"/>
      <c r="O37" s="34"/>
    </row>
    <row r="38" spans="1:15" x14ac:dyDescent="0.25">
      <c r="A38" s="16"/>
      <c r="B38" s="16"/>
      <c r="C38" s="16"/>
      <c r="D38" s="16"/>
      <c r="E38" s="16"/>
      <c r="F38" s="16"/>
      <c r="G38" s="16"/>
      <c r="H38" s="16"/>
      <c r="I38" s="16"/>
      <c r="J38" s="16"/>
      <c r="K38" s="34"/>
      <c r="L38" s="34"/>
      <c r="M38" s="34"/>
      <c r="N38" s="34"/>
      <c r="O38" s="34"/>
    </row>
    <row r="39" spans="1:15" x14ac:dyDescent="0.25">
      <c r="A39" s="16"/>
      <c r="B39" s="16"/>
      <c r="C39" s="16"/>
      <c r="D39" s="16"/>
      <c r="E39" s="16"/>
      <c r="F39" s="16"/>
      <c r="G39" s="16"/>
      <c r="H39" s="16"/>
      <c r="I39" s="16"/>
      <c r="J39" s="16"/>
      <c r="K39" s="34"/>
      <c r="L39" s="34"/>
      <c r="M39" s="34"/>
      <c r="N39" s="34"/>
      <c r="O39" s="34"/>
    </row>
    <row r="40" spans="1:15" x14ac:dyDescent="0.25">
      <c r="A40" s="16"/>
      <c r="B40" s="16"/>
      <c r="C40" s="16"/>
      <c r="D40" s="16"/>
      <c r="E40" s="16"/>
      <c r="F40" s="16"/>
      <c r="G40" s="16"/>
      <c r="H40" s="16"/>
      <c r="I40" s="16"/>
      <c r="J40" s="16"/>
      <c r="K40" s="34"/>
      <c r="L40" s="34"/>
      <c r="M40" s="34"/>
      <c r="N40" s="34"/>
      <c r="O40" s="34"/>
    </row>
    <row r="41" spans="1:15" x14ac:dyDescent="0.25">
      <c r="A41" s="16"/>
      <c r="B41" s="16"/>
      <c r="C41" s="16"/>
      <c r="D41" s="16"/>
      <c r="E41" s="16"/>
      <c r="F41" s="16"/>
      <c r="G41" s="16"/>
      <c r="H41" s="16"/>
      <c r="I41" s="16"/>
      <c r="J41" s="16"/>
      <c r="K41" s="34"/>
      <c r="L41" s="34"/>
      <c r="M41" s="34"/>
      <c r="N41" s="34"/>
      <c r="O41" s="34"/>
    </row>
    <row r="42" spans="1:15" x14ac:dyDescent="0.25">
      <c r="A42" s="16"/>
      <c r="B42" s="16"/>
      <c r="C42" s="16"/>
      <c r="D42" s="16"/>
      <c r="E42" s="16"/>
      <c r="F42" s="16"/>
      <c r="G42" s="16"/>
      <c r="H42" s="16"/>
      <c r="I42" s="16"/>
      <c r="J42" s="16"/>
      <c r="K42" s="34"/>
      <c r="L42" s="34"/>
      <c r="M42" s="34"/>
      <c r="N42" s="34"/>
      <c r="O42" s="34"/>
    </row>
    <row r="43" spans="1:15" x14ac:dyDescent="0.25">
      <c r="A43" s="16"/>
      <c r="B43" s="16"/>
      <c r="C43" s="16"/>
      <c r="D43" s="16"/>
      <c r="E43" s="16"/>
      <c r="F43" s="16"/>
      <c r="G43" s="16"/>
      <c r="H43" s="16"/>
      <c r="I43" s="16"/>
      <c r="J43" s="16"/>
      <c r="K43" s="34"/>
      <c r="L43" s="34"/>
      <c r="M43" s="34"/>
      <c r="N43" s="34"/>
      <c r="O43" s="34"/>
    </row>
    <row r="44" spans="1:15" x14ac:dyDescent="0.25">
      <c r="A44" s="16"/>
      <c r="B44" s="16"/>
      <c r="C44" s="16"/>
      <c r="D44" s="16"/>
      <c r="E44" s="16"/>
      <c r="F44" s="16"/>
      <c r="G44" s="16"/>
      <c r="H44" s="16"/>
      <c r="I44" s="16"/>
      <c r="J44" s="16"/>
      <c r="K44" s="34"/>
      <c r="L44" s="34"/>
      <c r="M44" s="34"/>
      <c r="N44" s="34"/>
      <c r="O44" s="34"/>
    </row>
    <row r="45" spans="1:15" x14ac:dyDescent="0.25">
      <c r="A45" s="16"/>
      <c r="B45" s="16"/>
      <c r="C45" s="16"/>
      <c r="D45" s="16"/>
      <c r="E45" s="16"/>
      <c r="F45" s="16"/>
      <c r="G45" s="16"/>
      <c r="H45" s="16"/>
      <c r="I45" s="16"/>
      <c r="J45" s="16"/>
      <c r="K45" s="34"/>
      <c r="L45" s="34"/>
      <c r="M45" s="34"/>
      <c r="N45" s="34"/>
      <c r="O45" s="34"/>
    </row>
    <row r="46" spans="1:15" x14ac:dyDescent="0.25">
      <c r="A46" s="16"/>
      <c r="B46" s="16"/>
      <c r="C46" s="16"/>
      <c r="D46" s="16"/>
      <c r="E46" s="16"/>
      <c r="F46" s="16"/>
      <c r="G46" s="16"/>
      <c r="H46" s="16"/>
      <c r="I46" s="16"/>
      <c r="J46" s="16"/>
      <c r="K46" s="34"/>
      <c r="L46" s="34"/>
      <c r="M46" s="34"/>
      <c r="N46" s="34"/>
      <c r="O46" s="34"/>
    </row>
    <row r="47" spans="1:15" x14ac:dyDescent="0.25">
      <c r="A47" s="16"/>
      <c r="B47" s="16"/>
      <c r="C47" s="16"/>
      <c r="D47" s="16"/>
      <c r="E47" s="16"/>
      <c r="F47" s="16"/>
      <c r="G47" s="16"/>
      <c r="H47" s="16"/>
      <c r="I47" s="16"/>
      <c r="J47" s="16"/>
      <c r="K47" s="34"/>
      <c r="L47" s="34"/>
      <c r="M47" s="34"/>
      <c r="N47" s="34"/>
      <c r="O47" s="34"/>
    </row>
    <row r="48" spans="1:15" x14ac:dyDescent="0.25">
      <c r="A48" s="16"/>
      <c r="B48" s="16"/>
      <c r="C48" s="16"/>
      <c r="D48" s="16"/>
      <c r="E48" s="16"/>
      <c r="F48" s="16"/>
      <c r="G48" s="16"/>
      <c r="H48" s="16"/>
      <c r="I48" s="16"/>
      <c r="J48" s="16"/>
      <c r="K48" s="34"/>
      <c r="L48" s="34"/>
      <c r="M48" s="34"/>
      <c r="N48" s="34"/>
      <c r="O48" s="34"/>
    </row>
    <row r="49" spans="1:15" x14ac:dyDescent="0.25">
      <c r="A49" s="16"/>
      <c r="B49" s="16"/>
      <c r="C49" s="16"/>
      <c r="D49" s="16"/>
      <c r="E49" s="16"/>
      <c r="F49" s="16"/>
      <c r="G49" s="16"/>
      <c r="H49" s="16"/>
      <c r="I49" s="16"/>
      <c r="J49" s="16"/>
      <c r="K49" s="34"/>
      <c r="L49" s="34"/>
      <c r="M49" s="34"/>
      <c r="N49" s="34"/>
      <c r="O49" s="34"/>
    </row>
    <row r="50" spans="1:15" x14ac:dyDescent="0.25">
      <c r="A50" s="16"/>
      <c r="B50" s="16"/>
      <c r="C50" s="16"/>
      <c r="D50" s="16"/>
      <c r="E50" s="16"/>
      <c r="F50" s="16"/>
      <c r="G50" s="16"/>
      <c r="H50" s="16"/>
      <c r="I50" s="16"/>
      <c r="J50" s="16"/>
      <c r="K50" s="34"/>
      <c r="L50" s="34"/>
      <c r="M50" s="34"/>
      <c r="N50" s="34"/>
      <c r="O50" s="34"/>
    </row>
    <row r="51" spans="1:15" x14ac:dyDescent="0.25">
      <c r="A51" s="16"/>
      <c r="B51" s="16"/>
      <c r="C51" s="16"/>
      <c r="D51" s="16"/>
      <c r="E51" s="16"/>
      <c r="F51" s="16"/>
      <c r="G51" s="16"/>
      <c r="H51" s="16"/>
      <c r="I51" s="16"/>
      <c r="J51" s="16"/>
      <c r="K51" s="34"/>
      <c r="L51" s="34"/>
      <c r="M51" s="34"/>
      <c r="N51" s="34"/>
      <c r="O51" s="34"/>
    </row>
    <row r="52" spans="1:15" x14ac:dyDescent="0.25">
      <c r="A52" s="16"/>
      <c r="B52" s="16"/>
      <c r="C52" s="16"/>
      <c r="D52" s="16"/>
      <c r="E52" s="16"/>
      <c r="F52" s="16"/>
      <c r="G52" s="16"/>
      <c r="H52" s="16"/>
      <c r="I52" s="16"/>
      <c r="J52" s="16"/>
      <c r="K52" s="34"/>
      <c r="L52" s="34"/>
      <c r="M52" s="34"/>
      <c r="N52" s="34"/>
      <c r="O52" s="34"/>
    </row>
    <row r="53" spans="1:15" x14ac:dyDescent="0.25">
      <c r="A53" s="16"/>
      <c r="B53" s="16"/>
      <c r="C53" s="16"/>
      <c r="D53" s="16"/>
      <c r="E53" s="16"/>
      <c r="F53" s="16"/>
      <c r="G53" s="16"/>
      <c r="H53" s="16"/>
      <c r="I53" s="16"/>
      <c r="J53" s="16"/>
      <c r="K53" s="34"/>
      <c r="L53" s="34"/>
      <c r="M53" s="34"/>
      <c r="N53" s="34"/>
      <c r="O53" s="34"/>
    </row>
    <row r="54" spans="1:15" x14ac:dyDescent="0.25">
      <c r="A54" s="16"/>
      <c r="B54" s="16"/>
      <c r="C54" s="16"/>
      <c r="D54" s="16"/>
      <c r="E54" s="16"/>
      <c r="F54" s="16"/>
      <c r="G54" s="16"/>
      <c r="H54" s="16"/>
      <c r="I54" s="16"/>
      <c r="J54" s="16"/>
      <c r="K54" s="34"/>
      <c r="L54" s="34"/>
      <c r="M54" s="34"/>
      <c r="N54" s="34"/>
      <c r="O54" s="34"/>
    </row>
    <row r="55" spans="1:15" x14ac:dyDescent="0.25">
      <c r="A55" s="16"/>
      <c r="B55" s="16"/>
      <c r="C55" s="16"/>
      <c r="D55" s="16"/>
      <c r="E55" s="16"/>
      <c r="F55" s="16"/>
      <c r="G55" s="16"/>
      <c r="H55" s="16"/>
      <c r="I55" s="16"/>
      <c r="J55" s="16"/>
      <c r="K55" s="34"/>
      <c r="L55" s="34"/>
      <c r="M55" s="34"/>
      <c r="N55" s="34"/>
      <c r="O55" s="34"/>
    </row>
    <row r="56" spans="1:15" x14ac:dyDescent="0.25">
      <c r="A56" s="16"/>
      <c r="B56" s="16"/>
      <c r="C56" s="16"/>
      <c r="D56" s="16"/>
      <c r="E56" s="16"/>
      <c r="F56" s="16"/>
      <c r="G56" s="16"/>
      <c r="H56" s="16"/>
      <c r="I56" s="16"/>
      <c r="J56" s="16"/>
      <c r="K56" s="34"/>
      <c r="L56" s="34"/>
      <c r="M56" s="34"/>
      <c r="N56" s="34"/>
      <c r="O56" s="34"/>
    </row>
    <row r="57" spans="1:15" x14ac:dyDescent="0.25">
      <c r="A57" s="16"/>
      <c r="B57" s="16"/>
      <c r="C57" s="16"/>
      <c r="D57" s="16"/>
      <c r="E57" s="16"/>
      <c r="F57" s="16"/>
      <c r="G57" s="16"/>
      <c r="H57" s="16"/>
      <c r="I57" s="16"/>
      <c r="J57" s="16"/>
      <c r="K57" s="34"/>
      <c r="L57" s="34"/>
      <c r="M57" s="34"/>
      <c r="N57" s="34"/>
      <c r="O57" s="34"/>
    </row>
    <row r="58" spans="1:15" x14ac:dyDescent="0.25">
      <c r="A58" s="16"/>
      <c r="B58" s="16"/>
      <c r="C58" s="16"/>
      <c r="D58" s="16"/>
      <c r="E58" s="16"/>
      <c r="F58" s="16"/>
      <c r="G58" s="16"/>
      <c r="H58" s="16"/>
      <c r="I58" s="16"/>
      <c r="J58" s="16"/>
      <c r="K58" s="34"/>
      <c r="L58" s="34"/>
      <c r="M58" s="34"/>
      <c r="N58" s="34"/>
      <c r="O58" s="34"/>
    </row>
    <row r="59" spans="1:15" x14ac:dyDescent="0.25">
      <c r="A59" s="16"/>
      <c r="B59" s="16"/>
      <c r="C59" s="16"/>
      <c r="D59" s="16"/>
      <c r="E59" s="16"/>
      <c r="F59" s="16"/>
      <c r="G59" s="16"/>
      <c r="H59" s="16"/>
      <c r="I59" s="16"/>
      <c r="J59" s="16"/>
      <c r="K59" s="34"/>
      <c r="L59" s="34"/>
      <c r="M59" s="34"/>
      <c r="N59" s="34"/>
      <c r="O59" s="34"/>
    </row>
    <row r="60" spans="1:15" x14ac:dyDescent="0.25">
      <c r="A60" s="16"/>
      <c r="B60" s="16"/>
      <c r="C60" s="16"/>
      <c r="D60" s="16"/>
      <c r="E60" s="16"/>
      <c r="F60" s="16"/>
      <c r="G60" s="16"/>
      <c r="H60" s="16"/>
      <c r="I60" s="16"/>
      <c r="J60" s="16"/>
      <c r="K60" s="34"/>
      <c r="L60" s="34"/>
      <c r="M60" s="34"/>
      <c r="N60" s="34"/>
      <c r="O60" s="34"/>
    </row>
    <row r="61" spans="1:15" x14ac:dyDescent="0.25">
      <c r="A61" s="16"/>
      <c r="B61" s="16"/>
      <c r="C61" s="16"/>
      <c r="D61" s="16"/>
      <c r="E61" s="16"/>
      <c r="F61" s="16"/>
      <c r="G61" s="16"/>
      <c r="H61" s="16"/>
      <c r="I61" s="16"/>
      <c r="J61" s="16"/>
      <c r="K61" s="34"/>
      <c r="L61" s="34"/>
      <c r="M61" s="34"/>
      <c r="N61" s="34"/>
      <c r="O61" s="34"/>
    </row>
    <row r="62" spans="1:15" x14ac:dyDescent="0.25">
      <c r="A62" s="16"/>
      <c r="B62" s="16"/>
      <c r="C62" s="16"/>
      <c r="D62" s="16"/>
      <c r="E62" s="16"/>
      <c r="F62" s="16"/>
      <c r="G62" s="16"/>
      <c r="H62" s="16"/>
      <c r="I62" s="16"/>
      <c r="J62" s="16"/>
      <c r="K62" s="34"/>
      <c r="L62" s="34"/>
      <c r="M62" s="34"/>
      <c r="N62" s="34"/>
      <c r="O62" s="34"/>
    </row>
    <row r="63" spans="1:15" x14ac:dyDescent="0.25">
      <c r="A63" s="16"/>
      <c r="B63" s="16"/>
      <c r="C63" s="16"/>
      <c r="D63" s="16"/>
      <c r="E63" s="16"/>
      <c r="F63" s="16"/>
      <c r="G63" s="16"/>
      <c r="H63" s="16"/>
      <c r="I63" s="16"/>
      <c r="J63" s="16"/>
      <c r="K63" s="34"/>
      <c r="L63" s="34"/>
      <c r="M63" s="34"/>
      <c r="N63" s="34"/>
      <c r="O63" s="34"/>
    </row>
    <row r="64" spans="1:15" x14ac:dyDescent="0.25">
      <c r="A64" s="16"/>
      <c r="B64" s="16"/>
      <c r="C64" s="16"/>
      <c r="D64" s="16"/>
      <c r="E64" s="16"/>
      <c r="F64" s="16"/>
      <c r="G64" s="16"/>
      <c r="H64" s="16"/>
      <c r="I64" s="16"/>
      <c r="J64" s="16"/>
      <c r="K64" s="34"/>
      <c r="L64" s="34"/>
      <c r="M64" s="34"/>
      <c r="N64" s="34"/>
      <c r="O64" s="34"/>
    </row>
    <row r="65" spans="1:15" x14ac:dyDescent="0.25">
      <c r="A65" s="16"/>
      <c r="B65" s="16"/>
      <c r="C65" s="16"/>
      <c r="D65" s="16"/>
      <c r="E65" s="16"/>
      <c r="F65" s="16"/>
      <c r="G65" s="16"/>
      <c r="H65" s="16"/>
      <c r="I65" s="31"/>
      <c r="J65" s="31"/>
      <c r="K65" s="34"/>
      <c r="L65" s="34"/>
      <c r="M65" s="34"/>
      <c r="N65" s="34"/>
      <c r="O65" s="34"/>
    </row>
    <row r="66" spans="1:15" x14ac:dyDescent="0.25">
      <c r="A66" s="16"/>
      <c r="B66" s="16"/>
      <c r="C66" s="16"/>
      <c r="D66" s="16"/>
      <c r="E66" s="16"/>
      <c r="F66" s="16"/>
      <c r="G66" s="16"/>
      <c r="H66" s="16"/>
      <c r="I66" s="34"/>
      <c r="J66" s="34"/>
      <c r="K66" s="34"/>
      <c r="L66" s="34"/>
      <c r="M66" s="34"/>
      <c r="N66" s="34"/>
      <c r="O66" s="34"/>
    </row>
    <row r="67" spans="1:15" x14ac:dyDescent="0.25">
      <c r="A67" s="16"/>
      <c r="B67" s="16"/>
      <c r="C67" s="16"/>
      <c r="D67" s="16"/>
      <c r="E67" s="16"/>
      <c r="F67" s="16"/>
      <c r="G67" s="16"/>
      <c r="H67" s="16"/>
      <c r="I67" s="34"/>
      <c r="J67" s="34"/>
      <c r="K67" s="34"/>
      <c r="L67" s="34"/>
      <c r="M67" s="34"/>
      <c r="N67" s="34"/>
      <c r="O67" s="34"/>
    </row>
    <row r="68" spans="1:15" x14ac:dyDescent="0.25">
      <c r="A68" s="16"/>
      <c r="B68" s="16"/>
      <c r="C68" s="16"/>
      <c r="D68" s="16"/>
      <c r="E68" s="16"/>
      <c r="F68" s="16"/>
      <c r="G68" s="16"/>
      <c r="H68" s="16"/>
      <c r="I68" s="34"/>
      <c r="J68" s="34"/>
      <c r="K68" s="34"/>
      <c r="L68" s="34"/>
      <c r="M68" s="34"/>
      <c r="N68" s="34"/>
      <c r="O68" s="34"/>
    </row>
    <row r="69" spans="1:15" x14ac:dyDescent="0.25">
      <c r="A69" s="16"/>
      <c r="B69" s="16"/>
      <c r="C69" s="16"/>
      <c r="D69" s="16"/>
      <c r="E69" s="16"/>
      <c r="F69" s="16"/>
      <c r="G69" s="16"/>
      <c r="H69" s="16"/>
      <c r="I69" s="34"/>
      <c r="J69" s="34"/>
      <c r="K69" s="34"/>
      <c r="L69" s="34"/>
      <c r="M69" s="34"/>
      <c r="N69" s="34"/>
      <c r="O69" s="34"/>
    </row>
    <row r="70" spans="1:15" x14ac:dyDescent="0.25">
      <c r="A70" s="16"/>
      <c r="B70" s="16"/>
      <c r="C70" s="16"/>
      <c r="D70" s="16"/>
      <c r="E70" s="16"/>
      <c r="F70" s="16"/>
      <c r="G70" s="16"/>
      <c r="H70" s="16"/>
      <c r="I70" s="34"/>
      <c r="J70" s="34"/>
      <c r="K70" s="34"/>
      <c r="L70" s="34"/>
      <c r="M70" s="34"/>
      <c r="N70" s="34"/>
      <c r="O70" s="34"/>
    </row>
    <row r="71" spans="1:15" x14ac:dyDescent="0.25">
      <c r="A71" s="16"/>
      <c r="B71" s="16"/>
      <c r="C71" s="16"/>
      <c r="D71" s="16"/>
      <c r="E71" s="16"/>
      <c r="F71" s="16"/>
      <c r="G71" s="16"/>
      <c r="H71" s="16"/>
      <c r="I71" s="34"/>
      <c r="J71" s="34"/>
      <c r="K71" s="34"/>
      <c r="L71" s="34"/>
      <c r="M71" s="34"/>
      <c r="N71" s="34"/>
      <c r="O71" s="34"/>
    </row>
    <row r="72" spans="1:15" x14ac:dyDescent="0.25">
      <c r="A72" s="16"/>
      <c r="B72" s="16"/>
      <c r="C72" s="16"/>
      <c r="D72" s="16"/>
      <c r="E72" s="16"/>
      <c r="F72" s="16"/>
      <c r="G72" s="16"/>
      <c r="H72" s="16"/>
      <c r="I72" s="34"/>
      <c r="J72" s="34"/>
      <c r="K72" s="34"/>
      <c r="L72" s="34"/>
      <c r="M72" s="34"/>
      <c r="N72" s="34"/>
      <c r="O72" s="34"/>
    </row>
    <row r="73" spans="1:15" x14ac:dyDescent="0.25">
      <c r="A73" s="16"/>
      <c r="B73" s="16"/>
      <c r="C73" s="16"/>
      <c r="D73" s="16"/>
      <c r="E73" s="16"/>
      <c r="F73" s="16"/>
      <c r="G73" s="16"/>
      <c r="H73" s="16"/>
      <c r="I73" s="34"/>
      <c r="J73" s="34"/>
      <c r="K73" s="34"/>
      <c r="L73" s="34"/>
      <c r="M73" s="34"/>
      <c r="N73" s="34"/>
      <c r="O73" s="34"/>
    </row>
    <row r="74" spans="1:15" x14ac:dyDescent="0.25">
      <c r="A74" s="16"/>
      <c r="B74" s="16"/>
      <c r="C74" s="16"/>
      <c r="D74" s="16"/>
      <c r="E74" s="16"/>
      <c r="F74" s="16"/>
      <c r="G74" s="16"/>
      <c r="H74" s="16"/>
      <c r="I74" s="34"/>
      <c r="J74" s="34"/>
      <c r="K74" s="34"/>
      <c r="L74" s="34"/>
      <c r="M74" s="34"/>
      <c r="N74" s="34"/>
      <c r="O74" s="34"/>
    </row>
    <row r="75" spans="1:15" x14ac:dyDescent="0.25">
      <c r="A75" s="16"/>
      <c r="B75" s="16"/>
      <c r="C75" s="16"/>
      <c r="D75" s="16"/>
      <c r="E75" s="16"/>
      <c r="F75" s="16"/>
      <c r="G75" s="16"/>
      <c r="H75" s="16"/>
      <c r="I75" s="34"/>
      <c r="J75" s="34"/>
      <c r="K75" s="34"/>
      <c r="L75" s="34"/>
      <c r="M75" s="34"/>
      <c r="N75" s="34"/>
      <c r="O75" s="34"/>
    </row>
    <row r="76" spans="1:15" x14ac:dyDescent="0.25">
      <c r="A76" s="16"/>
      <c r="B76" s="16"/>
      <c r="C76" s="16"/>
      <c r="D76" s="16"/>
      <c r="E76" s="16"/>
      <c r="F76" s="16"/>
      <c r="G76" s="16"/>
      <c r="H76" s="16"/>
      <c r="I76" s="34"/>
      <c r="J76" s="34"/>
      <c r="K76" s="34"/>
      <c r="L76" s="34"/>
      <c r="M76" s="34"/>
      <c r="N76" s="34"/>
      <c r="O76" s="34"/>
    </row>
    <row r="77" spans="1:15" x14ac:dyDescent="0.25">
      <c r="A77" s="16"/>
      <c r="B77" s="16"/>
      <c r="C77" s="16"/>
      <c r="D77" s="16"/>
      <c r="E77" s="16"/>
      <c r="F77" s="16"/>
      <c r="G77" s="16"/>
      <c r="H77" s="16"/>
      <c r="I77" s="34"/>
      <c r="J77" s="34"/>
      <c r="K77" s="34"/>
      <c r="L77" s="34"/>
      <c r="M77" s="34"/>
      <c r="N77" s="34"/>
      <c r="O77" s="34"/>
    </row>
    <row r="78" spans="1:15" x14ac:dyDescent="0.25">
      <c r="A78" s="16"/>
      <c r="B78" s="16"/>
      <c r="C78" s="16"/>
      <c r="D78" s="16"/>
      <c r="E78" s="16"/>
      <c r="F78" s="16"/>
      <c r="G78" s="16"/>
      <c r="H78" s="16"/>
      <c r="I78" s="34"/>
      <c r="J78" s="34"/>
      <c r="K78" s="34"/>
      <c r="L78" s="34"/>
      <c r="M78" s="34"/>
      <c r="N78" s="34"/>
      <c r="O78" s="34"/>
    </row>
    <row r="79" spans="1:15" x14ac:dyDescent="0.25">
      <c r="A79" s="16"/>
      <c r="B79" s="16"/>
      <c r="C79" s="16"/>
      <c r="D79" s="16"/>
      <c r="E79" s="16"/>
      <c r="F79" s="16"/>
      <c r="G79" s="16"/>
      <c r="H79" s="16"/>
      <c r="I79" s="16"/>
      <c r="J79" s="16"/>
      <c r="K79" s="34"/>
      <c r="L79" s="34"/>
      <c r="M79" s="34"/>
      <c r="N79" s="34"/>
      <c r="O79" s="34"/>
    </row>
    <row r="80" spans="1:15" x14ac:dyDescent="0.25">
      <c r="A80" s="16"/>
      <c r="B80" s="16"/>
      <c r="C80" s="16"/>
      <c r="D80" s="16"/>
      <c r="E80" s="16"/>
      <c r="F80" s="16"/>
      <c r="G80" s="16"/>
      <c r="H80" s="16"/>
      <c r="I80" s="16"/>
      <c r="J80" s="16"/>
      <c r="K80" s="34"/>
      <c r="L80" s="34"/>
      <c r="M80" s="34"/>
      <c r="N80" s="34"/>
      <c r="O80" s="34"/>
    </row>
    <row r="81" spans="1:15" x14ac:dyDescent="0.25">
      <c r="A81" s="16"/>
      <c r="B81" s="16"/>
      <c r="C81" s="16"/>
      <c r="D81" s="16"/>
      <c r="E81" s="16"/>
      <c r="F81" s="16"/>
      <c r="G81" s="16"/>
      <c r="H81" s="16"/>
      <c r="I81" s="34"/>
      <c r="J81" s="34"/>
      <c r="K81" s="34"/>
      <c r="L81" s="34"/>
      <c r="M81" s="34"/>
      <c r="N81" s="34"/>
      <c r="O81" s="34"/>
    </row>
    <row r="82" spans="1:15" x14ac:dyDescent="0.25">
      <c r="A82" s="16"/>
      <c r="B82" s="16"/>
      <c r="C82" s="16"/>
      <c r="D82" s="16"/>
      <c r="E82" s="16"/>
      <c r="F82" s="16"/>
      <c r="G82" s="16"/>
      <c r="H82" s="16"/>
      <c r="I82" s="34"/>
      <c r="J82" s="34"/>
      <c r="K82" s="34"/>
      <c r="L82" s="34"/>
      <c r="M82" s="34"/>
      <c r="N82" s="34"/>
      <c r="O82" s="34"/>
    </row>
    <row r="83" spans="1:15" x14ac:dyDescent="0.25">
      <c r="A83" s="16"/>
      <c r="B83" s="16"/>
      <c r="C83" s="16"/>
      <c r="D83" s="16"/>
      <c r="E83" s="16"/>
      <c r="F83" s="16"/>
      <c r="G83" s="16"/>
      <c r="H83" s="16"/>
      <c r="I83" s="34"/>
      <c r="J83" s="34"/>
      <c r="K83" s="34"/>
      <c r="L83" s="34"/>
      <c r="M83" s="34"/>
      <c r="N83" s="34"/>
      <c r="O83" s="34"/>
    </row>
    <row r="84" spans="1:15" x14ac:dyDescent="0.25">
      <c r="A84" s="16"/>
      <c r="B84" s="16"/>
      <c r="C84" s="16"/>
      <c r="D84" s="16"/>
      <c r="E84" s="16"/>
      <c r="F84" s="16"/>
      <c r="G84" s="16"/>
      <c r="H84" s="16"/>
      <c r="I84" s="34"/>
      <c r="J84" s="34"/>
      <c r="K84" s="34"/>
      <c r="L84" s="34"/>
      <c r="M84" s="34"/>
      <c r="N84" s="34"/>
      <c r="O84" s="34"/>
    </row>
    <row r="85" spans="1:15" x14ac:dyDescent="0.25">
      <c r="A85" s="16"/>
      <c r="B85" s="16"/>
      <c r="C85" s="16"/>
      <c r="D85" s="16"/>
      <c r="E85" s="16"/>
      <c r="F85" s="16"/>
      <c r="G85" s="16"/>
      <c r="H85" s="16"/>
      <c r="I85" s="34"/>
      <c r="J85" s="34"/>
      <c r="K85" s="34"/>
      <c r="L85" s="34"/>
      <c r="M85" s="34"/>
      <c r="N85" s="34"/>
      <c r="O85" s="34"/>
    </row>
    <row r="86" spans="1:15" x14ac:dyDescent="0.25">
      <c r="A86" s="16"/>
      <c r="B86" s="16"/>
      <c r="C86" s="16"/>
      <c r="D86" s="16"/>
      <c r="E86" s="16"/>
      <c r="F86" s="16"/>
      <c r="G86" s="16"/>
      <c r="H86" s="16"/>
      <c r="I86" s="16"/>
      <c r="J86" s="16"/>
      <c r="K86" s="34"/>
      <c r="L86" s="34"/>
      <c r="M86" s="34"/>
      <c r="N86" s="34"/>
      <c r="O86" s="34"/>
    </row>
    <row r="87" spans="1:15" x14ac:dyDescent="0.25">
      <c r="A87" s="16"/>
      <c r="B87" s="16"/>
      <c r="C87" s="16"/>
      <c r="D87" s="16"/>
      <c r="E87" s="16"/>
      <c r="F87" s="16"/>
      <c r="G87" s="16"/>
      <c r="H87" s="16"/>
      <c r="I87" s="16"/>
      <c r="J87" s="16"/>
      <c r="K87" s="34"/>
      <c r="L87" s="34"/>
      <c r="M87" s="34"/>
      <c r="N87" s="34"/>
      <c r="O87" s="34"/>
    </row>
    <row r="88" spans="1:15" x14ac:dyDescent="0.25">
      <c r="A88" s="16"/>
      <c r="B88" s="16"/>
      <c r="C88" s="16"/>
      <c r="D88" s="16"/>
      <c r="E88" s="16"/>
      <c r="F88" s="16"/>
      <c r="G88" s="16"/>
      <c r="H88" s="16"/>
      <c r="I88" s="16"/>
      <c r="J88" s="16"/>
      <c r="K88" s="34"/>
      <c r="L88" s="34"/>
      <c r="M88" s="34"/>
      <c r="N88" s="34"/>
      <c r="O88" s="34"/>
    </row>
    <row r="89" spans="1:15" x14ac:dyDescent="0.25">
      <c r="A89" s="16"/>
      <c r="B89" s="16"/>
      <c r="C89" s="16"/>
      <c r="D89" s="16"/>
      <c r="E89" s="16"/>
      <c r="F89" s="16"/>
      <c r="G89" s="16"/>
      <c r="H89" s="16"/>
      <c r="I89" s="16"/>
      <c r="J89" s="16"/>
      <c r="K89" s="34"/>
      <c r="L89" s="34"/>
      <c r="M89" s="34"/>
      <c r="N89" s="34"/>
      <c r="O89" s="34"/>
    </row>
    <row r="90" spans="1:15" x14ac:dyDescent="0.25">
      <c r="A90" s="16"/>
      <c r="B90" s="16"/>
      <c r="C90" s="16"/>
      <c r="D90" s="16"/>
      <c r="E90" s="16"/>
      <c r="F90" s="16"/>
      <c r="G90" s="16"/>
      <c r="H90" s="16"/>
      <c r="I90" s="16"/>
      <c r="J90" s="16"/>
      <c r="K90" s="34"/>
      <c r="L90" s="34"/>
      <c r="M90" s="34"/>
      <c r="N90" s="34"/>
      <c r="O90" s="34"/>
    </row>
    <row r="91" spans="1:15" x14ac:dyDescent="0.25">
      <c r="A91" s="16"/>
      <c r="B91" s="16"/>
      <c r="C91" s="16"/>
      <c r="D91" s="16"/>
      <c r="E91" s="16"/>
      <c r="F91" s="16"/>
      <c r="G91" s="16"/>
      <c r="H91" s="16"/>
      <c r="I91" s="16"/>
      <c r="J91" s="16"/>
      <c r="K91" s="34"/>
      <c r="L91" s="34"/>
      <c r="M91" s="34"/>
      <c r="N91" s="34"/>
      <c r="O91" s="34"/>
    </row>
    <row r="92" spans="1:15" x14ac:dyDescent="0.25">
      <c r="A92" s="16"/>
      <c r="B92" s="16"/>
      <c r="C92" s="16"/>
      <c r="D92" s="16"/>
      <c r="E92" s="16"/>
      <c r="F92" s="16"/>
      <c r="G92" s="16"/>
      <c r="H92" s="16"/>
      <c r="I92" s="16"/>
      <c r="J92" s="16"/>
      <c r="K92" s="34"/>
      <c r="L92" s="34"/>
      <c r="M92" s="34"/>
      <c r="N92" s="34"/>
      <c r="O92" s="34"/>
    </row>
    <row r="93" spans="1:15" x14ac:dyDescent="0.25">
      <c r="A93" s="16"/>
      <c r="B93" s="16"/>
      <c r="C93" s="16"/>
      <c r="D93" s="16"/>
      <c r="E93" s="16"/>
      <c r="F93" s="16"/>
      <c r="G93" s="16"/>
      <c r="H93" s="16"/>
      <c r="I93" s="16"/>
      <c r="J93" s="16"/>
      <c r="K93" s="34"/>
      <c r="L93" s="34"/>
      <c r="M93" s="34"/>
      <c r="N93" s="34"/>
      <c r="O93" s="34"/>
    </row>
    <row r="94" spans="1:15" x14ac:dyDescent="0.25">
      <c r="A94" s="16"/>
      <c r="B94" s="16"/>
      <c r="C94" s="16"/>
      <c r="D94" s="16"/>
      <c r="E94" s="16"/>
      <c r="F94" s="16"/>
      <c r="G94" s="16"/>
      <c r="H94" s="16"/>
      <c r="I94" s="16"/>
      <c r="J94" s="16"/>
      <c r="K94" s="34"/>
      <c r="L94" s="34"/>
      <c r="M94" s="34"/>
      <c r="N94" s="34"/>
      <c r="O94" s="34"/>
    </row>
    <row r="95" spans="1:15" x14ac:dyDescent="0.25">
      <c r="A95" s="16"/>
      <c r="B95" s="16"/>
      <c r="C95" s="16"/>
      <c r="D95" s="16"/>
      <c r="E95" s="16"/>
      <c r="F95" s="16"/>
      <c r="G95" s="16"/>
      <c r="H95" s="16"/>
      <c r="I95" s="16"/>
      <c r="J95" s="16"/>
      <c r="K95" s="34"/>
      <c r="L95" s="34"/>
      <c r="M95" s="34"/>
      <c r="N95" s="34"/>
      <c r="O95" s="34"/>
    </row>
    <row r="96" spans="1:15" x14ac:dyDescent="0.25">
      <c r="A96" s="16"/>
      <c r="B96" s="16"/>
      <c r="C96" s="16"/>
      <c r="D96" s="16"/>
      <c r="E96" s="16"/>
      <c r="F96" s="16"/>
      <c r="G96" s="16"/>
      <c r="H96" s="16"/>
      <c r="I96" s="16"/>
      <c r="J96" s="16"/>
      <c r="K96" s="34"/>
      <c r="L96" s="34"/>
      <c r="M96" s="34"/>
      <c r="N96" s="34"/>
      <c r="O96" s="34"/>
    </row>
    <row r="97" spans="1:15" x14ac:dyDescent="0.25">
      <c r="A97" s="16"/>
      <c r="B97" s="16"/>
      <c r="C97" s="16"/>
      <c r="D97" s="16"/>
      <c r="E97" s="16"/>
      <c r="F97" s="16"/>
      <c r="G97" s="16"/>
      <c r="H97" s="16"/>
      <c r="I97" s="16"/>
      <c r="J97" s="16"/>
      <c r="K97" s="34"/>
      <c r="L97" s="34"/>
      <c r="M97" s="34"/>
      <c r="N97" s="34"/>
      <c r="O97" s="34"/>
    </row>
    <row r="98" spans="1:15" x14ac:dyDescent="0.25">
      <c r="A98" s="16"/>
      <c r="B98" s="16"/>
      <c r="C98" s="16"/>
      <c r="D98" s="16"/>
      <c r="E98" s="16"/>
      <c r="F98" s="16"/>
      <c r="G98" s="16"/>
      <c r="H98" s="16"/>
      <c r="I98" s="16"/>
      <c r="J98" s="16"/>
    </row>
    <row r="99" spans="1:15" x14ac:dyDescent="0.25">
      <c r="A99" s="16"/>
      <c r="B99" s="16"/>
      <c r="C99" s="16"/>
      <c r="D99" s="16"/>
      <c r="E99" s="16"/>
      <c r="F99" s="16"/>
      <c r="G99" s="16"/>
      <c r="H99" s="16"/>
      <c r="I99" s="16"/>
      <c r="J99" s="16"/>
    </row>
    <row r="100" spans="1:15" x14ac:dyDescent="0.25">
      <c r="A100" s="16"/>
      <c r="B100" s="16"/>
      <c r="C100" s="16"/>
      <c r="D100" s="16"/>
      <c r="E100" s="16"/>
      <c r="F100" s="16"/>
      <c r="G100" s="16"/>
      <c r="H100" s="16"/>
      <c r="I100" s="16"/>
      <c r="J100" s="16"/>
    </row>
    <row r="101" spans="1:15" x14ac:dyDescent="0.25">
      <c r="A101" s="16"/>
      <c r="B101" s="16"/>
      <c r="C101" s="16"/>
      <c r="D101" s="16"/>
      <c r="E101" s="16"/>
      <c r="F101" s="16"/>
      <c r="G101" s="16"/>
      <c r="H101" s="16"/>
      <c r="I101" s="16"/>
      <c r="J101" s="16"/>
    </row>
    <row r="102" spans="1:15" x14ac:dyDescent="0.25">
      <c r="A102" s="16"/>
      <c r="B102" s="16"/>
      <c r="C102" s="16"/>
      <c r="D102" s="16"/>
      <c r="E102" s="16"/>
      <c r="F102" s="16"/>
      <c r="G102" s="16"/>
      <c r="H102" s="16"/>
      <c r="I102" s="16"/>
      <c r="J102" s="16"/>
    </row>
    <row r="103" spans="1:15" x14ac:dyDescent="0.25">
      <c r="A103" s="16"/>
      <c r="B103" s="16"/>
      <c r="C103" s="16"/>
      <c r="D103" s="16"/>
      <c r="E103" s="16"/>
      <c r="F103" s="16"/>
      <c r="G103" s="16"/>
      <c r="H103" s="16"/>
      <c r="I103" s="16"/>
      <c r="J103" s="16"/>
    </row>
    <row r="104" spans="1:15" x14ac:dyDescent="0.25">
      <c r="A104" s="16"/>
      <c r="B104" s="16"/>
      <c r="C104" s="16"/>
      <c r="D104" s="16"/>
      <c r="E104" s="16"/>
      <c r="F104" s="16"/>
      <c r="G104" s="16"/>
      <c r="H104" s="16"/>
      <c r="I104" s="16"/>
      <c r="J104" s="16"/>
    </row>
    <row r="105" spans="1:15" x14ac:dyDescent="0.25">
      <c r="A105" s="16"/>
      <c r="B105" s="16"/>
      <c r="C105" s="16"/>
      <c r="D105" s="16"/>
      <c r="E105" s="16"/>
      <c r="F105" s="16"/>
      <c r="G105" s="16"/>
      <c r="H105" s="16"/>
      <c r="I105" s="16"/>
      <c r="J105" s="16"/>
    </row>
    <row r="106" spans="1:15" x14ac:dyDescent="0.25">
      <c r="A106" s="16"/>
      <c r="B106" s="16"/>
      <c r="C106" s="16"/>
      <c r="D106" s="16"/>
      <c r="E106" s="16"/>
      <c r="F106" s="16"/>
      <c r="G106" s="16"/>
      <c r="H106" s="16"/>
      <c r="I106" s="16"/>
      <c r="J106" s="16"/>
    </row>
    <row r="107" spans="1:15" x14ac:dyDescent="0.25">
      <c r="A107" s="16"/>
      <c r="B107" s="16"/>
      <c r="C107" s="16"/>
      <c r="D107" s="16"/>
      <c r="E107" s="16"/>
      <c r="F107" s="16"/>
      <c r="G107" s="16"/>
      <c r="H107" s="16"/>
      <c r="I107" s="16"/>
      <c r="J107" s="16"/>
    </row>
    <row r="108" spans="1:15" x14ac:dyDescent="0.25">
      <c r="A108" s="16"/>
      <c r="B108" s="16"/>
      <c r="C108" s="16"/>
      <c r="D108" s="16"/>
      <c r="E108" s="16"/>
      <c r="F108" s="16"/>
      <c r="G108" s="16"/>
      <c r="H108" s="16"/>
      <c r="I108" s="16"/>
      <c r="J108" s="16"/>
    </row>
    <row r="109" spans="1:15" x14ac:dyDescent="0.25">
      <c r="A109" s="16"/>
      <c r="B109" s="16"/>
      <c r="C109" s="16"/>
      <c r="D109" s="16"/>
      <c r="E109" s="16"/>
      <c r="F109" s="16"/>
      <c r="G109" s="16"/>
      <c r="H109" s="16"/>
      <c r="I109" s="16"/>
      <c r="J109" s="16"/>
    </row>
    <row r="110" spans="1:15" x14ac:dyDescent="0.25">
      <c r="A110" s="16"/>
      <c r="B110" s="16"/>
      <c r="C110" s="16"/>
      <c r="D110" s="16"/>
      <c r="E110" s="16"/>
      <c r="F110" s="16"/>
      <c r="G110" s="16"/>
      <c r="H110" s="16"/>
      <c r="I110" s="16"/>
      <c r="J110" s="16"/>
    </row>
    <row r="111" spans="1:15" x14ac:dyDescent="0.25">
      <c r="A111" s="16"/>
      <c r="B111" s="16"/>
      <c r="C111" s="16"/>
      <c r="D111" s="16"/>
      <c r="E111" s="16"/>
      <c r="F111" s="16"/>
      <c r="G111" s="16"/>
      <c r="H111" s="16"/>
      <c r="I111" s="16"/>
      <c r="J111" s="16"/>
    </row>
    <row r="112" spans="1:15" x14ac:dyDescent="0.25">
      <c r="A112" s="16"/>
      <c r="B112" s="16"/>
      <c r="C112" s="16"/>
      <c r="D112" s="16"/>
      <c r="E112" s="16"/>
      <c r="F112" s="16"/>
      <c r="G112" s="16"/>
      <c r="H112" s="16"/>
      <c r="I112" s="16"/>
      <c r="J112" s="16"/>
    </row>
    <row r="113" spans="1:10" x14ac:dyDescent="0.25">
      <c r="A113" s="16"/>
      <c r="B113" s="16"/>
      <c r="C113" s="16"/>
      <c r="D113" s="16"/>
      <c r="E113" s="16"/>
      <c r="F113" s="16"/>
      <c r="G113" s="16"/>
      <c r="H113" s="16"/>
      <c r="I113" s="16"/>
      <c r="J113" s="16"/>
    </row>
    <row r="114" spans="1:10" x14ac:dyDescent="0.25">
      <c r="A114" s="16"/>
      <c r="B114" s="16"/>
      <c r="C114" s="16"/>
      <c r="D114" s="16"/>
      <c r="E114" s="16"/>
      <c r="F114" s="16"/>
      <c r="G114" s="16"/>
      <c r="H114" s="16"/>
      <c r="I114" s="16"/>
      <c r="J114" s="16"/>
    </row>
    <row r="115" spans="1:10" x14ac:dyDescent="0.25">
      <c r="A115" s="16"/>
      <c r="B115" s="16"/>
      <c r="C115" s="16"/>
      <c r="D115" s="16"/>
      <c r="E115" s="16"/>
      <c r="F115" s="16"/>
      <c r="G115" s="16"/>
      <c r="H115" s="16"/>
      <c r="I115" s="16"/>
      <c r="J115" s="16"/>
    </row>
    <row r="116" spans="1:10" x14ac:dyDescent="0.25">
      <c r="A116" s="16"/>
      <c r="B116" s="16"/>
      <c r="C116" s="16"/>
      <c r="D116" s="16"/>
      <c r="E116" s="16"/>
      <c r="F116" s="16"/>
      <c r="G116" s="16"/>
      <c r="H116" s="16"/>
      <c r="I116" s="16"/>
      <c r="J116" s="16"/>
    </row>
    <row r="117" spans="1:10" x14ac:dyDescent="0.25">
      <c r="A117" s="16"/>
      <c r="B117" s="16"/>
      <c r="C117" s="16"/>
      <c r="D117" s="16"/>
      <c r="E117" s="16"/>
      <c r="F117" s="16"/>
      <c r="G117" s="16"/>
      <c r="H117" s="16"/>
      <c r="I117" s="16"/>
      <c r="J117" s="16"/>
    </row>
    <row r="118" spans="1:10" x14ac:dyDescent="0.25">
      <c r="A118" s="16"/>
      <c r="B118" s="16"/>
      <c r="C118" s="16"/>
      <c r="D118" s="16"/>
      <c r="E118" s="16"/>
      <c r="F118" s="16"/>
      <c r="G118" s="16"/>
      <c r="H118" s="16"/>
      <c r="I118" s="16"/>
      <c r="J118" s="16"/>
    </row>
    <row r="119" spans="1:10" x14ac:dyDescent="0.25">
      <c r="A119" s="16"/>
      <c r="B119" s="16"/>
      <c r="C119" s="16"/>
      <c r="D119" s="16"/>
      <c r="E119" s="16"/>
      <c r="F119" s="16"/>
      <c r="G119" s="16"/>
      <c r="H119" s="16"/>
      <c r="I119" s="16"/>
      <c r="J119" s="16"/>
    </row>
    <row r="120" spans="1:10" x14ac:dyDescent="0.25">
      <c r="A120" s="16"/>
      <c r="B120" s="16"/>
      <c r="C120" s="16"/>
      <c r="D120" s="16"/>
      <c r="E120" s="16"/>
      <c r="F120" s="16"/>
      <c r="G120" s="16"/>
      <c r="H120" s="16"/>
      <c r="I120" s="16"/>
      <c r="J120" s="16"/>
    </row>
    <row r="121" spans="1:10" x14ac:dyDescent="0.25">
      <c r="A121" s="16"/>
      <c r="B121" s="16"/>
      <c r="C121" s="16"/>
      <c r="D121" s="16"/>
      <c r="E121" s="16"/>
      <c r="F121" s="16"/>
      <c r="G121" s="16"/>
      <c r="H121" s="16"/>
      <c r="I121" s="16"/>
      <c r="J121" s="16"/>
    </row>
    <row r="122" spans="1:10" x14ac:dyDescent="0.25">
      <c r="A122" s="16"/>
      <c r="B122" s="16"/>
      <c r="C122" s="16"/>
      <c r="D122" s="16"/>
      <c r="E122" s="16"/>
      <c r="F122" s="16"/>
      <c r="G122" s="16"/>
      <c r="H122" s="16"/>
      <c r="I122" s="16"/>
      <c r="J122" s="16"/>
    </row>
    <row r="123" spans="1:10" x14ac:dyDescent="0.25">
      <c r="A123" s="16"/>
      <c r="B123" s="16"/>
      <c r="C123" s="16"/>
      <c r="D123" s="16"/>
      <c r="E123" s="16"/>
      <c r="F123" s="16"/>
      <c r="G123" s="16"/>
      <c r="H123" s="16"/>
      <c r="I123" s="16"/>
      <c r="J123" s="16"/>
    </row>
    <row r="124" spans="1:10" x14ac:dyDescent="0.25">
      <c r="A124" s="16"/>
      <c r="B124" s="16"/>
      <c r="C124" s="16"/>
      <c r="D124" s="16"/>
      <c r="E124" s="16"/>
      <c r="F124" s="16"/>
      <c r="G124" s="16"/>
      <c r="H124" s="16"/>
      <c r="I124" s="16"/>
      <c r="J124" s="16"/>
    </row>
    <row r="125" spans="1:10" x14ac:dyDescent="0.25">
      <c r="A125" s="16"/>
      <c r="B125" s="16"/>
      <c r="C125" s="16"/>
      <c r="D125" s="16"/>
      <c r="E125" s="16"/>
      <c r="F125" s="16"/>
      <c r="G125" s="16"/>
      <c r="H125" s="16"/>
      <c r="I125" s="16"/>
      <c r="J125" s="16"/>
    </row>
    <row r="126" spans="1:10" x14ac:dyDescent="0.25">
      <c r="A126" s="16"/>
      <c r="B126" s="16"/>
      <c r="C126" s="16"/>
      <c r="D126" s="16"/>
      <c r="E126" s="16"/>
      <c r="F126" s="16"/>
      <c r="G126" s="16"/>
      <c r="H126" s="16"/>
      <c r="I126" s="16"/>
      <c r="J126" s="16"/>
    </row>
    <row r="127" spans="1:10" x14ac:dyDescent="0.25">
      <c r="A127" s="16"/>
      <c r="B127" s="16"/>
      <c r="C127" s="16"/>
      <c r="D127" s="16"/>
      <c r="E127" s="16"/>
      <c r="F127" s="16"/>
      <c r="G127" s="16"/>
      <c r="H127" s="16"/>
      <c r="I127" s="16"/>
      <c r="J127" s="16"/>
    </row>
    <row r="128" spans="1:10" x14ac:dyDescent="0.25">
      <c r="A128" s="16"/>
      <c r="B128" s="16"/>
      <c r="C128" s="16"/>
      <c r="D128" s="16"/>
      <c r="E128" s="16"/>
      <c r="F128" s="16"/>
      <c r="G128" s="16"/>
      <c r="H128" s="16"/>
      <c r="I128" s="16"/>
      <c r="J128" s="16"/>
    </row>
    <row r="129" spans="1:10" x14ac:dyDescent="0.25">
      <c r="A129" s="16"/>
      <c r="B129" s="16"/>
      <c r="C129" s="16"/>
      <c r="D129" s="16"/>
      <c r="E129" s="16"/>
      <c r="F129" s="16"/>
      <c r="G129" s="16"/>
      <c r="H129" s="16"/>
      <c r="I129" s="16"/>
      <c r="J129" s="16"/>
    </row>
    <row r="130" spans="1:10" x14ac:dyDescent="0.25">
      <c r="A130" s="16"/>
      <c r="B130" s="16"/>
      <c r="C130" s="16"/>
      <c r="D130" s="16"/>
      <c r="E130" s="16"/>
      <c r="F130" s="16"/>
      <c r="G130" s="16"/>
      <c r="H130" s="16"/>
      <c r="I130" s="16"/>
      <c r="J130" s="16"/>
    </row>
    <row r="131" spans="1:10" x14ac:dyDescent="0.25">
      <c r="A131" s="16"/>
      <c r="B131" s="16"/>
      <c r="C131" s="16"/>
      <c r="D131" s="16"/>
      <c r="E131" s="16"/>
      <c r="F131" s="16"/>
      <c r="G131" s="16"/>
      <c r="H131" s="16"/>
      <c r="I131" s="16"/>
      <c r="J131" s="16"/>
    </row>
    <row r="132" spans="1:10" x14ac:dyDescent="0.25">
      <c r="A132" s="16"/>
      <c r="B132" s="16"/>
      <c r="C132" s="16"/>
      <c r="D132" s="16"/>
      <c r="E132" s="16"/>
      <c r="F132" s="16"/>
      <c r="G132" s="16"/>
      <c r="H132" s="16"/>
      <c r="I132" s="16"/>
      <c r="J132" s="16"/>
    </row>
    <row r="133" spans="1:10" x14ac:dyDescent="0.25">
      <c r="A133" s="16"/>
      <c r="B133" s="16"/>
      <c r="C133" s="16"/>
      <c r="D133" s="16"/>
      <c r="E133" s="16"/>
      <c r="F133" s="16"/>
      <c r="G133" s="16"/>
      <c r="H133" s="16"/>
      <c r="I133" s="16"/>
      <c r="J133" s="16"/>
    </row>
    <row r="134" spans="1:10" x14ac:dyDescent="0.25">
      <c r="A134" s="16"/>
      <c r="B134" s="16"/>
      <c r="C134" s="16"/>
      <c r="D134" s="16"/>
      <c r="E134" s="16"/>
      <c r="F134" s="16"/>
      <c r="G134" s="16"/>
      <c r="H134" s="16"/>
      <c r="I134" s="16"/>
      <c r="J134" s="16"/>
    </row>
    <row r="135" spans="1:10" x14ac:dyDescent="0.25">
      <c r="A135" s="16"/>
      <c r="B135" s="16"/>
      <c r="C135" s="16"/>
      <c r="D135" s="16"/>
      <c r="E135" s="16"/>
      <c r="F135" s="16"/>
      <c r="G135" s="16"/>
      <c r="H135" s="16"/>
      <c r="I135" s="16"/>
      <c r="J135" s="16"/>
    </row>
    <row r="136" spans="1:10" x14ac:dyDescent="0.25">
      <c r="A136" s="16"/>
      <c r="B136" s="16"/>
      <c r="C136" s="16"/>
      <c r="D136" s="16"/>
      <c r="E136" s="16"/>
      <c r="F136" s="16"/>
      <c r="G136" s="16"/>
      <c r="H136" s="16"/>
      <c r="I136" s="16"/>
      <c r="J136" s="16"/>
    </row>
    <row r="137" spans="1:10" x14ac:dyDescent="0.25">
      <c r="A137" s="16"/>
      <c r="B137" s="16"/>
      <c r="C137" s="16"/>
      <c r="D137" s="16"/>
      <c r="E137" s="16"/>
      <c r="F137" s="16"/>
      <c r="G137" s="16"/>
      <c r="H137" s="16"/>
      <c r="I137" s="16"/>
      <c r="J137" s="16"/>
    </row>
    <row r="138" spans="1:10" x14ac:dyDescent="0.25">
      <c r="A138" s="16"/>
      <c r="B138" s="16"/>
      <c r="C138" s="16"/>
      <c r="D138" s="16"/>
      <c r="E138" s="16"/>
      <c r="F138" s="16"/>
      <c r="G138" s="16"/>
      <c r="H138" s="16"/>
      <c r="I138" s="16"/>
      <c r="J138" s="16"/>
    </row>
    <row r="139" spans="1:10" x14ac:dyDescent="0.25">
      <c r="A139" s="16"/>
      <c r="B139" s="16"/>
      <c r="C139" s="16"/>
      <c r="D139" s="16"/>
      <c r="E139" s="16"/>
      <c r="F139" s="16"/>
      <c r="G139" s="16"/>
      <c r="H139" s="16"/>
      <c r="I139" s="16"/>
      <c r="J139" s="16"/>
    </row>
    <row r="140" spans="1:10" x14ac:dyDescent="0.25">
      <c r="A140" s="16"/>
      <c r="B140" s="16"/>
      <c r="C140" s="16"/>
      <c r="D140" s="16"/>
      <c r="E140" s="16"/>
      <c r="F140" s="16"/>
      <c r="G140" s="16"/>
      <c r="H140" s="16"/>
      <c r="I140" s="16"/>
      <c r="J140" s="16"/>
    </row>
    <row r="141" spans="1:10" x14ac:dyDescent="0.25">
      <c r="A141" s="16"/>
      <c r="B141" s="16"/>
      <c r="C141" s="16"/>
      <c r="D141" s="16"/>
      <c r="E141" s="16"/>
      <c r="F141" s="16"/>
      <c r="G141" s="16"/>
      <c r="H141" s="16"/>
      <c r="I141" s="16"/>
      <c r="J141" s="16"/>
    </row>
    <row r="142" spans="1:10" x14ac:dyDescent="0.25">
      <c r="A142" s="16"/>
      <c r="B142" s="16"/>
      <c r="C142" s="16"/>
      <c r="D142" s="16"/>
      <c r="E142" s="16"/>
      <c r="F142" s="16"/>
      <c r="G142" s="16"/>
      <c r="H142" s="16"/>
      <c r="I142" s="16"/>
      <c r="J142" s="16"/>
    </row>
    <row r="143" spans="1:10" x14ac:dyDescent="0.25">
      <c r="A143" s="16"/>
      <c r="B143" s="16"/>
      <c r="C143" s="16"/>
      <c r="D143" s="16"/>
      <c r="E143" s="16"/>
      <c r="F143" s="16"/>
      <c r="G143" s="16"/>
      <c r="H143" s="16"/>
      <c r="I143" s="16"/>
      <c r="J143" s="16"/>
    </row>
    <row r="144" spans="1:10" x14ac:dyDescent="0.25">
      <c r="A144" s="16"/>
      <c r="B144" s="16"/>
      <c r="C144" s="16"/>
      <c r="D144" s="16"/>
      <c r="E144" s="16"/>
      <c r="F144" s="16"/>
      <c r="G144" s="16"/>
      <c r="H144" s="16"/>
      <c r="I144" s="16"/>
      <c r="J144" s="16"/>
    </row>
    <row r="145" spans="1:10" x14ac:dyDescent="0.25">
      <c r="A145" s="16"/>
      <c r="B145" s="16"/>
      <c r="C145" s="16"/>
      <c r="D145" s="16"/>
      <c r="E145" s="16"/>
      <c r="F145" s="16"/>
      <c r="G145" s="16"/>
      <c r="H145" s="16"/>
      <c r="I145" s="16"/>
      <c r="J145" s="16"/>
    </row>
    <row r="146" spans="1:10" x14ac:dyDescent="0.25">
      <c r="A146" s="16"/>
      <c r="B146" s="16"/>
      <c r="C146" s="16"/>
      <c r="D146" s="16"/>
      <c r="E146" s="16"/>
      <c r="F146" s="16"/>
      <c r="G146" s="16"/>
      <c r="H146" s="16"/>
      <c r="I146" s="16"/>
      <c r="J146" s="16"/>
    </row>
    <row r="147" spans="1:10" x14ac:dyDescent="0.25">
      <c r="A147" s="16"/>
      <c r="B147" s="16"/>
      <c r="C147" s="16"/>
      <c r="D147" s="16"/>
      <c r="E147" s="16"/>
      <c r="F147" s="16"/>
      <c r="G147" s="16"/>
      <c r="H147" s="16"/>
      <c r="I147" s="16"/>
      <c r="J147" s="16"/>
    </row>
    <row r="148" spans="1:10" x14ac:dyDescent="0.25">
      <c r="A148" s="16"/>
      <c r="B148" s="16"/>
      <c r="C148" s="16"/>
      <c r="D148" s="16"/>
      <c r="E148" s="16"/>
      <c r="F148" s="16"/>
      <c r="G148" s="16"/>
      <c r="H148" s="16"/>
      <c r="I148" s="16"/>
      <c r="J148" s="16"/>
    </row>
    <row r="149" spans="1:10" x14ac:dyDescent="0.25">
      <c r="A149" s="16"/>
      <c r="B149" s="16"/>
      <c r="C149" s="16"/>
      <c r="D149" s="16"/>
      <c r="E149" s="16"/>
      <c r="F149" s="16"/>
      <c r="G149" s="16"/>
      <c r="H149" s="16"/>
      <c r="I149" s="16"/>
      <c r="J149" s="16"/>
    </row>
    <row r="150" spans="1:10" x14ac:dyDescent="0.25">
      <c r="A150" s="16"/>
      <c r="B150" s="16"/>
      <c r="C150" s="16"/>
      <c r="D150" s="16"/>
      <c r="E150" s="16"/>
      <c r="F150" s="16"/>
      <c r="G150" s="16"/>
      <c r="H150" s="16"/>
      <c r="I150" s="16"/>
      <c r="J150" s="16"/>
    </row>
    <row r="151" spans="1:10" x14ac:dyDescent="0.25">
      <c r="A151" s="16"/>
      <c r="B151" s="16"/>
      <c r="C151" s="16"/>
      <c r="D151" s="16"/>
      <c r="E151" s="16"/>
      <c r="F151" s="16"/>
      <c r="G151" s="16"/>
      <c r="H151" s="16"/>
      <c r="I151" s="16"/>
      <c r="J151" s="16"/>
    </row>
    <row r="152" spans="1:10" x14ac:dyDescent="0.25">
      <c r="A152" s="16"/>
      <c r="B152" s="16"/>
      <c r="C152" s="16"/>
      <c r="D152" s="16"/>
      <c r="E152" s="16"/>
      <c r="F152" s="16"/>
      <c r="G152" s="16"/>
      <c r="H152" s="16"/>
      <c r="I152" s="16"/>
      <c r="J152" s="16"/>
    </row>
    <row r="153" spans="1:10" x14ac:dyDescent="0.25">
      <c r="A153" s="16"/>
      <c r="B153" s="16"/>
      <c r="C153" s="16"/>
      <c r="D153" s="16"/>
      <c r="E153" s="16"/>
      <c r="F153" s="16"/>
      <c r="G153" s="16"/>
      <c r="H153" s="16"/>
      <c r="I153" s="16"/>
      <c r="J153" s="16"/>
    </row>
    <row r="154" spans="1:10" x14ac:dyDescent="0.25">
      <c r="A154" s="16"/>
      <c r="B154" s="16"/>
      <c r="C154" s="16"/>
      <c r="D154" s="16"/>
      <c r="E154" s="16"/>
      <c r="F154" s="16"/>
      <c r="G154" s="16"/>
      <c r="H154" s="16"/>
      <c r="I154" s="16"/>
      <c r="J154" s="16"/>
    </row>
    <row r="155" spans="1:10" x14ac:dyDescent="0.25">
      <c r="A155" s="16"/>
      <c r="B155" s="16"/>
      <c r="C155" s="16"/>
      <c r="D155" s="16"/>
      <c r="E155" s="16"/>
      <c r="F155" s="16"/>
      <c r="G155" s="16"/>
      <c r="H155" s="16"/>
      <c r="I155" s="16"/>
      <c r="J155" s="16"/>
    </row>
    <row r="156" spans="1:10" x14ac:dyDescent="0.25">
      <c r="A156" s="16"/>
      <c r="B156" s="16"/>
      <c r="C156" s="16"/>
      <c r="D156" s="16"/>
      <c r="E156" s="16"/>
      <c r="F156" s="16"/>
      <c r="G156" s="16"/>
      <c r="H156" s="16"/>
      <c r="I156" s="16"/>
      <c r="J156" s="16"/>
    </row>
    <row r="157" spans="1:10" x14ac:dyDescent="0.25">
      <c r="A157" s="16"/>
      <c r="B157" s="16"/>
      <c r="C157" s="16"/>
      <c r="D157" s="16"/>
      <c r="E157" s="16"/>
      <c r="F157" s="16"/>
      <c r="G157" s="16"/>
      <c r="H157" s="16"/>
      <c r="I157" s="16"/>
      <c r="J157" s="16"/>
    </row>
    <row r="158" spans="1:10" x14ac:dyDescent="0.25">
      <c r="A158" s="16"/>
      <c r="B158" s="16"/>
      <c r="C158" s="16"/>
      <c r="D158" s="16"/>
      <c r="E158" s="16"/>
      <c r="F158" s="16"/>
      <c r="G158" s="16"/>
      <c r="H158" s="16"/>
      <c r="I158" s="16"/>
      <c r="J158" s="16"/>
    </row>
    <row r="159" spans="1:10" x14ac:dyDescent="0.25">
      <c r="A159" s="16"/>
      <c r="B159" s="16"/>
      <c r="C159" s="16"/>
      <c r="D159" s="16"/>
      <c r="E159" s="16"/>
      <c r="F159" s="16"/>
      <c r="G159" s="16"/>
      <c r="H159" s="16"/>
      <c r="I159" s="16"/>
      <c r="J159" s="16"/>
    </row>
    <row r="160" spans="1:10" x14ac:dyDescent="0.25">
      <c r="A160" s="16"/>
      <c r="B160" s="16"/>
      <c r="C160" s="16"/>
      <c r="D160" s="16"/>
      <c r="E160" s="16"/>
      <c r="F160" s="16"/>
      <c r="G160" s="16"/>
      <c r="H160" s="16"/>
      <c r="I160" s="16"/>
      <c r="J160" s="16"/>
    </row>
    <row r="161" spans="1:10" x14ac:dyDescent="0.25">
      <c r="A161" s="16"/>
      <c r="B161" s="16"/>
      <c r="C161" s="16"/>
      <c r="D161" s="16"/>
      <c r="E161" s="16"/>
      <c r="F161" s="16"/>
      <c r="G161" s="16"/>
      <c r="H161" s="16"/>
      <c r="I161" s="16"/>
      <c r="J161" s="16"/>
    </row>
    <row r="162" spans="1:10" x14ac:dyDescent="0.25">
      <c r="A162" s="16"/>
      <c r="B162" s="16"/>
      <c r="C162" s="16"/>
      <c r="D162" s="16"/>
      <c r="E162" s="16"/>
      <c r="F162" s="16"/>
      <c r="G162" s="16"/>
      <c r="H162" s="16"/>
      <c r="I162" s="16"/>
      <c r="J162" s="16"/>
    </row>
    <row r="163" spans="1:10" x14ac:dyDescent="0.25">
      <c r="A163" s="16"/>
      <c r="B163" s="16"/>
      <c r="C163" s="16"/>
      <c r="D163" s="16"/>
      <c r="E163" s="16"/>
      <c r="F163" s="16"/>
      <c r="G163" s="16"/>
      <c r="H163" s="16"/>
      <c r="I163" s="16"/>
      <c r="J163" s="16"/>
    </row>
    <row r="164" spans="1:10" x14ac:dyDescent="0.25">
      <c r="A164" s="16"/>
      <c r="B164" s="16"/>
      <c r="C164" s="16"/>
      <c r="D164" s="16"/>
      <c r="E164" s="16"/>
      <c r="F164" s="16"/>
      <c r="G164" s="16"/>
      <c r="H164" s="16"/>
      <c r="I164" s="16"/>
      <c r="J164" s="16"/>
    </row>
    <row r="165" spans="1:10" x14ac:dyDescent="0.25">
      <c r="A165" s="16"/>
      <c r="B165" s="16"/>
      <c r="C165" s="16"/>
      <c r="D165" s="16"/>
      <c r="E165" s="16"/>
      <c r="F165" s="16"/>
      <c r="G165" s="16"/>
      <c r="H165" s="16"/>
      <c r="I165" s="16"/>
      <c r="J165" s="16"/>
    </row>
    <row r="166" spans="1:10" x14ac:dyDescent="0.25">
      <c r="A166" s="16"/>
      <c r="B166" s="16"/>
      <c r="C166" s="16"/>
      <c r="D166" s="16"/>
      <c r="E166" s="16"/>
      <c r="F166" s="16"/>
      <c r="G166" s="16"/>
      <c r="H166" s="16"/>
      <c r="I166" s="16"/>
      <c r="J166" s="16"/>
    </row>
    <row r="167" spans="1:10" x14ac:dyDescent="0.25">
      <c r="A167" s="16"/>
      <c r="B167" s="16"/>
      <c r="C167" s="16"/>
      <c r="D167" s="16"/>
      <c r="E167" s="16"/>
      <c r="F167" s="16"/>
      <c r="G167" s="16"/>
      <c r="H167" s="16"/>
      <c r="I167" s="16"/>
      <c r="J167" s="16"/>
    </row>
    <row r="168" spans="1:10" x14ac:dyDescent="0.25">
      <c r="A168" s="16"/>
      <c r="B168" s="16"/>
      <c r="C168" s="16"/>
      <c r="D168" s="16"/>
      <c r="E168" s="16"/>
      <c r="F168" s="16"/>
      <c r="G168" s="16"/>
      <c r="H168" s="16"/>
      <c r="I168" s="16"/>
      <c r="J168" s="16"/>
    </row>
    <row r="169" spans="1:10" x14ac:dyDescent="0.25">
      <c r="A169" s="16"/>
      <c r="B169" s="16"/>
      <c r="C169" s="16"/>
      <c r="D169" s="16"/>
      <c r="E169" s="16"/>
      <c r="F169" s="16"/>
      <c r="G169" s="16"/>
      <c r="H169" s="16"/>
      <c r="I169" s="16"/>
      <c r="J169" s="16"/>
    </row>
    <row r="170" spans="1:10" x14ac:dyDescent="0.25">
      <c r="A170" s="16"/>
      <c r="B170" s="16"/>
      <c r="C170" s="16"/>
      <c r="D170" s="16"/>
      <c r="E170" s="16"/>
      <c r="F170" s="16"/>
      <c r="G170" s="16"/>
      <c r="H170" s="16"/>
      <c r="I170" s="16"/>
      <c r="J170" s="16"/>
    </row>
    <row r="171" spans="1:10" x14ac:dyDescent="0.25">
      <c r="A171" s="16"/>
      <c r="B171" s="16"/>
      <c r="C171" s="16"/>
      <c r="D171" s="16"/>
      <c r="E171" s="16"/>
      <c r="F171" s="16"/>
      <c r="G171" s="16"/>
      <c r="H171" s="16"/>
      <c r="I171" s="16"/>
      <c r="J171" s="16"/>
    </row>
    <row r="172" spans="1:10" x14ac:dyDescent="0.25">
      <c r="A172" s="16"/>
      <c r="B172" s="16"/>
      <c r="C172" s="16"/>
      <c r="D172" s="16"/>
      <c r="E172" s="16"/>
      <c r="F172" s="16"/>
      <c r="G172" s="16"/>
      <c r="H172" s="16"/>
      <c r="I172" s="16"/>
      <c r="J172" s="16"/>
    </row>
    <row r="173" spans="1:10" x14ac:dyDescent="0.25">
      <c r="A173" s="16"/>
      <c r="B173" s="16"/>
      <c r="C173" s="16"/>
      <c r="D173" s="16"/>
      <c r="E173" s="16"/>
      <c r="F173" s="16"/>
      <c r="G173" s="16"/>
      <c r="H173" s="16"/>
      <c r="I173" s="16"/>
      <c r="J173" s="16"/>
    </row>
    <row r="174" spans="1:10" x14ac:dyDescent="0.25">
      <c r="A174" s="16"/>
      <c r="B174" s="16"/>
      <c r="C174" s="16"/>
      <c r="D174" s="16"/>
      <c r="E174" s="16"/>
      <c r="F174" s="16"/>
      <c r="G174" s="16"/>
      <c r="H174" s="16"/>
      <c r="I174" s="16"/>
      <c r="J174" s="16"/>
    </row>
    <row r="175" spans="1:10" x14ac:dyDescent="0.25">
      <c r="A175" s="16"/>
      <c r="B175" s="16"/>
      <c r="C175" s="16"/>
      <c r="D175" s="16"/>
      <c r="E175" s="16"/>
      <c r="F175" s="16"/>
      <c r="G175" s="16"/>
      <c r="H175" s="16"/>
      <c r="I175" s="16"/>
      <c r="J175" s="16"/>
    </row>
    <row r="176" spans="1:10" x14ac:dyDescent="0.25">
      <c r="A176" s="16"/>
      <c r="B176" s="16"/>
      <c r="C176" s="16"/>
      <c r="D176" s="16"/>
      <c r="E176" s="16"/>
      <c r="F176" s="16"/>
      <c r="G176" s="16"/>
      <c r="H176" s="16"/>
      <c r="I176" s="16"/>
      <c r="J176" s="16"/>
    </row>
    <row r="177" spans="1:10" x14ac:dyDescent="0.25">
      <c r="A177" s="16"/>
      <c r="B177" s="16"/>
      <c r="C177" s="16"/>
      <c r="D177" s="16"/>
      <c r="E177" s="16"/>
      <c r="F177" s="16"/>
      <c r="G177" s="16"/>
      <c r="H177" s="16"/>
      <c r="I177" s="16"/>
      <c r="J177" s="16"/>
    </row>
    <row r="178" spans="1:10" x14ac:dyDescent="0.25">
      <c r="A178" s="16"/>
      <c r="B178" s="16"/>
      <c r="C178" s="16"/>
      <c r="D178" s="16"/>
      <c r="E178" s="16"/>
      <c r="F178" s="16"/>
      <c r="G178" s="16"/>
      <c r="H178" s="16"/>
      <c r="I178" s="16"/>
      <c r="J178" s="16"/>
    </row>
    <row r="179" spans="1:10" x14ac:dyDescent="0.25">
      <c r="A179" s="16"/>
      <c r="B179" s="16"/>
      <c r="C179" s="16"/>
      <c r="D179" s="16"/>
      <c r="E179" s="16"/>
      <c r="F179" s="16"/>
      <c r="G179" s="16"/>
      <c r="H179" s="16"/>
      <c r="I179" s="16"/>
      <c r="J179" s="16"/>
    </row>
    <row r="180" spans="1:10" x14ac:dyDescent="0.25">
      <c r="A180" s="16"/>
      <c r="B180" s="16"/>
      <c r="C180" s="16"/>
      <c r="D180" s="16"/>
      <c r="E180" s="16"/>
      <c r="F180" s="16"/>
      <c r="G180" s="16"/>
      <c r="H180" s="16"/>
      <c r="I180" s="16"/>
      <c r="J180" s="16"/>
    </row>
    <row r="181" spans="1:10" x14ac:dyDescent="0.25">
      <c r="A181" s="16"/>
      <c r="B181" s="16"/>
      <c r="C181" s="16"/>
      <c r="D181" s="16"/>
      <c r="E181" s="16"/>
      <c r="F181" s="16"/>
      <c r="G181" s="16"/>
      <c r="H181" s="16"/>
      <c r="I181" s="16"/>
      <c r="J181" s="16"/>
    </row>
    <row r="182" spans="1:10" x14ac:dyDescent="0.25">
      <c r="A182" s="16"/>
      <c r="B182" s="16"/>
      <c r="C182" s="16"/>
      <c r="D182" s="16"/>
      <c r="E182" s="16"/>
      <c r="F182" s="16"/>
      <c r="G182" s="16"/>
      <c r="H182" s="16"/>
      <c r="I182" s="16"/>
      <c r="J182" s="16"/>
    </row>
    <row r="183" spans="1:10" x14ac:dyDescent="0.25">
      <c r="A183" s="16"/>
      <c r="B183" s="16"/>
      <c r="C183" s="16"/>
      <c r="D183" s="16"/>
      <c r="E183" s="16"/>
      <c r="F183" s="16"/>
      <c r="G183" s="16"/>
      <c r="H183" s="16"/>
      <c r="I183" s="16"/>
      <c r="J183" s="16"/>
    </row>
    <row r="184" spans="1:10" x14ac:dyDescent="0.25">
      <c r="A184" s="16"/>
      <c r="B184" s="16"/>
      <c r="C184" s="16"/>
      <c r="D184" s="16"/>
      <c r="E184" s="16"/>
      <c r="F184" s="16"/>
      <c r="G184" s="16"/>
      <c r="H184" s="16"/>
      <c r="I184" s="16"/>
      <c r="J184" s="16"/>
    </row>
    <row r="185" spans="1:10" x14ac:dyDescent="0.25">
      <c r="A185" s="16"/>
      <c r="B185" s="16"/>
      <c r="C185" s="16"/>
      <c r="D185" s="16"/>
      <c r="E185" s="16"/>
      <c r="F185" s="16"/>
      <c r="G185" s="16"/>
      <c r="H185" s="16"/>
      <c r="I185" s="16"/>
      <c r="J185" s="16"/>
    </row>
    <row r="186" spans="1:10" x14ac:dyDescent="0.25">
      <c r="A186" s="16"/>
      <c r="B186" s="16"/>
      <c r="C186" s="16"/>
      <c r="D186" s="16"/>
      <c r="E186" s="16"/>
      <c r="F186" s="16"/>
      <c r="G186" s="16"/>
      <c r="H186" s="16"/>
      <c r="I186" s="16"/>
      <c r="J186" s="16"/>
    </row>
    <row r="187" spans="1:10" x14ac:dyDescent="0.25">
      <c r="A187" s="16"/>
      <c r="B187" s="16"/>
      <c r="C187" s="16"/>
      <c r="D187" s="16"/>
      <c r="E187" s="16"/>
      <c r="F187" s="16"/>
      <c r="G187" s="16"/>
      <c r="H187" s="16"/>
      <c r="I187" s="16"/>
      <c r="J187" s="16"/>
    </row>
    <row r="188" spans="1:10" x14ac:dyDescent="0.25">
      <c r="A188" s="16"/>
      <c r="B188" s="16"/>
      <c r="C188" s="16"/>
      <c r="D188" s="16"/>
      <c r="E188" s="16"/>
      <c r="F188" s="16"/>
      <c r="G188" s="16"/>
      <c r="H188" s="16"/>
      <c r="I188" s="16"/>
      <c r="J188" s="16"/>
    </row>
    <row r="189" spans="1:10" x14ac:dyDescent="0.25">
      <c r="A189" s="16"/>
      <c r="B189" s="16"/>
      <c r="C189" s="16"/>
      <c r="D189" s="16"/>
      <c r="E189" s="16"/>
      <c r="F189" s="16"/>
      <c r="G189" s="16"/>
      <c r="H189" s="16"/>
      <c r="I189" s="16"/>
      <c r="J189" s="16"/>
    </row>
    <row r="190" spans="1:10" x14ac:dyDescent="0.25">
      <c r="A190" s="16"/>
      <c r="B190" s="16"/>
      <c r="C190" s="16"/>
      <c r="D190" s="16"/>
      <c r="E190" s="16"/>
      <c r="F190" s="16"/>
      <c r="G190" s="16"/>
      <c r="H190" s="16"/>
      <c r="I190" s="16"/>
      <c r="J190" s="16"/>
    </row>
    <row r="191" spans="1:10" x14ac:dyDescent="0.25">
      <c r="A191" s="16"/>
      <c r="B191" s="16"/>
      <c r="C191" s="16"/>
      <c r="D191" s="16"/>
      <c r="E191" s="16"/>
      <c r="F191" s="16"/>
      <c r="G191" s="16"/>
      <c r="H191" s="16"/>
      <c r="I191" s="16"/>
      <c r="J191" s="16"/>
    </row>
    <row r="192" spans="1:10" x14ac:dyDescent="0.25">
      <c r="A192" s="16"/>
      <c r="B192" s="16"/>
      <c r="C192" s="16"/>
      <c r="D192" s="16"/>
      <c r="E192" s="16"/>
      <c r="F192" s="16"/>
      <c r="G192" s="16"/>
      <c r="H192" s="16"/>
      <c r="I192" s="16"/>
      <c r="J192" s="16"/>
    </row>
    <row r="193" spans="1:10" x14ac:dyDescent="0.25">
      <c r="A193" s="16"/>
      <c r="B193" s="16"/>
      <c r="C193" s="16"/>
      <c r="D193" s="16"/>
      <c r="E193" s="16"/>
      <c r="F193" s="16"/>
      <c r="G193" s="16"/>
      <c r="H193" s="16"/>
      <c r="I193" s="16"/>
      <c r="J193" s="16"/>
    </row>
    <row r="194" spans="1:10" x14ac:dyDescent="0.25">
      <c r="A194" s="16"/>
      <c r="B194" s="16"/>
      <c r="C194" s="16"/>
      <c r="D194" s="16"/>
      <c r="E194" s="16"/>
      <c r="F194" s="16"/>
      <c r="G194" s="16"/>
      <c r="H194" s="16"/>
      <c r="I194" s="16"/>
      <c r="J194" s="16"/>
    </row>
    <row r="195" spans="1:10" x14ac:dyDescent="0.25">
      <c r="A195" s="16"/>
      <c r="B195" s="16"/>
      <c r="C195" s="16"/>
      <c r="D195" s="16"/>
      <c r="E195" s="16"/>
      <c r="F195" s="16"/>
      <c r="G195" s="16"/>
      <c r="H195" s="16"/>
      <c r="I195" s="16"/>
      <c r="J195" s="16"/>
    </row>
    <row r="196" spans="1:10" x14ac:dyDescent="0.25">
      <c r="A196" s="16"/>
      <c r="B196" s="16"/>
      <c r="C196" s="16"/>
      <c r="D196" s="16"/>
      <c r="E196" s="16"/>
      <c r="F196" s="16"/>
      <c r="G196" s="16"/>
      <c r="H196" s="16"/>
      <c r="I196" s="16"/>
      <c r="J196" s="16"/>
    </row>
    <row r="197" spans="1:10" x14ac:dyDescent="0.25">
      <c r="A197" s="16"/>
      <c r="B197" s="16"/>
      <c r="C197" s="16"/>
      <c r="D197" s="16"/>
      <c r="E197" s="16"/>
      <c r="F197" s="16"/>
      <c r="G197" s="16"/>
      <c r="H197" s="16"/>
      <c r="I197" s="16"/>
      <c r="J197" s="16"/>
    </row>
    <row r="198" spans="1:10" x14ac:dyDescent="0.25">
      <c r="A198" s="16"/>
      <c r="B198" s="16"/>
      <c r="C198" s="16"/>
      <c r="D198" s="16"/>
      <c r="E198" s="16"/>
      <c r="F198" s="16"/>
      <c r="G198" s="16"/>
      <c r="H198" s="16"/>
      <c r="I198" s="16"/>
      <c r="J198" s="16"/>
    </row>
    <row r="199" spans="1:10" x14ac:dyDescent="0.25">
      <c r="A199" s="16"/>
      <c r="B199" s="16"/>
      <c r="C199" s="16"/>
      <c r="D199" s="16"/>
      <c r="E199" s="16"/>
      <c r="F199" s="16"/>
      <c r="G199" s="16"/>
      <c r="H199" s="16"/>
      <c r="I199" s="16"/>
      <c r="J199" s="16"/>
    </row>
    <row r="200" spans="1:10" x14ac:dyDescent="0.25">
      <c r="A200" s="16"/>
      <c r="B200" s="16"/>
      <c r="C200" s="16"/>
      <c r="D200" s="16"/>
      <c r="E200" s="16"/>
      <c r="F200" s="16"/>
      <c r="G200" s="16"/>
      <c r="H200" s="16"/>
      <c r="I200" s="16"/>
      <c r="J200" s="16"/>
    </row>
    <row r="201" spans="1:10" x14ac:dyDescent="0.25">
      <c r="A201" s="16"/>
      <c r="B201" s="16"/>
      <c r="C201" s="16"/>
      <c r="D201" s="16"/>
      <c r="E201" s="16"/>
      <c r="F201" s="16"/>
      <c r="G201" s="16"/>
      <c r="H201" s="16"/>
      <c r="I201" s="16"/>
      <c r="J201" s="16"/>
    </row>
    <row r="202" spans="1:10" x14ac:dyDescent="0.25">
      <c r="A202" s="16"/>
      <c r="B202" s="16"/>
      <c r="C202" s="16"/>
      <c r="D202" s="16"/>
      <c r="E202" s="16"/>
      <c r="F202" s="16"/>
      <c r="G202" s="16"/>
      <c r="H202" s="16"/>
      <c r="I202" s="16"/>
      <c r="J202" s="16"/>
    </row>
    <row r="203" spans="1:10" x14ac:dyDescent="0.25">
      <c r="A203" s="16"/>
      <c r="B203" s="16"/>
      <c r="C203" s="16"/>
      <c r="D203" s="16"/>
      <c r="E203" s="16"/>
      <c r="F203" s="16"/>
      <c r="G203" s="16"/>
      <c r="H203" s="16"/>
      <c r="I203" s="16"/>
      <c r="J203" s="16"/>
    </row>
    <row r="204" spans="1:10" x14ac:dyDescent="0.25">
      <c r="A204" s="16"/>
      <c r="B204" s="16"/>
      <c r="C204" s="16"/>
      <c r="D204" s="16"/>
      <c r="E204" s="16"/>
      <c r="F204" s="16"/>
      <c r="G204" s="16"/>
      <c r="H204" s="16"/>
      <c r="I204" s="16"/>
      <c r="J204" s="16"/>
    </row>
    <row r="205" spans="1:10" x14ac:dyDescent="0.25">
      <c r="A205" s="16"/>
      <c r="B205" s="16"/>
      <c r="C205" s="16"/>
      <c r="D205" s="16"/>
      <c r="E205" s="16"/>
      <c r="F205" s="16"/>
      <c r="G205" s="16"/>
      <c r="H205" s="16"/>
      <c r="I205" s="16"/>
      <c r="J205" s="16"/>
    </row>
    <row r="206" spans="1:10" x14ac:dyDescent="0.25">
      <c r="A206" s="16"/>
      <c r="B206" s="16"/>
      <c r="C206" s="16"/>
      <c r="D206" s="16"/>
      <c r="E206" s="16"/>
      <c r="F206" s="16"/>
      <c r="G206" s="16"/>
      <c r="H206" s="16"/>
      <c r="I206" s="16"/>
      <c r="J206" s="16"/>
    </row>
    <row r="207" spans="1:10" x14ac:dyDescent="0.25">
      <c r="A207" s="16"/>
      <c r="B207" s="16"/>
      <c r="C207" s="16"/>
      <c r="D207" s="16"/>
      <c r="E207" s="16"/>
      <c r="F207" s="16"/>
      <c r="G207" s="16"/>
      <c r="H207" s="16"/>
      <c r="I207" s="16"/>
      <c r="J207" s="16"/>
    </row>
    <row r="208" spans="1:10" x14ac:dyDescent="0.25">
      <c r="A208" s="16"/>
      <c r="B208" s="16"/>
      <c r="C208" s="16"/>
      <c r="D208" s="16"/>
      <c r="E208" s="16"/>
      <c r="F208" s="16"/>
      <c r="G208" s="16"/>
      <c r="H208" s="16"/>
      <c r="I208" s="16"/>
      <c r="J208" s="16"/>
    </row>
    <row r="209" spans="1:10" x14ac:dyDescent="0.25">
      <c r="A209" s="16"/>
      <c r="B209" s="16"/>
      <c r="C209" s="16"/>
      <c r="D209" s="16"/>
      <c r="E209" s="16"/>
      <c r="F209" s="16"/>
      <c r="G209" s="16"/>
      <c r="H209" s="16"/>
      <c r="I209" s="16"/>
      <c r="J209" s="16"/>
    </row>
    <row r="210" spans="1:10" x14ac:dyDescent="0.25">
      <c r="A210" s="16"/>
      <c r="B210" s="16"/>
      <c r="C210" s="16"/>
      <c r="D210" s="16"/>
      <c r="E210" s="16"/>
      <c r="F210" s="16"/>
      <c r="G210" s="16"/>
      <c r="H210" s="16"/>
      <c r="I210" s="16"/>
      <c r="J210" s="16"/>
    </row>
    <row r="211" spans="1:10" x14ac:dyDescent="0.25">
      <c r="A211" s="16"/>
      <c r="B211" s="16"/>
      <c r="C211" s="16"/>
      <c r="D211" s="16"/>
      <c r="E211" s="16"/>
      <c r="F211" s="16"/>
      <c r="G211" s="16"/>
      <c r="H211" s="16"/>
      <c r="I211" s="16"/>
      <c r="J211" s="16"/>
    </row>
    <row r="212" spans="1:10" x14ac:dyDescent="0.25">
      <c r="A212" s="16"/>
      <c r="B212" s="16"/>
      <c r="C212" s="16"/>
      <c r="D212" s="16"/>
      <c r="E212" s="16"/>
      <c r="F212" s="16"/>
      <c r="G212" s="16"/>
      <c r="H212" s="16"/>
      <c r="I212" s="16"/>
      <c r="J212" s="16"/>
    </row>
    <row r="213" spans="1:10" x14ac:dyDescent="0.25">
      <c r="A213" s="16"/>
      <c r="B213" s="16"/>
      <c r="C213" s="16"/>
      <c r="D213" s="16"/>
      <c r="E213" s="16"/>
      <c r="F213" s="16"/>
      <c r="G213" s="16"/>
      <c r="H213" s="16"/>
      <c r="I213" s="16"/>
      <c r="J213" s="16"/>
    </row>
    <row r="214" spans="1:10" x14ac:dyDescent="0.25">
      <c r="A214" s="16"/>
      <c r="B214" s="16"/>
      <c r="C214" s="16"/>
      <c r="D214" s="16"/>
      <c r="E214" s="16"/>
      <c r="F214" s="16"/>
      <c r="G214" s="16"/>
      <c r="H214" s="16"/>
      <c r="I214" s="16"/>
      <c r="J214" s="16"/>
    </row>
    <row r="215" spans="1:10" x14ac:dyDescent="0.25">
      <c r="A215" s="16"/>
      <c r="B215" s="16"/>
      <c r="C215" s="16"/>
      <c r="D215" s="16"/>
      <c r="E215" s="16"/>
      <c r="F215" s="16"/>
      <c r="G215" s="16"/>
      <c r="H215" s="16"/>
      <c r="I215" s="16"/>
      <c r="J215" s="16"/>
    </row>
    <row r="216" spans="1:10" x14ac:dyDescent="0.25">
      <c r="A216" s="16"/>
      <c r="B216" s="16"/>
      <c r="C216" s="16"/>
      <c r="D216" s="16"/>
      <c r="E216" s="16"/>
      <c r="F216" s="16"/>
      <c r="G216" s="16"/>
      <c r="H216" s="16"/>
      <c r="I216" s="16"/>
      <c r="J216" s="16"/>
    </row>
    <row r="217" spans="1:10" x14ac:dyDescent="0.25">
      <c r="A217" s="16"/>
      <c r="B217" s="16"/>
      <c r="C217" s="16"/>
      <c r="D217" s="16"/>
      <c r="E217" s="16"/>
      <c r="F217" s="16"/>
      <c r="G217" s="16"/>
      <c r="H217" s="16"/>
      <c r="I217" s="16"/>
      <c r="J217" s="16"/>
    </row>
    <row r="218" spans="1:10" x14ac:dyDescent="0.25">
      <c r="A218" s="16"/>
      <c r="B218" s="16"/>
      <c r="C218" s="16"/>
      <c r="D218" s="16"/>
      <c r="E218" s="16"/>
      <c r="F218" s="16"/>
      <c r="G218" s="16"/>
      <c r="H218" s="16"/>
      <c r="I218" s="16"/>
      <c r="J218" s="16"/>
    </row>
    <row r="219" spans="1:10" x14ac:dyDescent="0.25">
      <c r="A219" s="16"/>
      <c r="B219" s="16"/>
      <c r="C219" s="16"/>
      <c r="D219" s="16"/>
      <c r="E219" s="16"/>
      <c r="F219" s="16"/>
      <c r="G219" s="16"/>
      <c r="H219" s="16"/>
      <c r="I219" s="16"/>
      <c r="J219" s="16"/>
    </row>
    <row r="220" spans="1:10" x14ac:dyDescent="0.25">
      <c r="A220" s="16"/>
      <c r="B220" s="16"/>
      <c r="C220" s="16"/>
      <c r="D220" s="16"/>
      <c r="E220" s="16"/>
      <c r="F220" s="16"/>
      <c r="G220" s="16"/>
      <c r="H220" s="16"/>
      <c r="I220" s="16"/>
      <c r="J220" s="16"/>
    </row>
    <row r="221" spans="1:10" x14ac:dyDescent="0.25">
      <c r="A221" s="16"/>
      <c r="B221" s="16"/>
      <c r="C221" s="16"/>
      <c r="D221" s="16"/>
      <c r="E221" s="16"/>
      <c r="F221" s="16"/>
      <c r="G221" s="16"/>
      <c r="H221" s="16"/>
      <c r="I221" s="16"/>
      <c r="J221" s="16"/>
    </row>
    <row r="222" spans="1:10" x14ac:dyDescent="0.25">
      <c r="A222" s="16"/>
      <c r="B222" s="16"/>
      <c r="C222" s="16"/>
      <c r="D222" s="16"/>
      <c r="E222" s="16"/>
      <c r="F222" s="16"/>
      <c r="G222" s="16"/>
      <c r="H222" s="16"/>
      <c r="I222" s="16"/>
      <c r="J222" s="16"/>
    </row>
    <row r="223" spans="1:10" x14ac:dyDescent="0.25">
      <c r="A223" s="16"/>
      <c r="B223" s="16"/>
      <c r="C223" s="16"/>
      <c r="D223" s="16"/>
      <c r="E223" s="16"/>
      <c r="F223" s="16"/>
      <c r="G223" s="16"/>
      <c r="H223" s="16"/>
      <c r="I223" s="16"/>
      <c r="J223" s="16"/>
    </row>
    <row r="224" spans="1:10" x14ac:dyDescent="0.25">
      <c r="A224" s="16"/>
      <c r="B224" s="16"/>
      <c r="C224" s="16"/>
      <c r="D224" s="16"/>
      <c r="E224" s="16"/>
      <c r="F224" s="16"/>
      <c r="G224" s="16"/>
      <c r="H224" s="16"/>
      <c r="I224" s="16"/>
      <c r="J224" s="16"/>
    </row>
    <row r="225" spans="1:10" x14ac:dyDescent="0.25">
      <c r="A225" s="16"/>
      <c r="B225" s="16"/>
      <c r="C225" s="16"/>
      <c r="D225" s="16"/>
      <c r="E225" s="16"/>
      <c r="F225" s="16"/>
      <c r="G225" s="16"/>
      <c r="H225" s="16"/>
      <c r="I225" s="16"/>
      <c r="J225" s="16"/>
    </row>
    <row r="226" spans="1:10" x14ac:dyDescent="0.25">
      <c r="A226" s="16"/>
      <c r="B226" s="16"/>
      <c r="C226" s="16"/>
      <c r="D226" s="16"/>
      <c r="E226" s="16"/>
      <c r="F226" s="16"/>
      <c r="G226" s="16"/>
      <c r="H226" s="16"/>
      <c r="I226" s="16"/>
      <c r="J226" s="16"/>
    </row>
    <row r="227" spans="1:10" x14ac:dyDescent="0.25">
      <c r="A227" s="16"/>
      <c r="B227" s="16"/>
      <c r="C227" s="16"/>
      <c r="D227" s="16"/>
      <c r="E227" s="16"/>
      <c r="F227" s="16"/>
      <c r="G227" s="16"/>
      <c r="H227" s="16"/>
      <c r="I227" s="16"/>
      <c r="J227" s="16"/>
    </row>
    <row r="228" spans="1:10" x14ac:dyDescent="0.25">
      <c r="A228" s="16"/>
      <c r="B228" s="16"/>
      <c r="C228" s="16"/>
      <c r="D228" s="16"/>
      <c r="E228" s="16"/>
      <c r="F228" s="16"/>
      <c r="G228" s="16"/>
      <c r="H228" s="16"/>
      <c r="I228" s="16"/>
      <c r="J228" s="16"/>
    </row>
    <row r="229" spans="1:10" x14ac:dyDescent="0.25">
      <c r="A229" s="16"/>
      <c r="B229" s="16"/>
      <c r="C229" s="16"/>
      <c r="D229" s="16"/>
      <c r="E229" s="16"/>
      <c r="F229" s="16"/>
      <c r="G229" s="16"/>
      <c r="H229" s="16"/>
      <c r="I229" s="16"/>
      <c r="J229" s="16"/>
    </row>
    <row r="230" spans="1:10" x14ac:dyDescent="0.25">
      <c r="A230" s="16"/>
      <c r="B230" s="16"/>
      <c r="C230" s="16"/>
      <c r="D230" s="16"/>
      <c r="E230" s="16"/>
      <c r="F230" s="16"/>
      <c r="G230" s="16"/>
      <c r="H230" s="16"/>
      <c r="I230" s="16"/>
      <c r="J230" s="16"/>
    </row>
    <row r="231" spans="1:10" x14ac:dyDescent="0.25">
      <c r="A231" s="16"/>
      <c r="B231" s="16"/>
      <c r="C231" s="16"/>
      <c r="D231" s="16"/>
      <c r="E231" s="16"/>
      <c r="F231" s="16"/>
      <c r="G231" s="16"/>
      <c r="H231" s="16"/>
      <c r="I231" s="16"/>
      <c r="J231" s="16"/>
    </row>
    <row r="232" spans="1:10" x14ac:dyDescent="0.25">
      <c r="A232" s="16"/>
      <c r="B232" s="16"/>
      <c r="C232" s="16"/>
      <c r="D232" s="16"/>
      <c r="E232" s="16"/>
      <c r="F232" s="16"/>
      <c r="G232" s="16"/>
      <c r="H232" s="16"/>
      <c r="I232" s="16"/>
      <c r="J232" s="16"/>
    </row>
    <row r="233" spans="1:10" x14ac:dyDescent="0.25">
      <c r="A233" s="16"/>
      <c r="B233" s="16"/>
      <c r="C233" s="16"/>
      <c r="D233" s="16"/>
      <c r="E233" s="16"/>
      <c r="F233" s="16"/>
      <c r="G233" s="16"/>
      <c r="H233" s="16"/>
      <c r="I233" s="16"/>
      <c r="J233" s="16"/>
    </row>
    <row r="234" spans="1:10" x14ac:dyDescent="0.25">
      <c r="A234" s="16"/>
      <c r="B234" s="16"/>
      <c r="C234" s="16"/>
      <c r="D234" s="16"/>
      <c r="E234" s="16"/>
      <c r="F234" s="16"/>
      <c r="G234" s="16"/>
      <c r="H234" s="16"/>
      <c r="I234" s="16"/>
      <c r="J234" s="16"/>
    </row>
    <row r="235" spans="1:10" x14ac:dyDescent="0.25">
      <c r="A235" s="16"/>
      <c r="B235" s="16"/>
      <c r="C235" s="16"/>
      <c r="D235" s="16"/>
      <c r="E235" s="16"/>
      <c r="F235" s="16"/>
      <c r="G235" s="16"/>
      <c r="H235" s="16"/>
      <c r="I235" s="16"/>
      <c r="J235" s="16"/>
    </row>
    <row r="236" spans="1:10" x14ac:dyDescent="0.25">
      <c r="A236" s="16"/>
      <c r="B236" s="16"/>
      <c r="C236" s="16"/>
      <c r="D236" s="16"/>
      <c r="E236" s="16"/>
      <c r="F236" s="16"/>
      <c r="G236" s="16"/>
      <c r="H236" s="16"/>
      <c r="I236" s="16"/>
      <c r="J236" s="16"/>
    </row>
    <row r="237" spans="1:10" x14ac:dyDescent="0.25">
      <c r="A237" s="16"/>
      <c r="B237" s="16"/>
      <c r="C237" s="16"/>
      <c r="D237" s="16"/>
      <c r="E237" s="16"/>
      <c r="F237" s="16"/>
      <c r="G237" s="16"/>
      <c r="H237" s="16"/>
      <c r="I237" s="16"/>
      <c r="J237" s="16"/>
    </row>
    <row r="238" spans="1:10" x14ac:dyDescent="0.25">
      <c r="A238" s="16"/>
      <c r="B238" s="16"/>
      <c r="C238" s="16"/>
      <c r="D238" s="16"/>
      <c r="E238" s="16"/>
      <c r="F238" s="16"/>
      <c r="G238" s="16"/>
      <c r="H238" s="16"/>
      <c r="I238" s="16"/>
      <c r="J238" s="16"/>
    </row>
    <row r="239" spans="1:10" x14ac:dyDescent="0.25">
      <c r="A239" s="16"/>
      <c r="B239" s="16"/>
      <c r="C239" s="16"/>
      <c r="D239" s="16"/>
      <c r="E239" s="16"/>
      <c r="F239" s="16"/>
      <c r="G239" s="16"/>
      <c r="H239" s="16"/>
      <c r="I239" s="16"/>
      <c r="J239" s="16"/>
    </row>
    <row r="240" spans="1:10" x14ac:dyDescent="0.25">
      <c r="A240" s="16"/>
      <c r="B240" s="16"/>
      <c r="C240" s="16"/>
      <c r="D240" s="16"/>
      <c r="E240" s="16"/>
      <c r="F240" s="16"/>
      <c r="G240" s="16"/>
      <c r="H240" s="16"/>
      <c r="I240" s="16"/>
      <c r="J240" s="16"/>
    </row>
    <row r="241" spans="1:10" x14ac:dyDescent="0.25">
      <c r="A241" s="16"/>
      <c r="B241" s="16"/>
      <c r="C241" s="16"/>
      <c r="D241" s="16"/>
      <c r="E241" s="16"/>
      <c r="F241" s="16"/>
      <c r="G241" s="16"/>
      <c r="H241" s="16"/>
      <c r="I241" s="16"/>
      <c r="J241" s="16"/>
    </row>
    <row r="242" spans="1:10" x14ac:dyDescent="0.25">
      <c r="A242" s="16"/>
      <c r="B242" s="16"/>
      <c r="C242" s="16"/>
      <c r="D242" s="16"/>
      <c r="E242" s="16"/>
      <c r="F242" s="16"/>
      <c r="G242" s="16"/>
      <c r="H242" s="16"/>
      <c r="I242" s="16"/>
      <c r="J242" s="16"/>
    </row>
    <row r="243" spans="1:10" x14ac:dyDescent="0.25">
      <c r="A243" s="16"/>
      <c r="B243" s="16"/>
      <c r="C243" s="16"/>
      <c r="D243" s="16"/>
      <c r="E243" s="16"/>
      <c r="F243" s="16"/>
      <c r="G243" s="16"/>
      <c r="H243" s="16"/>
      <c r="I243" s="16"/>
      <c r="J243" s="16"/>
    </row>
    <row r="244" spans="1:10" x14ac:dyDescent="0.25">
      <c r="A244" s="16"/>
      <c r="B244" s="16"/>
      <c r="C244" s="16"/>
      <c r="D244" s="16"/>
      <c r="E244" s="16"/>
      <c r="F244" s="16"/>
      <c r="G244" s="16"/>
      <c r="H244" s="16"/>
      <c r="I244" s="16"/>
      <c r="J244" s="16"/>
    </row>
    <row r="245" spans="1:10" x14ac:dyDescent="0.25">
      <c r="A245" s="16"/>
      <c r="B245" s="16"/>
      <c r="C245" s="16"/>
      <c r="D245" s="16"/>
      <c r="E245" s="16"/>
      <c r="F245" s="16"/>
      <c r="G245" s="16"/>
      <c r="H245" s="16"/>
      <c r="I245" s="16"/>
      <c r="J245" s="16"/>
    </row>
    <row r="246" spans="1:10" x14ac:dyDescent="0.25">
      <c r="A246" s="16"/>
      <c r="B246" s="16"/>
      <c r="C246" s="16"/>
      <c r="D246" s="16"/>
      <c r="E246" s="16"/>
      <c r="F246" s="16"/>
      <c r="G246" s="16"/>
      <c r="H246" s="16"/>
      <c r="I246" s="16"/>
      <c r="J246" s="16"/>
    </row>
    <row r="247" spans="1:10" x14ac:dyDescent="0.25">
      <c r="A247" s="16"/>
      <c r="B247" s="16"/>
      <c r="C247" s="16"/>
      <c r="D247" s="16"/>
      <c r="E247" s="16"/>
      <c r="F247" s="16"/>
      <c r="G247" s="16"/>
      <c r="H247" s="16"/>
      <c r="I247" s="16"/>
      <c r="J247" s="16"/>
    </row>
    <row r="248" spans="1:10" x14ac:dyDescent="0.25">
      <c r="A248" s="16"/>
      <c r="B248" s="16"/>
      <c r="C248" s="16"/>
      <c r="D248" s="16"/>
      <c r="E248" s="16"/>
      <c r="F248" s="16"/>
      <c r="G248" s="16"/>
      <c r="H248" s="16"/>
      <c r="I248" s="16"/>
      <c r="J248" s="16"/>
    </row>
    <row r="249" spans="1:10" x14ac:dyDescent="0.25">
      <c r="A249" s="16"/>
      <c r="B249" s="16"/>
      <c r="C249" s="16"/>
      <c r="D249" s="16"/>
      <c r="E249" s="16"/>
      <c r="F249" s="16"/>
      <c r="G249" s="16"/>
      <c r="H249" s="16"/>
      <c r="I249" s="16"/>
      <c r="J249" s="16"/>
    </row>
    <row r="250" spans="1:10" x14ac:dyDescent="0.25">
      <c r="A250" s="16"/>
      <c r="B250" s="16"/>
      <c r="C250" s="16"/>
      <c r="D250" s="16"/>
      <c r="E250" s="16"/>
      <c r="F250" s="16"/>
      <c r="G250" s="16"/>
      <c r="H250" s="16"/>
      <c r="I250" s="16"/>
      <c r="J250" s="16"/>
    </row>
    <row r="251" spans="1:10" x14ac:dyDescent="0.25">
      <c r="A251" s="16"/>
      <c r="B251" s="16"/>
      <c r="C251" s="16"/>
      <c r="D251" s="16"/>
      <c r="E251" s="16"/>
      <c r="F251" s="16"/>
      <c r="G251" s="16"/>
      <c r="H251" s="16"/>
      <c r="I251" s="16"/>
      <c r="J251" s="16"/>
    </row>
    <row r="252" spans="1:10" x14ac:dyDescent="0.25">
      <c r="A252" s="16"/>
      <c r="B252" s="16"/>
      <c r="C252" s="16"/>
      <c r="D252" s="16"/>
      <c r="E252" s="16"/>
      <c r="F252" s="16"/>
      <c r="G252" s="16"/>
      <c r="H252" s="16"/>
      <c r="I252" s="16"/>
      <c r="J252" s="16"/>
    </row>
    <row r="253" spans="1:10" x14ac:dyDescent="0.25">
      <c r="A253" s="16"/>
      <c r="B253" s="16"/>
      <c r="C253" s="16"/>
      <c r="D253" s="16"/>
      <c r="E253" s="16"/>
      <c r="F253" s="16"/>
      <c r="G253" s="16"/>
      <c r="H253" s="16"/>
      <c r="I253" s="16"/>
      <c r="J253" s="16"/>
    </row>
    <row r="254" spans="1:10" x14ac:dyDescent="0.25">
      <c r="A254" s="16"/>
      <c r="B254" s="16"/>
      <c r="C254" s="16"/>
      <c r="D254" s="16"/>
      <c r="E254" s="16"/>
      <c r="F254" s="16"/>
      <c r="G254" s="16"/>
      <c r="H254" s="16"/>
      <c r="I254" s="16"/>
      <c r="J254" s="16"/>
    </row>
    <row r="255" spans="1:10" x14ac:dyDescent="0.25">
      <c r="A255" s="16"/>
      <c r="B255" s="16"/>
      <c r="C255" s="16"/>
      <c r="D255" s="16"/>
      <c r="E255" s="16"/>
      <c r="F255" s="16"/>
      <c r="G255" s="16"/>
      <c r="H255" s="16"/>
      <c r="I255" s="16"/>
      <c r="J255" s="16"/>
    </row>
    <row r="256" spans="1:10" x14ac:dyDescent="0.25">
      <c r="A256" s="16"/>
      <c r="B256" s="16"/>
      <c r="C256" s="16"/>
      <c r="D256" s="16"/>
      <c r="E256" s="16"/>
      <c r="F256" s="16"/>
      <c r="G256" s="16"/>
      <c r="H256" s="16"/>
      <c r="I256" s="16"/>
      <c r="J256" s="16"/>
    </row>
    <row r="257" spans="1:10" x14ac:dyDescent="0.25">
      <c r="A257" s="16"/>
      <c r="B257" s="16"/>
      <c r="C257" s="16"/>
      <c r="D257" s="16"/>
      <c r="E257" s="16"/>
      <c r="F257" s="16"/>
      <c r="G257" s="16"/>
      <c r="H257" s="16"/>
      <c r="I257" s="16"/>
      <c r="J257" s="16"/>
    </row>
    <row r="258" spans="1:10" x14ac:dyDescent="0.25">
      <c r="A258" s="16"/>
      <c r="B258" s="16"/>
      <c r="C258" s="16"/>
      <c r="D258" s="16"/>
      <c r="E258" s="16"/>
      <c r="F258" s="16"/>
      <c r="G258" s="16"/>
      <c r="H258" s="16"/>
      <c r="I258" s="16"/>
      <c r="J258" s="16"/>
    </row>
    <row r="259" spans="1:10" x14ac:dyDescent="0.25">
      <c r="A259" s="16"/>
      <c r="B259" s="16"/>
      <c r="C259" s="16"/>
      <c r="D259" s="16"/>
      <c r="E259" s="16"/>
      <c r="F259" s="16"/>
      <c r="G259" s="16"/>
      <c r="H259" s="16"/>
      <c r="I259" s="16"/>
      <c r="J259" s="16"/>
    </row>
    <row r="260" spans="1:10" x14ac:dyDescent="0.25">
      <c r="A260" s="16"/>
      <c r="B260" s="16"/>
      <c r="C260" s="16"/>
      <c r="D260" s="16"/>
      <c r="E260" s="16"/>
      <c r="F260" s="16"/>
      <c r="G260" s="16"/>
      <c r="H260" s="16"/>
      <c r="I260" s="16"/>
      <c r="J260" s="16"/>
    </row>
    <row r="261" spans="1:10" x14ac:dyDescent="0.25">
      <c r="A261" s="16"/>
      <c r="B261" s="16"/>
      <c r="C261" s="16"/>
      <c r="D261" s="16"/>
      <c r="E261" s="16"/>
      <c r="F261" s="16"/>
      <c r="G261" s="16"/>
      <c r="H261" s="16"/>
      <c r="I261" s="16"/>
      <c r="J261" s="16"/>
    </row>
    <row r="262" spans="1:10" x14ac:dyDescent="0.25">
      <c r="A262" s="16"/>
      <c r="B262" s="16"/>
      <c r="C262" s="16"/>
      <c r="D262" s="16"/>
      <c r="E262" s="16"/>
      <c r="F262" s="16"/>
      <c r="G262" s="16"/>
      <c r="H262" s="16"/>
      <c r="I262" s="16"/>
      <c r="J262" s="16"/>
    </row>
    <row r="263" spans="1:10" x14ac:dyDescent="0.25">
      <c r="A263" s="16"/>
      <c r="B263" s="16"/>
      <c r="C263" s="16"/>
      <c r="D263" s="16"/>
      <c r="E263" s="16"/>
      <c r="F263" s="16"/>
      <c r="G263" s="16"/>
      <c r="H263" s="16"/>
      <c r="I263" s="16"/>
      <c r="J263" s="16"/>
    </row>
    <row r="264" spans="1:10" x14ac:dyDescent="0.25">
      <c r="A264" s="16"/>
      <c r="B264" s="16"/>
      <c r="C264" s="16"/>
      <c r="D264" s="16"/>
      <c r="E264" s="16"/>
      <c r="F264" s="16"/>
      <c r="G264" s="16"/>
      <c r="H264" s="16"/>
      <c r="I264" s="16"/>
      <c r="J264" s="16"/>
    </row>
    <row r="265" spans="1:10" x14ac:dyDescent="0.25">
      <c r="A265" s="16"/>
      <c r="B265" s="16"/>
      <c r="C265" s="16"/>
      <c r="D265" s="16"/>
      <c r="E265" s="16"/>
      <c r="F265" s="16"/>
      <c r="G265" s="16"/>
      <c r="H265" s="16"/>
      <c r="I265" s="16"/>
      <c r="J265" s="16"/>
    </row>
    <row r="266" spans="1:10" x14ac:dyDescent="0.25">
      <c r="A266" s="16"/>
      <c r="B266" s="16"/>
      <c r="C266" s="16"/>
      <c r="D266" s="16"/>
      <c r="E266" s="16"/>
      <c r="F266" s="16"/>
      <c r="G266" s="16"/>
      <c r="H266" s="16"/>
      <c r="I266" s="16"/>
      <c r="J266" s="16"/>
    </row>
    <row r="267" spans="1:10" x14ac:dyDescent="0.25">
      <c r="A267" s="16"/>
      <c r="B267" s="16"/>
      <c r="C267" s="16"/>
      <c r="D267" s="16"/>
      <c r="E267" s="16"/>
      <c r="F267" s="16"/>
      <c r="G267" s="16"/>
      <c r="H267" s="16"/>
      <c r="I267" s="16"/>
      <c r="J267" s="16"/>
    </row>
    <row r="268" spans="1:10" x14ac:dyDescent="0.25">
      <c r="A268" s="16"/>
      <c r="B268" s="16"/>
      <c r="C268" s="16"/>
      <c r="D268" s="16"/>
      <c r="E268" s="16"/>
      <c r="F268" s="16"/>
      <c r="G268" s="16"/>
      <c r="H268" s="16"/>
      <c r="I268" s="16"/>
      <c r="J268" s="16"/>
    </row>
    <row r="269" spans="1:10" x14ac:dyDescent="0.25">
      <c r="A269" s="16"/>
      <c r="B269" s="16"/>
      <c r="C269" s="16"/>
      <c r="D269" s="16"/>
      <c r="E269" s="16"/>
      <c r="F269" s="16"/>
      <c r="G269" s="16"/>
      <c r="H269" s="16"/>
      <c r="I269" s="16"/>
      <c r="J269" s="16"/>
    </row>
    <row r="270" spans="1:10" x14ac:dyDescent="0.25">
      <c r="A270" s="16"/>
      <c r="B270" s="16"/>
      <c r="C270" s="16"/>
      <c r="D270" s="16"/>
      <c r="E270" s="16"/>
      <c r="F270" s="16"/>
      <c r="G270" s="16"/>
      <c r="H270" s="16"/>
      <c r="I270" s="16"/>
      <c r="J270" s="16"/>
    </row>
    <row r="271" spans="1:10" x14ac:dyDescent="0.25">
      <c r="A271" s="16"/>
      <c r="B271" s="16"/>
      <c r="C271" s="16"/>
      <c r="D271" s="16"/>
      <c r="E271" s="16"/>
      <c r="F271" s="16"/>
      <c r="G271" s="16"/>
      <c r="H271" s="16"/>
      <c r="I271" s="16"/>
      <c r="J271" s="16"/>
    </row>
    <row r="272" spans="1:10" x14ac:dyDescent="0.25">
      <c r="A272" s="16"/>
      <c r="B272" s="16"/>
      <c r="C272" s="16"/>
      <c r="D272" s="16"/>
      <c r="E272" s="16"/>
      <c r="F272" s="16"/>
      <c r="G272" s="16"/>
      <c r="H272" s="16"/>
      <c r="I272" s="16"/>
      <c r="J272" s="16"/>
    </row>
    <row r="273" spans="1:10" x14ac:dyDescent="0.25">
      <c r="A273" s="16"/>
      <c r="B273" s="16"/>
      <c r="C273" s="16"/>
      <c r="D273" s="16"/>
      <c r="E273" s="16"/>
      <c r="F273" s="16"/>
      <c r="G273" s="16"/>
      <c r="H273" s="16"/>
      <c r="I273" s="16"/>
      <c r="J273" s="16"/>
    </row>
    <row r="274" spans="1:10" x14ac:dyDescent="0.25">
      <c r="A274" s="16"/>
      <c r="B274" s="16"/>
      <c r="C274" s="16"/>
      <c r="D274" s="16"/>
      <c r="E274" s="16"/>
      <c r="F274" s="16"/>
      <c r="G274" s="16"/>
      <c r="H274" s="16"/>
      <c r="I274" s="16"/>
      <c r="J274" s="16"/>
    </row>
    <row r="275" spans="1:10" x14ac:dyDescent="0.25">
      <c r="A275" s="16"/>
      <c r="B275" s="16"/>
      <c r="C275" s="16"/>
      <c r="D275" s="16"/>
      <c r="E275" s="16"/>
      <c r="F275" s="16"/>
      <c r="G275" s="16"/>
      <c r="H275" s="16"/>
      <c r="I275" s="16"/>
      <c r="J275" s="16"/>
    </row>
    <row r="276" spans="1:10" x14ac:dyDescent="0.25">
      <c r="A276" s="16"/>
      <c r="B276" s="16"/>
      <c r="C276" s="16"/>
      <c r="D276" s="16"/>
      <c r="E276" s="16"/>
      <c r="F276" s="16"/>
      <c r="G276" s="16"/>
      <c r="H276" s="16"/>
      <c r="I276" s="16"/>
      <c r="J276" s="16"/>
    </row>
    <row r="277" spans="1:10" x14ac:dyDescent="0.25">
      <c r="A277" s="16"/>
      <c r="B277" s="16"/>
      <c r="C277" s="16"/>
      <c r="D277" s="16"/>
      <c r="E277" s="16"/>
      <c r="F277" s="16"/>
      <c r="G277" s="16"/>
      <c r="H277" s="16"/>
      <c r="I277" s="16"/>
      <c r="J277" s="16"/>
    </row>
    <row r="278" spans="1:10" x14ac:dyDescent="0.25">
      <c r="A278" s="16"/>
      <c r="B278" s="16"/>
      <c r="C278" s="16"/>
      <c r="D278" s="16"/>
      <c r="E278" s="16"/>
      <c r="F278" s="16"/>
      <c r="G278" s="16"/>
      <c r="H278" s="16"/>
      <c r="I278" s="16"/>
      <c r="J278" s="16"/>
    </row>
    <row r="279" spans="1:10" x14ac:dyDescent="0.25">
      <c r="A279" s="16"/>
      <c r="B279" s="16"/>
      <c r="C279" s="16"/>
      <c r="D279" s="16"/>
      <c r="E279" s="16"/>
      <c r="F279" s="16"/>
      <c r="G279" s="16"/>
      <c r="H279" s="16"/>
      <c r="I279" s="16"/>
      <c r="J279" s="16"/>
    </row>
    <row r="280" spans="1:10" x14ac:dyDescent="0.25">
      <c r="A280" s="16"/>
      <c r="B280" s="16"/>
      <c r="C280" s="16"/>
      <c r="D280" s="16"/>
      <c r="E280" s="16"/>
      <c r="F280" s="16"/>
      <c r="G280" s="16"/>
      <c r="H280" s="16"/>
      <c r="I280" s="16"/>
      <c r="J280" s="16"/>
    </row>
    <row r="281" spans="1:10" x14ac:dyDescent="0.25">
      <c r="A281" s="16"/>
      <c r="B281" s="16"/>
      <c r="C281" s="16"/>
      <c r="D281" s="16"/>
      <c r="E281" s="16"/>
      <c r="F281" s="16"/>
      <c r="G281" s="16"/>
      <c r="H281" s="16"/>
      <c r="I281" s="16"/>
      <c r="J281" s="16"/>
    </row>
    <row r="282" spans="1:10" x14ac:dyDescent="0.25">
      <c r="A282" s="16"/>
      <c r="B282" s="16"/>
      <c r="C282" s="16"/>
      <c r="D282" s="16"/>
      <c r="E282" s="16"/>
      <c r="F282" s="16"/>
      <c r="G282" s="16"/>
      <c r="H282" s="16"/>
      <c r="I282" s="16"/>
      <c r="J282" s="16"/>
    </row>
    <row r="283" spans="1:10" x14ac:dyDescent="0.25">
      <c r="A283" s="16"/>
      <c r="B283" s="16"/>
      <c r="C283" s="16"/>
      <c r="D283" s="16"/>
      <c r="E283" s="16"/>
      <c r="F283" s="16"/>
      <c r="G283" s="16"/>
      <c r="H283" s="16"/>
      <c r="I283" s="16"/>
      <c r="J283" s="16"/>
    </row>
    <row r="284" spans="1:10" x14ac:dyDescent="0.25">
      <c r="A284" s="16"/>
      <c r="B284" s="16"/>
      <c r="C284" s="16"/>
      <c r="D284" s="16"/>
      <c r="E284" s="16"/>
      <c r="F284" s="16"/>
      <c r="G284" s="16"/>
      <c r="H284" s="16"/>
      <c r="I284" s="16"/>
      <c r="J284" s="16"/>
    </row>
    <row r="285" spans="1:10" x14ac:dyDescent="0.25">
      <c r="A285" s="16"/>
      <c r="B285" s="16"/>
      <c r="C285" s="16"/>
      <c r="D285" s="16"/>
      <c r="E285" s="16"/>
      <c r="F285" s="16"/>
      <c r="G285" s="16"/>
      <c r="H285" s="16"/>
      <c r="I285" s="16"/>
      <c r="J285" s="16"/>
    </row>
    <row r="286" spans="1:10" x14ac:dyDescent="0.25">
      <c r="A286" s="16"/>
      <c r="B286" s="16"/>
      <c r="C286" s="16"/>
      <c r="D286" s="16"/>
      <c r="E286" s="16"/>
      <c r="F286" s="16"/>
      <c r="G286" s="16"/>
      <c r="H286" s="16"/>
      <c r="I286" s="16"/>
      <c r="J286" s="16"/>
    </row>
    <row r="287" spans="1:10" x14ac:dyDescent="0.25">
      <c r="A287" s="16"/>
      <c r="B287" s="16"/>
      <c r="C287" s="16"/>
      <c r="D287" s="16"/>
      <c r="E287" s="16"/>
      <c r="F287" s="16"/>
      <c r="G287" s="16"/>
      <c r="H287" s="16"/>
      <c r="I287" s="16"/>
      <c r="J287" s="16"/>
    </row>
    <row r="288" spans="1:10" x14ac:dyDescent="0.25">
      <c r="A288" s="16"/>
      <c r="B288" s="16"/>
      <c r="C288" s="16"/>
      <c r="D288" s="16"/>
      <c r="E288" s="16"/>
      <c r="F288" s="16"/>
      <c r="G288" s="16"/>
      <c r="H288" s="16"/>
      <c r="I288" s="16"/>
      <c r="J288" s="16"/>
    </row>
    <row r="289" spans="1:10" x14ac:dyDescent="0.25">
      <c r="A289" s="16"/>
      <c r="B289" s="16"/>
      <c r="C289" s="16"/>
      <c r="D289" s="16"/>
      <c r="E289" s="16"/>
      <c r="F289" s="16"/>
      <c r="G289" s="16"/>
      <c r="H289" s="16"/>
      <c r="I289" s="16"/>
      <c r="J289" s="16"/>
    </row>
    <row r="290" spans="1:10" x14ac:dyDescent="0.25">
      <c r="A290" s="16"/>
      <c r="B290" s="16"/>
      <c r="C290" s="16"/>
      <c r="D290" s="16"/>
      <c r="E290" s="16"/>
      <c r="F290" s="16"/>
      <c r="G290" s="16"/>
      <c r="H290" s="16"/>
      <c r="I290" s="16"/>
      <c r="J290" s="16"/>
    </row>
    <row r="291" spans="1:10" x14ac:dyDescent="0.25">
      <c r="A291" s="16"/>
      <c r="B291" s="16"/>
      <c r="C291" s="16"/>
      <c r="D291" s="16"/>
      <c r="E291" s="16"/>
      <c r="F291" s="16"/>
      <c r="G291" s="16"/>
      <c r="H291" s="16"/>
      <c r="I291" s="16"/>
      <c r="J291" s="16"/>
    </row>
    <row r="292" spans="1:10" x14ac:dyDescent="0.25">
      <c r="A292" s="16"/>
      <c r="B292" s="16"/>
      <c r="C292" s="16"/>
      <c r="D292" s="16"/>
      <c r="E292" s="16"/>
      <c r="F292" s="16"/>
      <c r="G292" s="16"/>
      <c r="H292" s="16"/>
      <c r="I292" s="16"/>
      <c r="J292" s="16"/>
    </row>
    <row r="293" spans="1:10" x14ac:dyDescent="0.25">
      <c r="A293" s="16"/>
      <c r="B293" s="16"/>
      <c r="C293" s="16"/>
      <c r="D293" s="16"/>
      <c r="E293" s="16"/>
      <c r="F293" s="16"/>
      <c r="G293" s="16"/>
      <c r="H293" s="16"/>
      <c r="I293" s="16"/>
      <c r="J293" s="16"/>
    </row>
    <row r="294" spans="1:10" x14ac:dyDescent="0.25">
      <c r="A294" s="16"/>
      <c r="B294" s="16"/>
      <c r="C294" s="16"/>
      <c r="D294" s="16"/>
      <c r="E294" s="16"/>
      <c r="F294" s="16"/>
      <c r="G294" s="16"/>
      <c r="H294" s="16"/>
      <c r="I294" s="16"/>
      <c r="J294" s="16"/>
    </row>
    <row r="295" spans="1:10" x14ac:dyDescent="0.25">
      <c r="A295" s="16"/>
      <c r="B295" s="16"/>
      <c r="C295" s="16"/>
      <c r="D295" s="16"/>
      <c r="E295" s="16"/>
      <c r="F295" s="16"/>
      <c r="G295" s="16"/>
      <c r="H295" s="16"/>
      <c r="I295" s="16"/>
      <c r="J295" s="16"/>
    </row>
    <row r="296" spans="1:10" x14ac:dyDescent="0.25">
      <c r="A296" s="16"/>
      <c r="B296" s="16"/>
      <c r="C296" s="16"/>
      <c r="D296" s="16"/>
      <c r="E296" s="16"/>
      <c r="F296" s="16"/>
      <c r="G296" s="16"/>
      <c r="H296" s="16"/>
      <c r="I296" s="16"/>
      <c r="J296" s="16"/>
    </row>
    <row r="297" spans="1:10" x14ac:dyDescent="0.25">
      <c r="A297" s="16"/>
      <c r="B297" s="16"/>
      <c r="C297" s="16"/>
      <c r="D297" s="16"/>
      <c r="E297" s="16"/>
      <c r="F297" s="16"/>
      <c r="G297" s="16"/>
      <c r="H297" s="16"/>
      <c r="I297" s="16"/>
      <c r="J297" s="16"/>
    </row>
    <row r="298" spans="1:10" x14ac:dyDescent="0.25">
      <c r="A298" s="16"/>
      <c r="B298" s="16"/>
      <c r="C298" s="16"/>
      <c r="D298" s="16"/>
      <c r="E298" s="16"/>
      <c r="F298" s="16"/>
      <c r="G298" s="16"/>
      <c r="H298" s="16"/>
      <c r="I298" s="16"/>
      <c r="J298" s="16"/>
    </row>
    <row r="299" spans="1:10" x14ac:dyDescent="0.25">
      <c r="A299" s="16"/>
      <c r="B299" s="16"/>
      <c r="C299" s="16"/>
      <c r="D299" s="16"/>
      <c r="E299" s="16"/>
      <c r="F299" s="16"/>
      <c r="G299" s="16"/>
      <c r="H299" s="16"/>
      <c r="I299" s="16"/>
      <c r="J299" s="16"/>
    </row>
    <row r="300" spans="1:10" x14ac:dyDescent="0.25">
      <c r="A300" s="16"/>
      <c r="B300" s="16"/>
      <c r="C300" s="16"/>
      <c r="D300" s="16"/>
      <c r="E300" s="16"/>
      <c r="F300" s="16"/>
      <c r="G300" s="16"/>
      <c r="H300" s="16"/>
      <c r="I300" s="16"/>
      <c r="J300" s="16"/>
    </row>
    <row r="301" spans="1:10" x14ac:dyDescent="0.25">
      <c r="A301" s="16"/>
      <c r="B301" s="16"/>
      <c r="C301" s="16"/>
      <c r="D301" s="16"/>
      <c r="E301" s="16"/>
      <c r="F301" s="16"/>
      <c r="G301" s="16"/>
      <c r="H301" s="16"/>
      <c r="I301" s="16"/>
      <c r="J301" s="16"/>
    </row>
    <row r="302" spans="1:10" x14ac:dyDescent="0.25">
      <c r="A302" s="16"/>
      <c r="B302" s="16"/>
      <c r="C302" s="16"/>
      <c r="D302" s="16"/>
      <c r="E302" s="16"/>
      <c r="F302" s="16"/>
      <c r="G302" s="16"/>
      <c r="H302" s="16"/>
      <c r="I302" s="16"/>
      <c r="J302" s="16"/>
    </row>
    <row r="303" spans="1:10" x14ac:dyDescent="0.25">
      <c r="A303" s="16"/>
      <c r="B303" s="16"/>
      <c r="C303" s="16"/>
      <c r="D303" s="16"/>
      <c r="E303" s="16"/>
      <c r="F303" s="16"/>
      <c r="G303" s="16"/>
      <c r="H303" s="16"/>
      <c r="I303" s="16"/>
      <c r="J303" s="16"/>
    </row>
    <row r="304" spans="1:10" x14ac:dyDescent="0.25">
      <c r="A304" s="16"/>
      <c r="B304" s="16"/>
      <c r="C304" s="16"/>
      <c r="D304" s="16"/>
      <c r="E304" s="16"/>
      <c r="F304" s="16"/>
      <c r="G304" s="16"/>
      <c r="H304" s="16"/>
      <c r="I304" s="16"/>
      <c r="J304" s="16"/>
    </row>
    <row r="305" spans="1:10" x14ac:dyDescent="0.25">
      <c r="A305" s="16"/>
      <c r="B305" s="16"/>
      <c r="C305" s="16"/>
      <c r="D305" s="16"/>
      <c r="E305" s="16"/>
      <c r="F305" s="16"/>
      <c r="G305" s="16"/>
      <c r="H305" s="16"/>
      <c r="I305" s="16"/>
      <c r="J305" s="16"/>
    </row>
    <row r="306" spans="1:10" x14ac:dyDescent="0.25">
      <c r="A306" s="16"/>
      <c r="B306" s="16"/>
      <c r="C306" s="16"/>
      <c r="D306" s="16"/>
      <c r="E306" s="16"/>
      <c r="F306" s="16"/>
      <c r="G306" s="16"/>
      <c r="H306" s="16"/>
      <c r="I306" s="16"/>
      <c r="J306" s="16"/>
    </row>
    <row r="307" spans="1:10" x14ac:dyDescent="0.25">
      <c r="A307" s="16"/>
      <c r="B307" s="16"/>
      <c r="C307" s="16"/>
      <c r="D307" s="16"/>
      <c r="E307" s="16"/>
      <c r="F307" s="16"/>
      <c r="G307" s="16"/>
      <c r="H307" s="16"/>
      <c r="I307" s="16"/>
      <c r="J307" s="16"/>
    </row>
    <row r="308" spans="1:10" x14ac:dyDescent="0.25">
      <c r="A308" s="16"/>
      <c r="B308" s="16"/>
      <c r="C308" s="16"/>
      <c r="D308" s="16"/>
      <c r="E308" s="16"/>
      <c r="F308" s="16"/>
      <c r="G308" s="16"/>
      <c r="H308" s="16"/>
      <c r="I308" s="16"/>
      <c r="J308" s="16"/>
    </row>
    <row r="309" spans="1:10" x14ac:dyDescent="0.25">
      <c r="A309" s="16"/>
      <c r="B309" s="16"/>
      <c r="C309" s="16"/>
      <c r="D309" s="16"/>
      <c r="E309" s="16"/>
      <c r="F309" s="16"/>
      <c r="G309" s="16"/>
      <c r="H309" s="16"/>
      <c r="I309" s="16"/>
      <c r="J309" s="16"/>
    </row>
    <row r="310" spans="1:10" x14ac:dyDescent="0.25">
      <c r="A310" s="16"/>
      <c r="B310" s="16"/>
      <c r="C310" s="16"/>
      <c r="D310" s="16"/>
      <c r="E310" s="16"/>
      <c r="F310" s="16"/>
      <c r="G310" s="16"/>
      <c r="H310" s="16"/>
      <c r="I310" s="16"/>
      <c r="J310" s="16"/>
    </row>
    <row r="311" spans="1:10" x14ac:dyDescent="0.25">
      <c r="A311" s="16"/>
      <c r="B311" s="16"/>
      <c r="C311" s="16"/>
      <c r="D311" s="16"/>
      <c r="E311" s="16"/>
      <c r="F311" s="16"/>
      <c r="G311" s="16"/>
      <c r="H311" s="16"/>
      <c r="I311" s="16"/>
      <c r="J311" s="16"/>
    </row>
    <row r="312" spans="1:10" x14ac:dyDescent="0.25">
      <c r="A312" s="16"/>
      <c r="B312" s="16"/>
      <c r="C312" s="16"/>
      <c r="D312" s="16"/>
      <c r="E312" s="16"/>
      <c r="F312" s="16"/>
      <c r="G312" s="16"/>
      <c r="H312" s="16"/>
      <c r="I312" s="16"/>
      <c r="J312" s="16"/>
    </row>
    <row r="313" spans="1:10" x14ac:dyDescent="0.25">
      <c r="A313" s="16"/>
      <c r="B313" s="16"/>
      <c r="C313" s="16"/>
      <c r="D313" s="16"/>
      <c r="E313" s="16"/>
      <c r="F313" s="16"/>
      <c r="G313" s="16"/>
      <c r="H313" s="16"/>
      <c r="I313" s="16"/>
      <c r="J313" s="16"/>
    </row>
    <row r="314" spans="1:10" x14ac:dyDescent="0.25">
      <c r="A314" s="16"/>
      <c r="B314" s="16"/>
      <c r="C314" s="16"/>
      <c r="D314" s="16"/>
      <c r="E314" s="16"/>
      <c r="F314" s="16"/>
      <c r="G314" s="16"/>
      <c r="H314" s="16"/>
      <c r="I314" s="16"/>
      <c r="J314" s="16"/>
    </row>
    <row r="315" spans="1:10" x14ac:dyDescent="0.25">
      <c r="A315" s="16"/>
      <c r="B315" s="16"/>
      <c r="C315" s="16"/>
      <c r="D315" s="16"/>
      <c r="E315" s="16"/>
      <c r="F315" s="16"/>
      <c r="G315" s="16"/>
      <c r="H315" s="16"/>
      <c r="I315" s="16"/>
      <c r="J315" s="16"/>
    </row>
    <row r="316" spans="1:10" x14ac:dyDescent="0.25">
      <c r="A316" s="16"/>
      <c r="B316" s="16"/>
      <c r="C316" s="16"/>
      <c r="D316" s="16"/>
      <c r="E316" s="16"/>
      <c r="F316" s="16"/>
      <c r="G316" s="16"/>
      <c r="H316" s="16"/>
      <c r="I316" s="16"/>
      <c r="J316" s="16"/>
    </row>
    <row r="317" spans="1:10" x14ac:dyDescent="0.25">
      <c r="A317" s="16"/>
      <c r="B317" s="16"/>
      <c r="C317" s="16"/>
      <c r="D317" s="16"/>
      <c r="E317" s="16"/>
      <c r="F317" s="16"/>
      <c r="G317" s="16"/>
      <c r="H317" s="16"/>
      <c r="I317" s="16"/>
      <c r="J317" s="16"/>
    </row>
    <row r="318" spans="1:10" x14ac:dyDescent="0.25">
      <c r="A318" s="16"/>
      <c r="B318" s="16"/>
      <c r="C318" s="16"/>
      <c r="D318" s="16"/>
      <c r="E318" s="16"/>
      <c r="F318" s="16"/>
      <c r="G318" s="16"/>
      <c r="H318" s="16"/>
      <c r="I318" s="16"/>
      <c r="J318" s="16"/>
    </row>
    <row r="319" spans="1:10" x14ac:dyDescent="0.25">
      <c r="A319" s="16"/>
      <c r="B319" s="16"/>
      <c r="C319" s="16"/>
      <c r="D319" s="16"/>
      <c r="E319" s="16"/>
      <c r="F319" s="16"/>
      <c r="G319" s="16"/>
      <c r="H319" s="16"/>
      <c r="I319" s="16"/>
      <c r="J319" s="16"/>
    </row>
    <row r="320" spans="1:10" x14ac:dyDescent="0.25">
      <c r="A320" s="16"/>
      <c r="B320" s="16"/>
      <c r="C320" s="16"/>
      <c r="D320" s="16"/>
      <c r="E320" s="16"/>
      <c r="F320" s="16"/>
      <c r="G320" s="16"/>
      <c r="H320" s="16"/>
      <c r="I320" s="16"/>
      <c r="J320" s="16"/>
    </row>
    <row r="321" spans="1:10" x14ac:dyDescent="0.25">
      <c r="A321" s="16"/>
      <c r="B321" s="16"/>
      <c r="C321" s="16"/>
      <c r="D321" s="16"/>
      <c r="E321" s="16"/>
      <c r="F321" s="16"/>
      <c r="G321" s="16"/>
      <c r="H321" s="16"/>
      <c r="I321" s="16"/>
      <c r="J321" s="16"/>
    </row>
    <row r="322" spans="1:10" x14ac:dyDescent="0.25">
      <c r="A322" s="16"/>
      <c r="B322" s="16"/>
      <c r="C322" s="16"/>
      <c r="D322" s="16"/>
      <c r="E322" s="16"/>
      <c r="F322" s="16"/>
      <c r="G322" s="16"/>
      <c r="H322" s="16"/>
      <c r="I322" s="16"/>
      <c r="J322" s="16"/>
    </row>
    <row r="323" spans="1:10" x14ac:dyDescent="0.25">
      <c r="A323" s="16"/>
      <c r="B323" s="16"/>
      <c r="C323" s="16"/>
      <c r="D323" s="16"/>
      <c r="E323" s="16"/>
      <c r="F323" s="16"/>
      <c r="G323" s="16"/>
      <c r="H323" s="16"/>
      <c r="I323" s="16"/>
      <c r="J323" s="16"/>
    </row>
    <row r="324" spans="1:10" x14ac:dyDescent="0.25">
      <c r="A324" s="16"/>
      <c r="B324" s="16"/>
      <c r="C324" s="16"/>
      <c r="D324" s="16"/>
      <c r="E324" s="16"/>
      <c r="F324" s="16"/>
      <c r="G324" s="16"/>
      <c r="H324" s="16"/>
      <c r="I324" s="16"/>
      <c r="J324" s="16"/>
    </row>
    <row r="325" spans="1:10" x14ac:dyDescent="0.25">
      <c r="A325" s="16"/>
      <c r="B325" s="16"/>
      <c r="C325" s="16"/>
      <c r="D325" s="16"/>
      <c r="E325" s="16"/>
      <c r="F325" s="16"/>
      <c r="G325" s="16"/>
      <c r="H325" s="16"/>
      <c r="I325" s="16"/>
      <c r="J325" s="16"/>
    </row>
    <row r="326" spans="1:10" x14ac:dyDescent="0.25">
      <c r="A326" s="16"/>
      <c r="B326" s="16"/>
      <c r="C326" s="16"/>
      <c r="D326" s="16"/>
      <c r="E326" s="16"/>
      <c r="F326" s="16"/>
      <c r="G326" s="16"/>
      <c r="H326" s="16"/>
      <c r="I326" s="16"/>
      <c r="J326" s="16"/>
    </row>
    <row r="327" spans="1:10" x14ac:dyDescent="0.25">
      <c r="A327" s="16"/>
      <c r="B327" s="16"/>
      <c r="C327" s="16"/>
      <c r="D327" s="16"/>
      <c r="E327" s="16"/>
      <c r="F327" s="16"/>
      <c r="G327" s="16"/>
      <c r="H327" s="16"/>
      <c r="I327" s="16"/>
      <c r="J327" s="16"/>
    </row>
    <row r="328" spans="1:10" x14ac:dyDescent="0.25">
      <c r="A328" s="16"/>
      <c r="B328" s="16"/>
      <c r="C328" s="16"/>
      <c r="D328" s="16"/>
      <c r="E328" s="16"/>
      <c r="F328" s="16"/>
      <c r="G328" s="16"/>
      <c r="H328" s="16"/>
      <c r="I328" s="16"/>
      <c r="J328" s="16"/>
    </row>
    <row r="329" spans="1:10" x14ac:dyDescent="0.25">
      <c r="A329" s="16"/>
      <c r="B329" s="16"/>
      <c r="C329" s="16"/>
      <c r="D329" s="16"/>
      <c r="E329" s="16"/>
      <c r="F329" s="16"/>
      <c r="G329" s="16"/>
      <c r="H329" s="16"/>
      <c r="I329" s="16"/>
      <c r="J329" s="16"/>
    </row>
    <row r="330" spans="1:10" x14ac:dyDescent="0.25">
      <c r="A330" s="16"/>
      <c r="B330" s="16"/>
      <c r="C330" s="16"/>
      <c r="D330" s="16"/>
      <c r="E330" s="16"/>
      <c r="F330" s="16"/>
      <c r="G330" s="16"/>
      <c r="H330" s="16"/>
      <c r="I330" s="16"/>
      <c r="J330" s="16"/>
    </row>
    <row r="331" spans="1:10" x14ac:dyDescent="0.25">
      <c r="A331" s="16"/>
      <c r="B331" s="16"/>
      <c r="C331" s="16"/>
      <c r="D331" s="16"/>
      <c r="E331" s="16"/>
      <c r="F331" s="16"/>
      <c r="G331" s="16"/>
      <c r="H331" s="16"/>
      <c r="I331" s="16"/>
      <c r="J331" s="16"/>
    </row>
    <row r="332" spans="1:10" x14ac:dyDescent="0.25">
      <c r="A332" s="16"/>
      <c r="B332" s="16"/>
      <c r="C332" s="16"/>
      <c r="D332" s="16"/>
      <c r="E332" s="16"/>
      <c r="F332" s="16"/>
      <c r="G332" s="16"/>
      <c r="H332" s="16"/>
      <c r="I332" s="16"/>
      <c r="J332" s="16"/>
    </row>
    <row r="333" spans="1:10" x14ac:dyDescent="0.25">
      <c r="A333" s="16"/>
      <c r="B333" s="16"/>
      <c r="C333" s="16"/>
      <c r="D333" s="16"/>
      <c r="E333" s="16"/>
      <c r="F333" s="16"/>
      <c r="G333" s="16"/>
      <c r="H333" s="16"/>
      <c r="I333" s="16"/>
      <c r="J333" s="16"/>
    </row>
    <row r="334" spans="1:10" x14ac:dyDescent="0.25">
      <c r="A334" s="16"/>
      <c r="B334" s="16"/>
      <c r="C334" s="16"/>
      <c r="D334" s="16"/>
      <c r="E334" s="16"/>
      <c r="F334" s="16"/>
      <c r="G334" s="16"/>
      <c r="H334" s="16"/>
      <c r="I334" s="16"/>
      <c r="J334" s="16"/>
    </row>
    <row r="335" spans="1:10" x14ac:dyDescent="0.25">
      <c r="A335" s="16"/>
      <c r="B335" s="16"/>
      <c r="C335" s="16"/>
      <c r="D335" s="16"/>
      <c r="E335" s="16"/>
      <c r="F335" s="16"/>
      <c r="G335" s="16"/>
      <c r="H335" s="16"/>
      <c r="I335" s="16"/>
      <c r="J335" s="16"/>
    </row>
    <row r="336" spans="1:10" x14ac:dyDescent="0.25">
      <c r="A336" s="16"/>
      <c r="B336" s="16"/>
      <c r="C336" s="16"/>
      <c r="D336" s="16"/>
      <c r="E336" s="16"/>
      <c r="F336" s="16"/>
      <c r="G336" s="16"/>
      <c r="H336" s="16"/>
      <c r="I336" s="16"/>
      <c r="J336" s="16"/>
    </row>
    <row r="337" spans="1:10" x14ac:dyDescent="0.25">
      <c r="A337" s="16"/>
      <c r="B337" s="16"/>
      <c r="C337" s="16"/>
      <c r="D337" s="16"/>
      <c r="E337" s="16"/>
      <c r="F337" s="16"/>
      <c r="G337" s="16"/>
      <c r="H337" s="16"/>
      <c r="I337" s="16"/>
      <c r="J337" s="16"/>
    </row>
    <row r="338" spans="1:10" x14ac:dyDescent="0.25">
      <c r="A338" s="16"/>
      <c r="B338" s="16"/>
      <c r="C338" s="16"/>
      <c r="D338" s="16"/>
      <c r="E338" s="16"/>
      <c r="F338" s="16"/>
      <c r="G338" s="16"/>
      <c r="H338" s="16"/>
      <c r="I338" s="16"/>
      <c r="J338" s="16"/>
    </row>
    <row r="339" spans="1:10" x14ac:dyDescent="0.25">
      <c r="A339" s="16"/>
      <c r="B339" s="16"/>
      <c r="C339" s="16"/>
      <c r="D339" s="16"/>
      <c r="E339" s="16"/>
      <c r="F339" s="16"/>
      <c r="G339" s="16"/>
      <c r="H339" s="16"/>
      <c r="I339" s="16"/>
      <c r="J339" s="16"/>
    </row>
    <row r="340" spans="1:10" x14ac:dyDescent="0.25">
      <c r="A340" s="16"/>
      <c r="B340" s="16"/>
      <c r="C340" s="16"/>
      <c r="D340" s="16"/>
      <c r="E340" s="16"/>
      <c r="F340" s="16"/>
      <c r="G340" s="16"/>
      <c r="H340" s="16"/>
      <c r="I340" s="16"/>
      <c r="J340" s="16"/>
    </row>
    <row r="341" spans="1:10" x14ac:dyDescent="0.25">
      <c r="A341" s="16"/>
      <c r="B341" s="16"/>
      <c r="C341" s="16"/>
      <c r="D341" s="16"/>
      <c r="E341" s="16"/>
      <c r="F341" s="16"/>
      <c r="G341" s="16"/>
      <c r="H341" s="16"/>
      <c r="I341" s="16"/>
      <c r="J341" s="16"/>
    </row>
    <row r="342" spans="1:10" x14ac:dyDescent="0.25">
      <c r="A342" s="16"/>
      <c r="B342" s="16"/>
      <c r="C342" s="16"/>
      <c r="D342" s="16"/>
      <c r="E342" s="16"/>
      <c r="F342" s="16"/>
      <c r="G342" s="16"/>
      <c r="H342" s="16"/>
      <c r="I342" s="16"/>
      <c r="J342" s="16"/>
    </row>
    <row r="343" spans="1:10" x14ac:dyDescent="0.25">
      <c r="A343" s="16"/>
      <c r="B343" s="16"/>
      <c r="C343" s="16"/>
      <c r="D343" s="16"/>
      <c r="E343" s="16"/>
      <c r="F343" s="16"/>
      <c r="G343" s="16"/>
      <c r="H343" s="16"/>
      <c r="I343" s="16"/>
      <c r="J343" s="16"/>
    </row>
    <row r="344" spans="1:10" x14ac:dyDescent="0.25">
      <c r="A344" s="16"/>
      <c r="B344" s="16"/>
      <c r="C344" s="16"/>
      <c r="D344" s="16"/>
      <c r="E344" s="16"/>
      <c r="F344" s="16"/>
      <c r="G344" s="16"/>
      <c r="H344" s="16"/>
      <c r="I344" s="16"/>
      <c r="J344" s="16"/>
    </row>
    <row r="345" spans="1:10" x14ac:dyDescent="0.25">
      <c r="A345" s="16"/>
      <c r="B345" s="16"/>
      <c r="C345" s="16"/>
      <c r="D345" s="16"/>
      <c r="E345" s="16"/>
      <c r="F345" s="16"/>
      <c r="G345" s="16"/>
      <c r="H345" s="16"/>
      <c r="I345" s="16"/>
      <c r="J345" s="16"/>
    </row>
    <row r="346" spans="1:10" x14ac:dyDescent="0.25">
      <c r="A346" s="16"/>
      <c r="B346" s="16"/>
      <c r="C346" s="16"/>
      <c r="D346" s="16"/>
      <c r="E346" s="16"/>
      <c r="F346" s="16"/>
      <c r="G346" s="16"/>
      <c r="H346" s="16"/>
      <c r="I346" s="16"/>
      <c r="J346" s="16"/>
    </row>
    <row r="347" spans="1:10" x14ac:dyDescent="0.25">
      <c r="A347" s="16"/>
      <c r="B347" s="16"/>
      <c r="C347" s="16"/>
      <c r="D347" s="16"/>
      <c r="E347" s="16"/>
      <c r="F347" s="16"/>
      <c r="G347" s="16"/>
      <c r="H347" s="16"/>
      <c r="I347" s="16"/>
      <c r="J347" s="16"/>
    </row>
    <row r="348" spans="1:10" x14ac:dyDescent="0.25">
      <c r="A348" s="16"/>
      <c r="B348" s="16"/>
      <c r="C348" s="16"/>
      <c r="D348" s="16"/>
      <c r="E348" s="16"/>
      <c r="F348" s="16"/>
      <c r="G348" s="16"/>
      <c r="H348" s="16"/>
      <c r="I348" s="16"/>
      <c r="J348" s="16"/>
    </row>
    <row r="349" spans="1:10" x14ac:dyDescent="0.25">
      <c r="A349" s="16"/>
      <c r="B349" s="16"/>
      <c r="C349" s="16"/>
      <c r="D349" s="16"/>
      <c r="E349" s="16"/>
      <c r="F349" s="16"/>
      <c r="G349" s="16"/>
      <c r="H349" s="16"/>
      <c r="I349" s="16"/>
      <c r="J349" s="16"/>
    </row>
    <row r="350" spans="1:10" x14ac:dyDescent="0.25">
      <c r="A350" s="16"/>
      <c r="B350" s="16"/>
      <c r="C350" s="16"/>
      <c r="D350" s="16"/>
      <c r="E350" s="16"/>
      <c r="F350" s="16"/>
      <c r="G350" s="16"/>
      <c r="H350" s="16"/>
      <c r="I350" s="16"/>
      <c r="J350" s="16"/>
    </row>
    <row r="351" spans="1:10" x14ac:dyDescent="0.25">
      <c r="A351" s="16"/>
      <c r="B351" s="16"/>
      <c r="C351" s="16"/>
      <c r="D351" s="16"/>
      <c r="E351" s="16"/>
      <c r="F351" s="16"/>
      <c r="G351" s="16"/>
      <c r="H351" s="16"/>
      <c r="I351" s="16"/>
      <c r="J351" s="16"/>
    </row>
    <row r="352" spans="1:10" x14ac:dyDescent="0.25">
      <c r="A352" s="16"/>
      <c r="B352" s="16"/>
      <c r="C352" s="16"/>
      <c r="D352" s="16"/>
      <c r="E352" s="16"/>
      <c r="F352" s="16"/>
      <c r="G352" s="16"/>
      <c r="H352" s="16"/>
      <c r="I352" s="16"/>
      <c r="J352" s="16"/>
    </row>
    <row r="353" spans="1:10" x14ac:dyDescent="0.25">
      <c r="A353" s="16"/>
      <c r="B353" s="16"/>
      <c r="C353" s="16"/>
      <c r="D353" s="16"/>
      <c r="E353" s="16"/>
      <c r="F353" s="16"/>
      <c r="G353" s="16"/>
      <c r="H353" s="16"/>
      <c r="I353" s="16"/>
      <c r="J353" s="16"/>
    </row>
    <row r="354" spans="1:10" x14ac:dyDescent="0.25">
      <c r="A354" s="16"/>
      <c r="B354" s="16"/>
      <c r="C354" s="16"/>
      <c r="D354" s="16"/>
      <c r="E354" s="16"/>
      <c r="F354" s="16"/>
      <c r="G354" s="16"/>
      <c r="H354" s="16"/>
      <c r="I354" s="16"/>
      <c r="J354" s="16"/>
    </row>
    <row r="355" spans="1:10" x14ac:dyDescent="0.25">
      <c r="A355" s="16"/>
      <c r="B355" s="16"/>
      <c r="C355" s="16"/>
      <c r="D355" s="16"/>
      <c r="E355" s="16"/>
      <c r="F355" s="16"/>
      <c r="G355" s="16"/>
      <c r="H355" s="16"/>
      <c r="I355" s="16"/>
      <c r="J355" s="16"/>
    </row>
    <row r="356" spans="1:10" x14ac:dyDescent="0.25">
      <c r="A356" s="16"/>
      <c r="B356" s="16"/>
      <c r="C356" s="16"/>
      <c r="D356" s="16"/>
      <c r="E356" s="16"/>
      <c r="F356" s="16"/>
      <c r="G356" s="16"/>
      <c r="H356" s="16"/>
      <c r="I356" s="16"/>
      <c r="J356" s="16"/>
    </row>
    <row r="357" spans="1:10" x14ac:dyDescent="0.25">
      <c r="A357" s="16"/>
      <c r="B357" s="16"/>
      <c r="C357" s="16"/>
      <c r="D357" s="16"/>
      <c r="E357" s="16"/>
      <c r="F357" s="16"/>
      <c r="G357" s="16"/>
      <c r="H357" s="16"/>
      <c r="I357" s="16"/>
      <c r="J357" s="16"/>
    </row>
    <row r="358" spans="1:10" x14ac:dyDescent="0.25">
      <c r="A358" s="16"/>
      <c r="B358" s="16"/>
      <c r="C358" s="16"/>
      <c r="D358" s="16"/>
      <c r="E358" s="16"/>
      <c r="F358" s="16"/>
      <c r="G358" s="16"/>
      <c r="H358" s="16"/>
      <c r="I358" s="16"/>
      <c r="J358" s="16"/>
    </row>
    <row r="359" spans="1:10" x14ac:dyDescent="0.25">
      <c r="A359" s="16"/>
      <c r="B359" s="16"/>
      <c r="C359" s="16"/>
      <c r="D359" s="16"/>
      <c r="E359" s="16"/>
      <c r="F359" s="16"/>
      <c r="G359" s="16"/>
      <c r="H359" s="16"/>
      <c r="I359" s="16"/>
      <c r="J359" s="16"/>
    </row>
    <row r="360" spans="1:10" x14ac:dyDescent="0.25">
      <c r="A360" s="16"/>
      <c r="B360" s="16"/>
      <c r="C360" s="16"/>
      <c r="D360" s="16"/>
      <c r="E360" s="16"/>
      <c r="F360" s="16"/>
      <c r="G360" s="16"/>
      <c r="H360" s="16"/>
      <c r="I360" s="16"/>
      <c r="J360" s="16"/>
    </row>
    <row r="361" spans="1:10" x14ac:dyDescent="0.25">
      <c r="A361" s="16"/>
      <c r="B361" s="16"/>
      <c r="C361" s="16"/>
      <c r="D361" s="16"/>
      <c r="E361" s="16"/>
      <c r="F361" s="16"/>
      <c r="G361" s="16"/>
      <c r="H361" s="16"/>
      <c r="I361" s="16"/>
      <c r="J361" s="16"/>
    </row>
    <row r="362" spans="1:10" x14ac:dyDescent="0.25">
      <c r="A362" s="16"/>
      <c r="B362" s="16"/>
      <c r="C362" s="16"/>
      <c r="D362" s="16"/>
      <c r="E362" s="16"/>
      <c r="F362" s="16"/>
      <c r="G362" s="16"/>
      <c r="H362" s="16"/>
      <c r="I362" s="16"/>
      <c r="J362" s="16"/>
    </row>
    <row r="363" spans="1:10" x14ac:dyDescent="0.25">
      <c r="A363" s="16"/>
      <c r="B363" s="16"/>
      <c r="C363" s="16"/>
      <c r="D363" s="16"/>
      <c r="E363" s="16"/>
      <c r="F363" s="16"/>
      <c r="G363" s="16"/>
      <c r="H363" s="16"/>
      <c r="I363" s="16"/>
      <c r="J363" s="16"/>
    </row>
    <row r="364" spans="1:10" x14ac:dyDescent="0.25">
      <c r="A364" s="16"/>
      <c r="B364" s="16"/>
      <c r="C364" s="16"/>
      <c r="D364" s="16"/>
      <c r="E364" s="16"/>
      <c r="F364" s="16"/>
      <c r="G364" s="16"/>
      <c r="H364" s="16"/>
      <c r="I364" s="16"/>
      <c r="J364" s="16"/>
    </row>
    <row r="365" spans="1:10" x14ac:dyDescent="0.25">
      <c r="A365" s="16"/>
      <c r="B365" s="16"/>
      <c r="C365" s="16"/>
      <c r="D365" s="16"/>
      <c r="E365" s="16"/>
      <c r="F365" s="16"/>
      <c r="G365" s="16"/>
      <c r="H365" s="16"/>
      <c r="I365" s="16"/>
      <c r="J365" s="16"/>
    </row>
    <row r="366" spans="1:10" x14ac:dyDescent="0.25">
      <c r="A366" s="16"/>
      <c r="B366" s="16"/>
      <c r="C366" s="16"/>
      <c r="D366" s="16"/>
      <c r="E366" s="16"/>
      <c r="F366" s="16"/>
      <c r="G366" s="16"/>
      <c r="H366" s="16"/>
      <c r="I366" s="16"/>
      <c r="J366" s="16"/>
    </row>
    <row r="367" spans="1:10" x14ac:dyDescent="0.25">
      <c r="A367" s="16"/>
      <c r="B367" s="16"/>
      <c r="C367" s="16"/>
      <c r="D367" s="16"/>
      <c r="E367" s="16"/>
      <c r="F367" s="16"/>
      <c r="G367" s="16"/>
      <c r="H367" s="16"/>
      <c r="I367" s="16"/>
      <c r="J367" s="16"/>
    </row>
    <row r="368" spans="1:10" x14ac:dyDescent="0.25">
      <c r="A368" s="16"/>
      <c r="B368" s="16"/>
      <c r="C368" s="16"/>
      <c r="D368" s="16"/>
      <c r="E368" s="16"/>
      <c r="F368" s="16"/>
      <c r="G368" s="16"/>
      <c r="H368" s="16"/>
      <c r="I368" s="16"/>
      <c r="J368" s="16"/>
    </row>
    <row r="369" spans="1:10" x14ac:dyDescent="0.25">
      <c r="A369" s="16"/>
      <c r="B369" s="16"/>
      <c r="C369" s="16"/>
      <c r="D369" s="16"/>
      <c r="E369" s="16"/>
      <c r="F369" s="16"/>
      <c r="G369" s="16"/>
      <c r="H369" s="16"/>
      <c r="I369" s="16"/>
      <c r="J369" s="16"/>
    </row>
    <row r="370" spans="1:10" x14ac:dyDescent="0.25">
      <c r="A370" s="16"/>
      <c r="B370" s="16"/>
      <c r="C370" s="16"/>
      <c r="D370" s="16"/>
      <c r="E370" s="16"/>
      <c r="F370" s="16"/>
      <c r="G370" s="16"/>
      <c r="H370" s="16"/>
      <c r="I370" s="16"/>
      <c r="J370" s="16"/>
    </row>
    <row r="371" spans="1:10" x14ac:dyDescent="0.25">
      <c r="A371" s="16"/>
      <c r="B371" s="16"/>
      <c r="C371" s="16"/>
      <c r="D371" s="16"/>
      <c r="E371" s="16"/>
      <c r="F371" s="16"/>
      <c r="G371" s="16"/>
      <c r="H371" s="16"/>
      <c r="I371" s="16"/>
      <c r="J371" s="16"/>
    </row>
    <row r="372" spans="1:10" x14ac:dyDescent="0.25">
      <c r="A372" s="16"/>
      <c r="B372" s="16"/>
      <c r="C372" s="16"/>
      <c r="D372" s="16"/>
      <c r="E372" s="16"/>
      <c r="F372" s="16"/>
      <c r="G372" s="16"/>
      <c r="H372" s="16"/>
      <c r="I372" s="16"/>
      <c r="J372" s="16"/>
    </row>
    <row r="373" spans="1:10" x14ac:dyDescent="0.25">
      <c r="A373" s="16"/>
      <c r="B373" s="16"/>
      <c r="C373" s="16"/>
      <c r="D373" s="16"/>
      <c r="E373" s="16"/>
      <c r="F373" s="16"/>
      <c r="G373" s="16"/>
      <c r="H373" s="16"/>
      <c r="I373" s="16"/>
      <c r="J373" s="16"/>
    </row>
    <row r="374" spans="1:10" x14ac:dyDescent="0.25">
      <c r="A374" s="16"/>
      <c r="B374" s="16"/>
      <c r="C374" s="16"/>
      <c r="D374" s="16"/>
      <c r="E374" s="16"/>
      <c r="F374" s="16"/>
      <c r="G374" s="16"/>
      <c r="H374" s="16"/>
      <c r="I374" s="16"/>
      <c r="J374" s="16"/>
    </row>
    <row r="375" spans="1:10" x14ac:dyDescent="0.25">
      <c r="A375" s="16"/>
      <c r="B375" s="16"/>
      <c r="C375" s="16"/>
      <c r="D375" s="16"/>
      <c r="E375" s="16"/>
      <c r="F375" s="16"/>
      <c r="G375" s="16"/>
      <c r="H375" s="16"/>
      <c r="I375" s="16"/>
      <c r="J375" s="16"/>
    </row>
    <row r="376" spans="1:10" x14ac:dyDescent="0.25">
      <c r="A376" s="16"/>
      <c r="B376" s="16"/>
      <c r="C376" s="16"/>
      <c r="D376" s="16"/>
      <c r="E376" s="16"/>
      <c r="F376" s="16"/>
      <c r="G376" s="16"/>
      <c r="H376" s="16"/>
      <c r="I376" s="16"/>
      <c r="J376" s="16"/>
    </row>
    <row r="377" spans="1:10" x14ac:dyDescent="0.25">
      <c r="A377" s="16"/>
      <c r="B377" s="16"/>
      <c r="C377" s="16"/>
      <c r="D377" s="16"/>
      <c r="E377" s="16"/>
      <c r="F377" s="16"/>
      <c r="G377" s="16"/>
      <c r="H377" s="16"/>
      <c r="I377" s="16"/>
      <c r="J377" s="16"/>
    </row>
    <row r="378" spans="1:10" x14ac:dyDescent="0.25">
      <c r="A378" s="16"/>
      <c r="B378" s="16"/>
      <c r="C378" s="16"/>
      <c r="D378" s="16"/>
      <c r="E378" s="16"/>
      <c r="F378" s="16"/>
      <c r="G378" s="16"/>
      <c r="H378" s="16"/>
      <c r="I378" s="16"/>
      <c r="J378" s="16"/>
    </row>
    <row r="379" spans="1:10" x14ac:dyDescent="0.25">
      <c r="A379" s="16"/>
      <c r="B379" s="16"/>
      <c r="C379" s="16"/>
      <c r="D379" s="16"/>
      <c r="E379" s="16"/>
      <c r="F379" s="16"/>
      <c r="G379" s="16"/>
      <c r="H379" s="16"/>
      <c r="I379" s="16"/>
      <c r="J379" s="16"/>
    </row>
    <row r="380" spans="1:10" x14ac:dyDescent="0.25">
      <c r="A380" s="16"/>
      <c r="B380" s="16"/>
      <c r="C380" s="16"/>
      <c r="D380" s="16"/>
      <c r="E380" s="16"/>
      <c r="F380" s="16"/>
      <c r="G380" s="16"/>
      <c r="H380" s="16"/>
      <c r="I380" s="16"/>
      <c r="J380" s="16"/>
    </row>
    <row r="381" spans="1:10" x14ac:dyDescent="0.25">
      <c r="A381" s="16"/>
      <c r="B381" s="16"/>
      <c r="C381" s="16"/>
      <c r="D381" s="16"/>
      <c r="E381" s="16"/>
      <c r="F381" s="16"/>
      <c r="G381" s="16"/>
      <c r="H381" s="16"/>
      <c r="I381" s="16"/>
      <c r="J381" s="16"/>
    </row>
    <row r="382" spans="1:10" x14ac:dyDescent="0.25">
      <c r="A382" s="16"/>
      <c r="B382" s="16"/>
      <c r="C382" s="16"/>
      <c r="D382" s="16"/>
      <c r="E382" s="16"/>
      <c r="F382" s="16"/>
      <c r="G382" s="16"/>
      <c r="H382" s="16"/>
      <c r="I382" s="16"/>
      <c r="J382" s="16"/>
    </row>
    <row r="383" spans="1:10" x14ac:dyDescent="0.25">
      <c r="A383" s="16"/>
      <c r="B383" s="16"/>
      <c r="C383" s="16"/>
      <c r="D383" s="16"/>
      <c r="E383" s="16"/>
      <c r="F383" s="16"/>
      <c r="G383" s="16"/>
      <c r="H383" s="16"/>
      <c r="I383" s="16"/>
      <c r="J383" s="16"/>
    </row>
    <row r="384" spans="1:10" x14ac:dyDescent="0.25">
      <c r="A384" s="16"/>
      <c r="B384" s="16"/>
      <c r="C384" s="16"/>
      <c r="D384" s="16"/>
      <c r="E384" s="16"/>
      <c r="F384" s="16"/>
      <c r="G384" s="16"/>
      <c r="H384" s="16"/>
      <c r="I384" s="16"/>
      <c r="J384" s="16"/>
    </row>
    <row r="385" spans="1:10" x14ac:dyDescent="0.25">
      <c r="A385" s="16"/>
      <c r="B385" s="16"/>
      <c r="C385" s="16"/>
      <c r="D385" s="16"/>
      <c r="E385" s="16"/>
      <c r="F385" s="16"/>
      <c r="G385" s="16"/>
      <c r="H385" s="16"/>
      <c r="I385" s="16"/>
      <c r="J385" s="16"/>
    </row>
    <row r="386" spans="1:10" x14ac:dyDescent="0.25">
      <c r="A386" s="16"/>
      <c r="B386" s="16"/>
      <c r="C386" s="16"/>
      <c r="D386" s="16"/>
      <c r="E386" s="16"/>
      <c r="F386" s="16"/>
      <c r="G386" s="16"/>
      <c r="H386" s="16"/>
      <c r="I386" s="16"/>
      <c r="J386" s="16"/>
    </row>
    <row r="387" spans="1:10" x14ac:dyDescent="0.25">
      <c r="A387" s="16"/>
      <c r="B387" s="16"/>
      <c r="C387" s="16"/>
      <c r="D387" s="16"/>
      <c r="E387" s="16"/>
      <c r="F387" s="16"/>
      <c r="G387" s="16"/>
      <c r="H387" s="16"/>
      <c r="I387" s="16"/>
      <c r="J387" s="16"/>
    </row>
    <row r="388" spans="1:10" x14ac:dyDescent="0.25">
      <c r="A388" s="16"/>
      <c r="B388" s="16"/>
      <c r="C388" s="16"/>
      <c r="D388" s="16"/>
      <c r="E388" s="16"/>
      <c r="F388" s="16"/>
      <c r="G388" s="16"/>
      <c r="H388" s="16"/>
      <c r="I388" s="16"/>
      <c r="J388" s="16"/>
    </row>
    <row r="389" spans="1:10" x14ac:dyDescent="0.25">
      <c r="A389" s="16"/>
      <c r="B389" s="16"/>
      <c r="C389" s="16"/>
      <c r="D389" s="16"/>
      <c r="E389" s="16"/>
      <c r="F389" s="16"/>
      <c r="G389" s="16"/>
      <c r="H389" s="16"/>
      <c r="I389" s="16"/>
      <c r="J389" s="16"/>
    </row>
    <row r="390" spans="1:10" x14ac:dyDescent="0.25">
      <c r="A390" s="16"/>
      <c r="B390" s="16"/>
      <c r="C390" s="16"/>
      <c r="D390" s="16"/>
      <c r="E390" s="16"/>
      <c r="F390" s="16"/>
      <c r="G390" s="16"/>
      <c r="H390" s="16"/>
      <c r="I390" s="16"/>
      <c r="J390" s="16"/>
    </row>
    <row r="391" spans="1:10" x14ac:dyDescent="0.25">
      <c r="A391" s="16"/>
      <c r="B391" s="16"/>
      <c r="C391" s="16"/>
      <c r="D391" s="16"/>
      <c r="E391" s="16"/>
      <c r="F391" s="16"/>
      <c r="G391" s="16"/>
      <c r="H391" s="16"/>
      <c r="I391" s="16"/>
      <c r="J391" s="16"/>
    </row>
    <row r="392" spans="1:10" x14ac:dyDescent="0.25">
      <c r="A392" s="16"/>
      <c r="B392" s="16"/>
      <c r="C392" s="16"/>
      <c r="D392" s="16"/>
      <c r="E392" s="16"/>
      <c r="F392" s="16"/>
      <c r="G392" s="16"/>
      <c r="H392" s="16"/>
      <c r="I392" s="16"/>
      <c r="J392" s="16"/>
    </row>
    <row r="393" spans="1:10" x14ac:dyDescent="0.25">
      <c r="A393" s="16"/>
      <c r="B393" s="16"/>
      <c r="C393" s="16"/>
      <c r="D393" s="16"/>
      <c r="E393" s="16"/>
      <c r="F393" s="16"/>
      <c r="G393" s="16"/>
      <c r="H393" s="16"/>
      <c r="I393" s="16"/>
      <c r="J393" s="16"/>
    </row>
    <row r="394" spans="1:10" x14ac:dyDescent="0.25">
      <c r="A394" s="16"/>
      <c r="B394" s="16"/>
      <c r="C394" s="16"/>
      <c r="D394" s="16"/>
      <c r="E394" s="16"/>
      <c r="F394" s="16"/>
      <c r="G394" s="16"/>
      <c r="H394" s="16"/>
      <c r="I394" s="16"/>
      <c r="J394" s="16"/>
    </row>
    <row r="395" spans="1:10" x14ac:dyDescent="0.25">
      <c r="A395" s="16"/>
      <c r="B395" s="16"/>
      <c r="C395" s="16"/>
      <c r="D395" s="16"/>
      <c r="E395" s="16"/>
      <c r="F395" s="16"/>
      <c r="G395" s="16"/>
      <c r="H395" s="16"/>
      <c r="I395" s="16"/>
      <c r="J395" s="16"/>
    </row>
    <row r="396" spans="1:10" x14ac:dyDescent="0.25">
      <c r="A396" s="16"/>
      <c r="B396" s="16"/>
      <c r="C396" s="16"/>
      <c r="D396" s="16"/>
      <c r="E396" s="16"/>
      <c r="F396" s="16"/>
      <c r="G396" s="16"/>
      <c r="H396" s="16"/>
      <c r="I396" s="16"/>
      <c r="J396" s="16"/>
    </row>
    <row r="397" spans="1:10" x14ac:dyDescent="0.25">
      <c r="A397" s="16"/>
      <c r="B397" s="16"/>
      <c r="C397" s="16"/>
      <c r="D397" s="16"/>
      <c r="E397" s="16"/>
      <c r="F397" s="16"/>
      <c r="G397" s="16"/>
      <c r="H397" s="16"/>
      <c r="I397" s="16"/>
      <c r="J397" s="16"/>
    </row>
    <row r="398" spans="1:10" x14ac:dyDescent="0.25">
      <c r="A398" s="16"/>
      <c r="B398" s="16"/>
      <c r="C398" s="16"/>
      <c r="D398" s="16"/>
      <c r="E398" s="16"/>
      <c r="F398" s="16"/>
      <c r="G398" s="16"/>
      <c r="H398" s="16"/>
      <c r="I398" s="16"/>
      <c r="J398" s="16"/>
    </row>
    <row r="399" spans="1:10" x14ac:dyDescent="0.25">
      <c r="A399" s="16"/>
      <c r="B399" s="16"/>
      <c r="C399" s="16"/>
      <c r="D399" s="16"/>
      <c r="E399" s="16"/>
      <c r="F399" s="16"/>
      <c r="G399" s="16"/>
      <c r="H399" s="16"/>
      <c r="I399" s="16"/>
      <c r="J399" s="16"/>
    </row>
    <row r="400" spans="1:10" x14ac:dyDescent="0.25">
      <c r="A400" s="16"/>
      <c r="B400" s="16"/>
      <c r="C400" s="16"/>
      <c r="D400" s="16"/>
      <c r="E400" s="16"/>
      <c r="F400" s="16"/>
      <c r="G400" s="16"/>
      <c r="H400" s="16"/>
      <c r="I400" s="16"/>
      <c r="J400" s="16"/>
    </row>
    <row r="401" spans="1:10" x14ac:dyDescent="0.25">
      <c r="A401" s="16"/>
      <c r="B401" s="16"/>
      <c r="C401" s="16"/>
      <c r="D401" s="16"/>
      <c r="E401" s="16"/>
      <c r="F401" s="16"/>
      <c r="G401" s="16"/>
      <c r="H401" s="16"/>
      <c r="I401" s="16"/>
      <c r="J401" s="16"/>
    </row>
    <row r="402" spans="1:10" x14ac:dyDescent="0.25">
      <c r="A402" s="16"/>
      <c r="B402" s="16"/>
      <c r="C402" s="16"/>
      <c r="D402" s="16"/>
      <c r="E402" s="16"/>
      <c r="F402" s="16"/>
      <c r="G402" s="16"/>
      <c r="H402" s="16"/>
      <c r="I402" s="16"/>
      <c r="J402" s="16"/>
    </row>
    <row r="403" spans="1:10" x14ac:dyDescent="0.25">
      <c r="A403" s="16"/>
      <c r="B403" s="16"/>
      <c r="C403" s="16"/>
      <c r="D403" s="16"/>
      <c r="E403" s="16"/>
      <c r="F403" s="16"/>
      <c r="G403" s="16"/>
      <c r="H403" s="16"/>
      <c r="I403" s="16"/>
      <c r="J403" s="16"/>
    </row>
    <row r="404" spans="1:10" x14ac:dyDescent="0.25">
      <c r="A404" s="16"/>
      <c r="B404" s="16"/>
      <c r="C404" s="16"/>
      <c r="D404" s="16"/>
      <c r="E404" s="16"/>
      <c r="F404" s="16"/>
      <c r="G404" s="16"/>
      <c r="H404" s="16"/>
      <c r="I404" s="16"/>
      <c r="J404" s="16"/>
    </row>
    <row r="405" spans="1:10" x14ac:dyDescent="0.25">
      <c r="A405" s="16"/>
      <c r="B405" s="16"/>
      <c r="C405" s="16"/>
      <c r="D405" s="16"/>
      <c r="E405" s="16"/>
      <c r="F405" s="16"/>
      <c r="G405" s="16"/>
      <c r="H405" s="16"/>
      <c r="I405" s="16"/>
      <c r="J405" s="16"/>
    </row>
    <row r="406" spans="1:10" x14ac:dyDescent="0.25">
      <c r="A406" s="16"/>
      <c r="B406" s="16"/>
      <c r="C406" s="16"/>
      <c r="D406" s="16"/>
      <c r="E406" s="16"/>
      <c r="F406" s="16"/>
      <c r="G406" s="16"/>
      <c r="H406" s="16"/>
      <c r="I406" s="16"/>
      <c r="J406" s="16"/>
    </row>
    <row r="407" spans="1:10" x14ac:dyDescent="0.25">
      <c r="A407" s="16"/>
      <c r="B407" s="16"/>
      <c r="C407" s="16"/>
      <c r="D407" s="16"/>
      <c r="E407" s="16"/>
      <c r="F407" s="16"/>
      <c r="G407" s="16"/>
      <c r="H407" s="16"/>
      <c r="I407" s="16"/>
      <c r="J407" s="16"/>
    </row>
    <row r="408" spans="1:10" x14ac:dyDescent="0.25">
      <c r="A408" s="16"/>
      <c r="B408" s="16"/>
      <c r="C408" s="16"/>
      <c r="D408" s="16"/>
      <c r="E408" s="16"/>
      <c r="F408" s="16"/>
      <c r="G408" s="16"/>
      <c r="H408" s="16"/>
      <c r="I408" s="16"/>
      <c r="J408" s="16"/>
    </row>
    <row r="409" spans="1:10" x14ac:dyDescent="0.25">
      <c r="A409" s="16"/>
      <c r="B409" s="16"/>
      <c r="C409" s="16"/>
      <c r="D409" s="16"/>
      <c r="E409" s="16"/>
      <c r="F409" s="16"/>
      <c r="G409" s="16"/>
      <c r="H409" s="16"/>
      <c r="I409" s="16"/>
      <c r="J409" s="16"/>
    </row>
    <row r="410" spans="1:10" x14ac:dyDescent="0.25">
      <c r="A410" s="16"/>
      <c r="B410" s="16"/>
      <c r="C410" s="16"/>
      <c r="D410" s="16"/>
      <c r="E410" s="16"/>
      <c r="F410" s="16"/>
      <c r="G410" s="16"/>
      <c r="H410" s="16"/>
      <c r="I410" s="16"/>
      <c r="J410" s="16"/>
    </row>
    <row r="411" spans="1:10" x14ac:dyDescent="0.25">
      <c r="A411" s="16"/>
      <c r="B411" s="16"/>
      <c r="C411" s="16"/>
      <c r="D411" s="16"/>
      <c r="E411" s="16"/>
      <c r="F411" s="16"/>
      <c r="G411" s="16"/>
      <c r="H411" s="16"/>
      <c r="I411" s="16"/>
      <c r="J411" s="16"/>
    </row>
    <row r="412" spans="1:10" x14ac:dyDescent="0.25">
      <c r="A412" s="16"/>
      <c r="B412" s="16"/>
      <c r="C412" s="16"/>
      <c r="D412" s="16"/>
      <c r="E412" s="16"/>
      <c r="F412" s="16"/>
      <c r="G412" s="16"/>
      <c r="H412" s="16"/>
      <c r="I412" s="16"/>
      <c r="J412" s="16"/>
    </row>
    <row r="413" spans="1:10" x14ac:dyDescent="0.25">
      <c r="A413" s="16"/>
      <c r="B413" s="16"/>
      <c r="C413" s="16"/>
      <c r="D413" s="16"/>
      <c r="E413" s="16"/>
      <c r="F413" s="16"/>
      <c r="G413" s="16"/>
      <c r="H413" s="16"/>
      <c r="I413" s="16"/>
      <c r="J413" s="16"/>
    </row>
    <row r="414" spans="1:10" x14ac:dyDescent="0.25">
      <c r="A414" s="16"/>
      <c r="B414" s="16"/>
      <c r="C414" s="16"/>
      <c r="D414" s="16"/>
      <c r="E414" s="16"/>
      <c r="F414" s="16"/>
      <c r="G414" s="16"/>
      <c r="H414" s="16"/>
      <c r="I414" s="16"/>
      <c r="J414" s="16"/>
    </row>
    <row r="415" spans="1:10" x14ac:dyDescent="0.25">
      <c r="A415" s="16"/>
      <c r="B415" s="16"/>
      <c r="C415" s="16"/>
      <c r="D415" s="16"/>
      <c r="E415" s="16"/>
      <c r="F415" s="16"/>
      <c r="G415" s="16"/>
      <c r="H415" s="16"/>
      <c r="I415" s="16"/>
      <c r="J415" s="16"/>
    </row>
    <row r="416" spans="1:10" x14ac:dyDescent="0.25">
      <c r="A416" s="16"/>
      <c r="B416" s="16"/>
      <c r="C416" s="16"/>
      <c r="D416" s="16"/>
      <c r="E416" s="16"/>
      <c r="F416" s="16"/>
      <c r="G416" s="16"/>
      <c r="H416" s="16"/>
      <c r="I416" s="16"/>
      <c r="J416" s="16"/>
    </row>
    <row r="417" spans="1:10" x14ac:dyDescent="0.25">
      <c r="A417" s="16"/>
      <c r="B417" s="16"/>
      <c r="C417" s="16"/>
      <c r="D417" s="16"/>
      <c r="E417" s="16"/>
      <c r="F417" s="16"/>
      <c r="G417" s="16"/>
      <c r="H417" s="16"/>
      <c r="I417" s="16"/>
      <c r="J417" s="16"/>
    </row>
    <row r="418" spans="1:10" x14ac:dyDescent="0.25">
      <c r="A418" s="16"/>
      <c r="B418" s="16"/>
      <c r="C418" s="16"/>
      <c r="D418" s="16"/>
      <c r="E418" s="16"/>
      <c r="F418" s="16"/>
      <c r="G418" s="16"/>
      <c r="H418" s="16"/>
      <c r="I418" s="16"/>
      <c r="J418" s="16"/>
    </row>
    <row r="419" spans="1:10" x14ac:dyDescent="0.25">
      <c r="A419" s="16"/>
      <c r="B419" s="16"/>
      <c r="C419" s="16"/>
      <c r="D419" s="16"/>
      <c r="E419" s="16"/>
      <c r="F419" s="16"/>
      <c r="G419" s="16"/>
      <c r="H419" s="16"/>
      <c r="I419" s="16"/>
      <c r="J419" s="16"/>
    </row>
    <row r="420" spans="1:10" x14ac:dyDescent="0.25">
      <c r="A420" s="16"/>
      <c r="B420" s="16"/>
      <c r="C420" s="16"/>
      <c r="D420" s="16"/>
      <c r="E420" s="16"/>
      <c r="F420" s="16"/>
      <c r="G420" s="16"/>
      <c r="H420" s="16"/>
      <c r="I420" s="16"/>
      <c r="J420" s="16"/>
    </row>
    <row r="421" spans="1:10" x14ac:dyDescent="0.25">
      <c r="A421" s="16"/>
      <c r="B421" s="16"/>
      <c r="C421" s="16"/>
      <c r="D421" s="16"/>
      <c r="E421" s="16"/>
      <c r="F421" s="16"/>
      <c r="G421" s="16"/>
      <c r="H421" s="16"/>
      <c r="I421" s="16"/>
      <c r="J421" s="16"/>
    </row>
    <row r="422" spans="1:10" x14ac:dyDescent="0.25">
      <c r="A422" s="16"/>
      <c r="B422" s="16"/>
      <c r="C422" s="16"/>
      <c r="D422" s="16"/>
      <c r="E422" s="16"/>
      <c r="F422" s="16"/>
      <c r="G422" s="16"/>
      <c r="H422" s="16"/>
      <c r="I422" s="16"/>
      <c r="J422" s="16"/>
    </row>
    <row r="423" spans="1:10" x14ac:dyDescent="0.25">
      <c r="A423" s="16"/>
      <c r="B423" s="16"/>
      <c r="C423" s="16"/>
      <c r="D423" s="16"/>
      <c r="E423" s="16"/>
      <c r="F423" s="16"/>
      <c r="G423" s="16"/>
      <c r="H423" s="16"/>
      <c r="I423" s="16"/>
      <c r="J423" s="16"/>
    </row>
    <row r="424" spans="1:10" x14ac:dyDescent="0.25">
      <c r="A424" s="16"/>
      <c r="B424" s="16"/>
      <c r="C424" s="16"/>
      <c r="D424" s="16"/>
      <c r="E424" s="16"/>
      <c r="F424" s="16"/>
      <c r="G424" s="16"/>
      <c r="H424" s="16"/>
      <c r="I424" s="16"/>
      <c r="J424" s="16"/>
    </row>
    <row r="425" spans="1:10" x14ac:dyDescent="0.25">
      <c r="A425" s="16"/>
      <c r="B425" s="16"/>
      <c r="C425" s="16"/>
      <c r="D425" s="16"/>
      <c r="E425" s="16"/>
      <c r="F425" s="16"/>
      <c r="G425" s="16"/>
      <c r="H425" s="16"/>
      <c r="I425" s="16"/>
      <c r="J425" s="16"/>
    </row>
    <row r="426" spans="1:10" x14ac:dyDescent="0.25">
      <c r="A426" s="16"/>
      <c r="B426" s="16"/>
      <c r="C426" s="16"/>
      <c r="D426" s="16"/>
      <c r="E426" s="16"/>
      <c r="F426" s="16"/>
      <c r="G426" s="16"/>
      <c r="H426" s="16"/>
      <c r="I426" s="16"/>
      <c r="J426" s="16"/>
    </row>
    <row r="427" spans="1:10" x14ac:dyDescent="0.25">
      <c r="A427" s="16"/>
      <c r="B427" s="16"/>
      <c r="C427" s="16"/>
      <c r="D427" s="16"/>
      <c r="E427" s="16"/>
      <c r="F427" s="16"/>
      <c r="G427" s="16"/>
      <c r="H427" s="16"/>
      <c r="I427" s="16"/>
      <c r="J427" s="16"/>
    </row>
    <row r="428" spans="1:10" x14ac:dyDescent="0.25">
      <c r="A428" s="16"/>
      <c r="B428" s="16"/>
      <c r="C428" s="16"/>
      <c r="D428" s="16"/>
      <c r="E428" s="16"/>
      <c r="F428" s="16"/>
      <c r="G428" s="16"/>
      <c r="H428" s="16"/>
      <c r="I428" s="16"/>
      <c r="J428" s="16"/>
    </row>
    <row r="429" spans="1:10" x14ac:dyDescent="0.25">
      <c r="A429" s="16"/>
      <c r="B429" s="16"/>
      <c r="C429" s="16"/>
      <c r="D429" s="16"/>
      <c r="E429" s="16"/>
      <c r="F429" s="16"/>
      <c r="G429" s="16"/>
      <c r="H429" s="16"/>
      <c r="I429" s="16"/>
      <c r="J429" s="16"/>
    </row>
    <row r="430" spans="1:10" x14ac:dyDescent="0.25">
      <c r="A430" s="16"/>
      <c r="B430" s="16"/>
      <c r="C430" s="16"/>
      <c r="D430" s="16"/>
      <c r="E430" s="16"/>
      <c r="F430" s="16"/>
      <c r="G430" s="16"/>
      <c r="H430" s="16"/>
      <c r="I430" s="16"/>
      <c r="J430" s="16"/>
    </row>
    <row r="431" spans="1:10" x14ac:dyDescent="0.25">
      <c r="A431" s="16"/>
      <c r="B431" s="16"/>
      <c r="C431" s="16"/>
      <c r="D431" s="16"/>
      <c r="E431" s="16"/>
      <c r="F431" s="16"/>
      <c r="G431" s="16"/>
      <c r="H431" s="16"/>
      <c r="I431" s="16"/>
      <c r="J431" s="16"/>
    </row>
    <row r="432" spans="1:10" x14ac:dyDescent="0.25">
      <c r="A432" s="16"/>
      <c r="B432" s="16"/>
      <c r="C432" s="16"/>
      <c r="D432" s="16"/>
      <c r="E432" s="16"/>
      <c r="F432" s="16"/>
      <c r="G432" s="16"/>
      <c r="H432" s="16"/>
      <c r="I432" s="16"/>
      <c r="J432" s="16"/>
    </row>
    <row r="433" spans="1:10" x14ac:dyDescent="0.25">
      <c r="A433" s="16"/>
      <c r="B433" s="16"/>
      <c r="C433" s="16"/>
      <c r="D433" s="16"/>
      <c r="E433" s="16"/>
      <c r="F433" s="16"/>
      <c r="G433" s="16"/>
      <c r="H433" s="16"/>
      <c r="I433" s="16"/>
      <c r="J433" s="16"/>
    </row>
    <row r="434" spans="1:10" x14ac:dyDescent="0.25">
      <c r="A434" s="16"/>
      <c r="B434" s="16"/>
      <c r="C434" s="16"/>
      <c r="D434" s="16"/>
      <c r="E434" s="16"/>
      <c r="F434" s="16"/>
      <c r="G434" s="16"/>
      <c r="H434" s="16"/>
      <c r="I434" s="16"/>
      <c r="J434" s="16"/>
    </row>
    <row r="435" spans="1:10" x14ac:dyDescent="0.25">
      <c r="A435" s="16"/>
      <c r="B435" s="16"/>
      <c r="C435" s="16"/>
      <c r="D435" s="16"/>
      <c r="E435" s="16"/>
      <c r="F435" s="16"/>
      <c r="G435" s="16"/>
      <c r="H435" s="16"/>
      <c r="I435" s="16"/>
      <c r="J435" s="16"/>
    </row>
    <row r="436" spans="1:10" x14ac:dyDescent="0.25">
      <c r="A436" s="16"/>
      <c r="B436" s="16"/>
      <c r="C436" s="16"/>
      <c r="D436" s="16"/>
      <c r="E436" s="16"/>
      <c r="F436" s="16"/>
      <c r="G436" s="16"/>
      <c r="H436" s="16"/>
      <c r="I436" s="16"/>
      <c r="J436" s="16"/>
    </row>
    <row r="437" spans="1:10" x14ac:dyDescent="0.25">
      <c r="A437" s="16"/>
      <c r="B437" s="16"/>
      <c r="C437" s="16"/>
      <c r="D437" s="16"/>
      <c r="E437" s="16"/>
      <c r="F437" s="16"/>
      <c r="G437" s="16"/>
      <c r="H437" s="16"/>
      <c r="I437" s="16"/>
      <c r="J437" s="16"/>
    </row>
    <row r="438" spans="1:10" x14ac:dyDescent="0.25">
      <c r="A438" s="16"/>
      <c r="B438" s="16"/>
      <c r="C438" s="16"/>
      <c r="D438" s="16"/>
      <c r="E438" s="16"/>
      <c r="F438" s="16"/>
      <c r="G438" s="16"/>
      <c r="H438" s="16"/>
      <c r="I438" s="16"/>
      <c r="J438" s="16"/>
    </row>
    <row r="439" spans="1:10" x14ac:dyDescent="0.25">
      <c r="A439" s="16"/>
      <c r="B439" s="16"/>
      <c r="C439" s="16"/>
      <c r="D439" s="16"/>
      <c r="E439" s="16"/>
      <c r="F439" s="16"/>
      <c r="G439" s="16"/>
      <c r="H439" s="16"/>
      <c r="I439" s="16"/>
      <c r="J439" s="16"/>
    </row>
    <row r="440" spans="1:10" x14ac:dyDescent="0.25">
      <c r="A440" s="16"/>
      <c r="B440" s="16"/>
      <c r="C440" s="16"/>
      <c r="D440" s="16"/>
      <c r="E440" s="16"/>
      <c r="F440" s="16"/>
      <c r="G440" s="16"/>
      <c r="H440" s="16"/>
      <c r="I440" s="16"/>
      <c r="J440" s="16"/>
    </row>
    <row r="441" spans="1:10" x14ac:dyDescent="0.25">
      <c r="A441" s="16"/>
      <c r="B441" s="16"/>
      <c r="C441" s="16"/>
      <c r="D441" s="16"/>
      <c r="E441" s="16"/>
      <c r="F441" s="16"/>
      <c r="G441" s="16"/>
      <c r="H441" s="16"/>
      <c r="I441" s="16"/>
      <c r="J441" s="16"/>
    </row>
    <row r="442" spans="1:10" x14ac:dyDescent="0.25">
      <c r="A442" s="16"/>
      <c r="B442" s="16"/>
      <c r="C442" s="16"/>
      <c r="D442" s="16"/>
      <c r="E442" s="16"/>
      <c r="F442" s="16"/>
      <c r="G442" s="16"/>
      <c r="H442" s="16"/>
      <c r="I442" s="16"/>
      <c r="J442" s="16"/>
    </row>
    <row r="443" spans="1:10" x14ac:dyDescent="0.25">
      <c r="A443" s="16"/>
      <c r="B443" s="16"/>
      <c r="C443" s="16"/>
      <c r="D443" s="16"/>
      <c r="E443" s="16"/>
      <c r="F443" s="16"/>
      <c r="G443" s="16"/>
      <c r="H443" s="16"/>
      <c r="I443" s="16"/>
      <c r="J443" s="16"/>
    </row>
    <row r="444" spans="1:10" x14ac:dyDescent="0.25">
      <c r="A444" s="16"/>
      <c r="B444" s="16"/>
      <c r="C444" s="16"/>
      <c r="D444" s="16"/>
      <c r="E444" s="16"/>
      <c r="F444" s="16"/>
      <c r="G444" s="16"/>
      <c r="H444" s="16"/>
      <c r="I444" s="16"/>
      <c r="J444" s="16"/>
    </row>
    <row r="445" spans="1:10" x14ac:dyDescent="0.25">
      <c r="A445" s="16"/>
      <c r="B445" s="16"/>
      <c r="C445" s="16"/>
      <c r="D445" s="16"/>
      <c r="E445" s="16"/>
      <c r="F445" s="16"/>
      <c r="G445" s="16"/>
      <c r="H445" s="16"/>
      <c r="I445" s="16"/>
      <c r="J445" s="16"/>
    </row>
    <row r="446" spans="1:10" x14ac:dyDescent="0.25">
      <c r="A446" s="16"/>
      <c r="B446" s="16"/>
      <c r="C446" s="16"/>
      <c r="D446" s="16"/>
      <c r="E446" s="16"/>
      <c r="F446" s="16"/>
      <c r="G446" s="16"/>
      <c r="H446" s="16"/>
      <c r="I446" s="16"/>
      <c r="J446" s="16"/>
    </row>
    <row r="447" spans="1:10" x14ac:dyDescent="0.25">
      <c r="A447" s="16"/>
      <c r="B447" s="16"/>
      <c r="C447" s="16"/>
      <c r="D447" s="16"/>
      <c r="E447" s="16"/>
      <c r="F447" s="16"/>
      <c r="G447" s="16"/>
      <c r="H447" s="16"/>
      <c r="I447" s="16"/>
      <c r="J447" s="16"/>
    </row>
    <row r="448" spans="1:10" x14ac:dyDescent="0.25">
      <c r="A448" s="16"/>
      <c r="B448" s="16"/>
      <c r="C448" s="16"/>
      <c r="D448" s="16"/>
      <c r="E448" s="16"/>
      <c r="F448" s="16"/>
      <c r="G448" s="16"/>
      <c r="H448" s="16"/>
      <c r="I448" s="16"/>
      <c r="J448" s="16"/>
    </row>
    <row r="449" spans="1:10" x14ac:dyDescent="0.25">
      <c r="A449" s="16"/>
      <c r="B449" s="16"/>
      <c r="C449" s="16"/>
      <c r="D449" s="16"/>
      <c r="E449" s="16"/>
      <c r="F449" s="16"/>
      <c r="G449" s="16"/>
      <c r="H449" s="16"/>
      <c r="I449" s="16"/>
      <c r="J449" s="16"/>
    </row>
    <row r="450" spans="1:10" x14ac:dyDescent="0.25">
      <c r="A450" s="16"/>
      <c r="B450" s="16"/>
      <c r="C450" s="16"/>
      <c r="D450" s="16"/>
      <c r="E450" s="16"/>
      <c r="F450" s="16"/>
      <c r="G450" s="16"/>
      <c r="H450" s="16"/>
      <c r="I450" s="16"/>
      <c r="J450" s="16"/>
    </row>
    <row r="451" spans="1:10" x14ac:dyDescent="0.25">
      <c r="A451" s="16"/>
      <c r="B451" s="16"/>
      <c r="C451" s="16"/>
      <c r="D451" s="16"/>
      <c r="E451" s="16"/>
      <c r="F451" s="16"/>
      <c r="G451" s="16"/>
      <c r="H451" s="16"/>
      <c r="I451" s="16"/>
      <c r="J451" s="16"/>
    </row>
    <row r="452" spans="1:10" x14ac:dyDescent="0.25">
      <c r="A452" s="16"/>
      <c r="B452" s="16"/>
      <c r="C452" s="16"/>
      <c r="D452" s="16"/>
      <c r="E452" s="16"/>
      <c r="F452" s="16"/>
      <c r="G452" s="16"/>
      <c r="H452" s="16"/>
      <c r="I452" s="16"/>
      <c r="J452" s="16"/>
    </row>
    <row r="453" spans="1:10" x14ac:dyDescent="0.25">
      <c r="A453" s="16"/>
      <c r="B453" s="16"/>
      <c r="C453" s="16"/>
      <c r="D453" s="16"/>
      <c r="E453" s="16"/>
      <c r="F453" s="16"/>
      <c r="G453" s="16"/>
      <c r="H453" s="16"/>
      <c r="I453" s="16"/>
      <c r="J453" s="16"/>
    </row>
    <row r="454" spans="1:10" x14ac:dyDescent="0.25">
      <c r="A454" s="16"/>
      <c r="B454" s="16"/>
      <c r="C454" s="16"/>
      <c r="D454" s="16"/>
      <c r="E454" s="16"/>
      <c r="F454" s="16"/>
      <c r="G454" s="16"/>
      <c r="H454" s="16"/>
      <c r="I454" s="16"/>
      <c r="J454" s="16"/>
    </row>
    <row r="455" spans="1:10" x14ac:dyDescent="0.25">
      <c r="A455" s="16"/>
      <c r="B455" s="16"/>
      <c r="C455" s="16"/>
      <c r="D455" s="16"/>
      <c r="E455" s="16"/>
      <c r="F455" s="16"/>
      <c r="G455" s="16"/>
      <c r="H455" s="16"/>
      <c r="I455" s="16"/>
      <c r="J455" s="16"/>
    </row>
    <row r="456" spans="1:10" x14ac:dyDescent="0.25">
      <c r="A456" s="16"/>
      <c r="B456" s="16"/>
      <c r="C456" s="16"/>
      <c r="D456" s="16"/>
      <c r="E456" s="16"/>
      <c r="F456" s="16"/>
      <c r="G456" s="16"/>
      <c r="H456" s="16"/>
      <c r="I456" s="16"/>
      <c r="J456" s="16"/>
    </row>
    <row r="457" spans="1:10" x14ac:dyDescent="0.25">
      <c r="A457" s="16"/>
      <c r="B457" s="16"/>
      <c r="C457" s="16"/>
      <c r="D457" s="16"/>
      <c r="E457" s="16"/>
      <c r="F457" s="16"/>
      <c r="G457" s="16"/>
      <c r="H457" s="16"/>
      <c r="I457" s="16"/>
      <c r="J457" s="16"/>
    </row>
    <row r="458" spans="1:10" x14ac:dyDescent="0.25">
      <c r="A458" s="16"/>
      <c r="B458" s="16"/>
      <c r="C458" s="16"/>
      <c r="D458" s="16"/>
      <c r="E458" s="16"/>
      <c r="F458" s="16"/>
      <c r="G458" s="16"/>
      <c r="H458" s="16"/>
      <c r="I458" s="16"/>
      <c r="J458" s="16"/>
    </row>
    <row r="459" spans="1:10" x14ac:dyDescent="0.25">
      <c r="A459" s="16"/>
      <c r="B459" s="16"/>
      <c r="C459" s="16"/>
      <c r="D459" s="16"/>
      <c r="E459" s="16"/>
      <c r="F459" s="16"/>
      <c r="G459" s="16"/>
      <c r="H459" s="16"/>
      <c r="I459" s="16"/>
      <c r="J459" s="16"/>
    </row>
    <row r="460" spans="1:10" x14ac:dyDescent="0.25">
      <c r="A460" s="16"/>
      <c r="B460" s="16"/>
      <c r="C460" s="16"/>
      <c r="D460" s="16"/>
      <c r="E460" s="16"/>
      <c r="F460" s="16"/>
      <c r="G460" s="16"/>
      <c r="H460" s="16"/>
      <c r="I460" s="16"/>
      <c r="J460" s="16"/>
    </row>
    <row r="461" spans="1:10" x14ac:dyDescent="0.25">
      <c r="A461" s="16"/>
      <c r="B461" s="16"/>
      <c r="C461" s="16"/>
      <c r="D461" s="16"/>
      <c r="E461" s="16"/>
      <c r="F461" s="16"/>
      <c r="G461" s="16"/>
      <c r="H461" s="16"/>
      <c r="I461" s="16"/>
      <c r="J461" s="16"/>
    </row>
    <row r="462" spans="1:10" x14ac:dyDescent="0.25">
      <c r="A462" s="16"/>
      <c r="B462" s="16"/>
      <c r="C462" s="16"/>
      <c r="D462" s="16"/>
      <c r="E462" s="16"/>
      <c r="F462" s="16"/>
      <c r="G462" s="16"/>
      <c r="H462" s="16"/>
      <c r="I462" s="16"/>
      <c r="J462" s="16"/>
    </row>
    <row r="463" spans="1:10" x14ac:dyDescent="0.25">
      <c r="A463" s="16"/>
      <c r="B463" s="16"/>
      <c r="C463" s="16"/>
      <c r="D463" s="16"/>
      <c r="E463" s="16"/>
      <c r="F463" s="16"/>
      <c r="G463" s="16"/>
      <c r="H463" s="16"/>
      <c r="I463" s="16"/>
      <c r="J463" s="16"/>
    </row>
    <row r="464" spans="1:10" x14ac:dyDescent="0.25">
      <c r="A464" s="16"/>
      <c r="B464" s="16"/>
      <c r="C464" s="16"/>
      <c r="D464" s="16"/>
      <c r="E464" s="16"/>
      <c r="F464" s="16"/>
      <c r="G464" s="16"/>
      <c r="H464" s="16"/>
      <c r="I464" s="16"/>
      <c r="J464" s="16"/>
    </row>
    <row r="465" spans="1:10" x14ac:dyDescent="0.25">
      <c r="A465" s="16"/>
      <c r="B465" s="16"/>
      <c r="C465" s="16"/>
      <c r="D465" s="16"/>
      <c r="E465" s="16"/>
      <c r="F465" s="16"/>
      <c r="G465" s="16"/>
      <c r="H465" s="16"/>
      <c r="I465" s="16"/>
      <c r="J465" s="16"/>
    </row>
    <row r="466" spans="1:10" x14ac:dyDescent="0.25">
      <c r="A466" s="16"/>
      <c r="B466" s="16"/>
      <c r="C466" s="16"/>
      <c r="D466" s="16"/>
      <c r="E466" s="16"/>
      <c r="F466" s="16"/>
      <c r="G466" s="16"/>
      <c r="H466" s="16"/>
      <c r="I466" s="16"/>
      <c r="J466" s="16"/>
    </row>
    <row r="467" spans="1:10" x14ac:dyDescent="0.25">
      <c r="A467" s="16"/>
      <c r="B467" s="16"/>
      <c r="C467" s="16"/>
      <c r="D467" s="16"/>
      <c r="E467" s="16"/>
      <c r="F467" s="16"/>
      <c r="G467" s="16"/>
      <c r="H467" s="16"/>
      <c r="I467" s="16"/>
      <c r="J467" s="16"/>
    </row>
    <row r="468" spans="1:10" x14ac:dyDescent="0.25">
      <c r="A468" s="16"/>
      <c r="B468" s="16"/>
      <c r="C468" s="16"/>
      <c r="D468" s="16"/>
      <c r="E468" s="16"/>
      <c r="F468" s="16"/>
      <c r="G468" s="16"/>
      <c r="H468" s="16"/>
      <c r="I468" s="16"/>
      <c r="J468" s="16"/>
    </row>
    <row r="469" spans="1:10" x14ac:dyDescent="0.25">
      <c r="A469" s="16"/>
      <c r="B469" s="16"/>
      <c r="C469" s="16"/>
      <c r="D469" s="16"/>
      <c r="E469" s="16"/>
      <c r="F469" s="16"/>
      <c r="G469" s="16"/>
      <c r="H469" s="16"/>
      <c r="I469" s="16"/>
      <c r="J469" s="16"/>
    </row>
    <row r="470" spans="1:10" x14ac:dyDescent="0.25">
      <c r="A470" s="16"/>
      <c r="B470" s="16"/>
      <c r="C470" s="16"/>
      <c r="D470" s="16"/>
      <c r="E470" s="16"/>
      <c r="F470" s="16"/>
      <c r="G470" s="16"/>
      <c r="H470" s="16"/>
      <c r="I470" s="16"/>
      <c r="J470" s="16"/>
    </row>
    <row r="471" spans="1:10" x14ac:dyDescent="0.25">
      <c r="A471" s="16"/>
      <c r="B471" s="16"/>
      <c r="C471" s="16"/>
      <c r="D471" s="16"/>
      <c r="E471" s="16"/>
      <c r="F471" s="16"/>
      <c r="G471" s="16"/>
      <c r="H471" s="16"/>
      <c r="I471" s="16"/>
      <c r="J471" s="16"/>
    </row>
    <row r="472" spans="1:10" x14ac:dyDescent="0.25">
      <c r="A472" s="16"/>
      <c r="B472" s="16"/>
      <c r="C472" s="16"/>
      <c r="D472" s="16"/>
      <c r="E472" s="16"/>
      <c r="F472" s="16"/>
      <c r="G472" s="16"/>
      <c r="H472" s="16"/>
      <c r="I472" s="16"/>
      <c r="J472" s="16"/>
    </row>
    <row r="473" spans="1:10" x14ac:dyDescent="0.25">
      <c r="A473" s="16"/>
      <c r="B473" s="16"/>
      <c r="C473" s="16"/>
      <c r="D473" s="16"/>
      <c r="E473" s="16"/>
      <c r="F473" s="16"/>
      <c r="G473" s="16"/>
      <c r="H473" s="16"/>
      <c r="I473" s="16"/>
      <c r="J473" s="16"/>
    </row>
    <row r="474" spans="1:10" x14ac:dyDescent="0.25">
      <c r="A474" s="16"/>
      <c r="B474" s="16"/>
      <c r="C474" s="16"/>
      <c r="D474" s="16"/>
      <c r="E474" s="16"/>
      <c r="F474" s="16"/>
      <c r="G474" s="16"/>
      <c r="H474" s="16"/>
      <c r="I474" s="16"/>
      <c r="J474" s="16"/>
    </row>
    <row r="475" spans="1:10" x14ac:dyDescent="0.25">
      <c r="A475" s="16"/>
      <c r="B475" s="16"/>
      <c r="C475" s="16"/>
      <c r="D475" s="16"/>
      <c r="E475" s="16"/>
      <c r="F475" s="16"/>
      <c r="G475" s="16"/>
      <c r="H475" s="16"/>
      <c r="I475" s="16"/>
      <c r="J475" s="16"/>
    </row>
    <row r="476" spans="1:10" x14ac:dyDescent="0.25">
      <c r="A476" s="16"/>
      <c r="B476" s="16"/>
      <c r="C476" s="16"/>
      <c r="D476" s="16"/>
      <c r="E476" s="16"/>
      <c r="F476" s="16"/>
      <c r="G476" s="16"/>
      <c r="H476" s="16"/>
      <c r="I476" s="16"/>
      <c r="J476" s="16"/>
    </row>
    <row r="477" spans="1:10" x14ac:dyDescent="0.25">
      <c r="A477" s="16"/>
      <c r="B477" s="16"/>
      <c r="C477" s="16"/>
      <c r="D477" s="16"/>
      <c r="E477" s="16"/>
      <c r="F477" s="16"/>
      <c r="G477" s="16"/>
      <c r="H477" s="16"/>
      <c r="I477" s="16"/>
      <c r="J477" s="16"/>
    </row>
    <row r="478" spans="1:10" x14ac:dyDescent="0.25">
      <c r="A478" s="16"/>
      <c r="B478" s="16"/>
      <c r="C478" s="16"/>
      <c r="D478" s="16"/>
      <c r="E478" s="16"/>
      <c r="F478" s="16"/>
      <c r="G478" s="16"/>
      <c r="H478" s="16"/>
      <c r="I478" s="16"/>
      <c r="J478" s="16"/>
    </row>
    <row r="479" spans="1:10" x14ac:dyDescent="0.25">
      <c r="A479" s="16"/>
      <c r="B479" s="16"/>
      <c r="C479" s="16"/>
      <c r="D479" s="16"/>
      <c r="E479" s="16"/>
      <c r="F479" s="16"/>
      <c r="G479" s="16"/>
      <c r="H479" s="16"/>
      <c r="I479" s="16"/>
      <c r="J479" s="16"/>
    </row>
    <row r="480" spans="1:10" x14ac:dyDescent="0.25">
      <c r="A480" s="16"/>
      <c r="B480" s="16"/>
      <c r="C480" s="16"/>
      <c r="D480" s="16"/>
      <c r="E480" s="16"/>
      <c r="F480" s="16"/>
      <c r="G480" s="16"/>
      <c r="H480" s="16"/>
      <c r="I480" s="16"/>
      <c r="J480" s="16"/>
    </row>
    <row r="481" spans="1:10" x14ac:dyDescent="0.25">
      <c r="A481" s="16"/>
      <c r="B481" s="16"/>
      <c r="C481" s="16"/>
      <c r="D481" s="16"/>
      <c r="E481" s="16"/>
      <c r="F481" s="16"/>
      <c r="G481" s="16"/>
      <c r="H481" s="16"/>
      <c r="I481" s="16"/>
      <c r="J481" s="16"/>
    </row>
    <row r="482" spans="1:10" x14ac:dyDescent="0.25">
      <c r="A482" s="16"/>
      <c r="B482" s="16"/>
      <c r="C482" s="16"/>
      <c r="D482" s="16"/>
      <c r="E482" s="16"/>
      <c r="F482" s="16"/>
      <c r="G482" s="16"/>
      <c r="H482" s="16"/>
      <c r="I482" s="16"/>
      <c r="J482" s="16"/>
    </row>
    <row r="483" spans="1:10" x14ac:dyDescent="0.25">
      <c r="A483" s="16"/>
      <c r="B483" s="16"/>
      <c r="C483" s="16"/>
      <c r="D483" s="16"/>
      <c r="E483" s="16"/>
      <c r="F483" s="16"/>
      <c r="G483" s="16"/>
      <c r="H483" s="16"/>
      <c r="I483" s="16"/>
      <c r="J483" s="16"/>
    </row>
    <row r="484" spans="1:10" x14ac:dyDescent="0.25">
      <c r="A484" s="16"/>
      <c r="B484" s="16"/>
      <c r="C484" s="16"/>
      <c r="D484" s="16"/>
      <c r="E484" s="16"/>
      <c r="F484" s="16"/>
      <c r="G484" s="16"/>
      <c r="H484" s="16"/>
      <c r="I484" s="16"/>
      <c r="J484" s="16"/>
    </row>
    <row r="485" spans="1:10" x14ac:dyDescent="0.25">
      <c r="A485" s="16"/>
      <c r="B485" s="16"/>
      <c r="C485" s="16"/>
      <c r="D485" s="16"/>
      <c r="E485" s="16"/>
      <c r="F485" s="16"/>
      <c r="G485" s="16"/>
      <c r="H485" s="16"/>
      <c r="I485" s="16"/>
      <c r="J485" s="16"/>
    </row>
    <row r="486" spans="1:10" x14ac:dyDescent="0.25">
      <c r="A486" s="16"/>
      <c r="B486" s="16"/>
      <c r="C486" s="16"/>
      <c r="D486" s="16"/>
      <c r="E486" s="16"/>
      <c r="F486" s="16"/>
      <c r="G486" s="16"/>
      <c r="H486" s="16"/>
      <c r="I486" s="16"/>
      <c r="J486" s="16"/>
    </row>
    <row r="487" spans="1:10" x14ac:dyDescent="0.25">
      <c r="A487" s="16"/>
      <c r="B487" s="16"/>
      <c r="C487" s="16"/>
      <c r="D487" s="16"/>
      <c r="E487" s="16"/>
      <c r="F487" s="16"/>
      <c r="G487" s="16"/>
      <c r="H487" s="16"/>
      <c r="I487" s="16"/>
      <c r="J487" s="16"/>
    </row>
    <row r="488" spans="1:10" x14ac:dyDescent="0.25">
      <c r="A488" s="16"/>
      <c r="B488" s="16"/>
      <c r="C488" s="16"/>
      <c r="D488" s="16"/>
      <c r="E488" s="16"/>
      <c r="F488" s="16"/>
      <c r="G488" s="16"/>
      <c r="H488" s="16"/>
      <c r="I488" s="16"/>
      <c r="J488" s="16"/>
    </row>
    <row r="489" spans="1:10" x14ac:dyDescent="0.25">
      <c r="A489" s="16"/>
      <c r="B489" s="16"/>
      <c r="C489" s="16"/>
      <c r="D489" s="16"/>
      <c r="E489" s="16"/>
      <c r="F489" s="16"/>
      <c r="G489" s="16"/>
      <c r="H489" s="16"/>
      <c r="I489" s="16"/>
      <c r="J489" s="16"/>
    </row>
    <row r="490" spans="1:10" x14ac:dyDescent="0.25">
      <c r="A490" s="16"/>
      <c r="B490" s="16"/>
      <c r="C490" s="16"/>
      <c r="D490" s="16"/>
      <c r="E490" s="16"/>
      <c r="F490" s="16"/>
      <c r="G490" s="16"/>
      <c r="H490" s="16"/>
      <c r="I490" s="16"/>
      <c r="J490" s="16"/>
    </row>
    <row r="491" spans="1:10" x14ac:dyDescent="0.25">
      <c r="A491" s="16"/>
      <c r="B491" s="16"/>
      <c r="C491" s="16"/>
      <c r="D491" s="16"/>
      <c r="E491" s="16"/>
      <c r="F491" s="16"/>
      <c r="G491" s="16"/>
      <c r="H491" s="16"/>
      <c r="I491" s="16"/>
      <c r="J491" s="16"/>
    </row>
    <row r="492" spans="1:10" x14ac:dyDescent="0.25">
      <c r="A492" s="16"/>
      <c r="B492" s="16"/>
      <c r="C492" s="16"/>
      <c r="D492" s="16"/>
      <c r="E492" s="16"/>
      <c r="F492" s="16"/>
      <c r="G492" s="16"/>
      <c r="H492" s="16"/>
      <c r="I492" s="16"/>
      <c r="J492" s="16"/>
    </row>
    <row r="493" spans="1:10" x14ac:dyDescent="0.25">
      <c r="A493" s="16"/>
      <c r="B493" s="16"/>
      <c r="C493" s="16"/>
      <c r="D493" s="16"/>
      <c r="E493" s="16"/>
      <c r="F493" s="16"/>
      <c r="G493" s="16"/>
      <c r="H493" s="16"/>
      <c r="I493" s="16"/>
      <c r="J493" s="16"/>
    </row>
    <row r="494" spans="1:10" x14ac:dyDescent="0.25">
      <c r="A494" s="16"/>
      <c r="B494" s="16"/>
      <c r="C494" s="16"/>
      <c r="D494" s="16"/>
      <c r="E494" s="16"/>
      <c r="F494" s="16"/>
      <c r="G494" s="16"/>
      <c r="H494" s="16"/>
      <c r="I494" s="16"/>
      <c r="J494" s="16"/>
    </row>
    <row r="495" spans="1:10" x14ac:dyDescent="0.25">
      <c r="A495" s="16"/>
      <c r="B495" s="16"/>
      <c r="C495" s="16"/>
      <c r="D495" s="16"/>
      <c r="E495" s="16"/>
      <c r="F495" s="16"/>
      <c r="G495" s="16"/>
      <c r="H495" s="16"/>
      <c r="I495" s="16"/>
      <c r="J495" s="16"/>
    </row>
    <row r="496" spans="1:10" x14ac:dyDescent="0.25">
      <c r="A496" s="16"/>
      <c r="B496" s="16"/>
      <c r="C496" s="16"/>
      <c r="D496" s="16"/>
      <c r="E496" s="16"/>
      <c r="F496" s="16"/>
      <c r="G496" s="16"/>
      <c r="H496" s="16"/>
      <c r="I496" s="16"/>
      <c r="J496" s="16"/>
    </row>
    <row r="497" spans="1:10" x14ac:dyDescent="0.25">
      <c r="A497" s="16"/>
      <c r="B497" s="16"/>
      <c r="C497" s="16"/>
      <c r="D497" s="16"/>
      <c r="E497" s="16"/>
      <c r="F497" s="16"/>
      <c r="G497" s="16"/>
      <c r="H497" s="16"/>
      <c r="I497" s="16"/>
      <c r="J497" s="16"/>
    </row>
    <row r="498" spans="1:10" x14ac:dyDescent="0.25">
      <c r="A498" s="16"/>
      <c r="B498" s="16"/>
      <c r="C498" s="16"/>
      <c r="D498" s="16"/>
      <c r="E498" s="16"/>
      <c r="F498" s="16"/>
      <c r="G498" s="16"/>
      <c r="H498" s="16"/>
      <c r="I498" s="16"/>
      <c r="J498" s="16"/>
    </row>
    <row r="499" spans="1:10" x14ac:dyDescent="0.25">
      <c r="A499" s="16"/>
      <c r="B499" s="16"/>
      <c r="C499" s="16"/>
      <c r="D499" s="16"/>
      <c r="E499" s="16"/>
      <c r="F499" s="16"/>
      <c r="G499" s="16"/>
      <c r="H499" s="16"/>
      <c r="I499" s="16"/>
      <c r="J499" s="16"/>
    </row>
    <row r="500" spans="1:10" x14ac:dyDescent="0.25">
      <c r="A500" s="16"/>
      <c r="B500" s="16"/>
      <c r="C500" s="16"/>
      <c r="D500" s="16"/>
      <c r="E500" s="16"/>
      <c r="F500" s="16"/>
      <c r="G500" s="16"/>
      <c r="H500" s="16"/>
      <c r="I500" s="16"/>
      <c r="J500" s="16"/>
    </row>
    <row r="501" spans="1:10" x14ac:dyDescent="0.25">
      <c r="A501" s="16"/>
      <c r="B501" s="16"/>
      <c r="C501" s="16"/>
      <c r="D501" s="16"/>
      <c r="E501" s="16"/>
      <c r="F501" s="16"/>
      <c r="G501" s="16"/>
      <c r="H501" s="16"/>
      <c r="I501" s="16"/>
      <c r="J501" s="16"/>
    </row>
    <row r="502" spans="1:10" x14ac:dyDescent="0.25">
      <c r="A502" s="16"/>
      <c r="B502" s="16"/>
      <c r="C502" s="16"/>
      <c r="D502" s="16"/>
      <c r="E502" s="16"/>
      <c r="F502" s="16"/>
      <c r="G502" s="16"/>
      <c r="H502" s="16"/>
      <c r="I502" s="16"/>
      <c r="J502" s="16"/>
    </row>
    <row r="503" spans="1:10" x14ac:dyDescent="0.25">
      <c r="A503" s="16"/>
      <c r="B503" s="16"/>
      <c r="C503" s="16"/>
      <c r="D503" s="16"/>
      <c r="E503" s="16"/>
      <c r="F503" s="16"/>
      <c r="G503" s="16"/>
      <c r="H503" s="16"/>
      <c r="I503" s="16"/>
      <c r="J503" s="16"/>
    </row>
    <row r="504" spans="1:10" x14ac:dyDescent="0.25">
      <c r="A504" s="16"/>
      <c r="B504" s="16"/>
      <c r="C504" s="16"/>
      <c r="D504" s="16"/>
      <c r="E504" s="16"/>
      <c r="F504" s="16"/>
      <c r="G504" s="16"/>
      <c r="H504" s="16"/>
      <c r="I504" s="16"/>
      <c r="J504" s="16"/>
    </row>
    <row r="505" spans="1:10" x14ac:dyDescent="0.25">
      <c r="A505" s="16"/>
      <c r="B505" s="16"/>
      <c r="C505" s="16"/>
      <c r="D505" s="16"/>
      <c r="E505" s="16"/>
      <c r="F505" s="16"/>
      <c r="G505" s="16"/>
      <c r="H505" s="16"/>
      <c r="I505" s="16"/>
      <c r="J505" s="16"/>
    </row>
    <row r="506" spans="1:10" x14ac:dyDescent="0.25">
      <c r="A506" s="16"/>
      <c r="B506" s="16"/>
      <c r="C506" s="16"/>
      <c r="D506" s="16"/>
      <c r="E506" s="16"/>
      <c r="F506" s="16"/>
      <c r="G506" s="16"/>
      <c r="H506" s="16"/>
      <c r="I506" s="16"/>
      <c r="J506" s="16"/>
    </row>
    <row r="507" spans="1:10" x14ac:dyDescent="0.25">
      <c r="A507" s="16"/>
      <c r="B507" s="16"/>
      <c r="C507" s="16"/>
      <c r="D507" s="16"/>
      <c r="E507" s="16"/>
      <c r="F507" s="16"/>
      <c r="G507" s="16"/>
      <c r="H507" s="16"/>
      <c r="I507" s="16"/>
      <c r="J507" s="16"/>
    </row>
    <row r="508" spans="1:10" x14ac:dyDescent="0.25">
      <c r="A508" s="16"/>
      <c r="B508" s="16"/>
      <c r="C508" s="16"/>
      <c r="D508" s="16"/>
      <c r="E508" s="16"/>
      <c r="F508" s="16"/>
      <c r="G508" s="16"/>
      <c r="H508" s="16"/>
      <c r="I508" s="16"/>
      <c r="J508" s="16"/>
    </row>
    <row r="509" spans="1:10" x14ac:dyDescent="0.25">
      <c r="A509" s="16"/>
      <c r="B509" s="16"/>
      <c r="C509" s="16"/>
      <c r="D509" s="16"/>
      <c r="E509" s="16"/>
      <c r="F509" s="16"/>
      <c r="G509" s="16"/>
      <c r="H509" s="16"/>
      <c r="I509" s="16"/>
      <c r="J509" s="16"/>
    </row>
    <row r="510" spans="1:10" x14ac:dyDescent="0.25">
      <c r="A510" s="16"/>
      <c r="B510" s="16"/>
      <c r="C510" s="16"/>
      <c r="D510" s="16"/>
      <c r="E510" s="16"/>
      <c r="F510" s="16"/>
      <c r="G510" s="16"/>
      <c r="H510" s="16"/>
      <c r="I510" s="16"/>
      <c r="J510" s="16"/>
    </row>
    <row r="511" spans="1:10" x14ac:dyDescent="0.25">
      <c r="A511" s="16"/>
      <c r="B511" s="16"/>
      <c r="C511" s="16"/>
      <c r="D511" s="16"/>
      <c r="E511" s="16"/>
      <c r="F511" s="16"/>
      <c r="G511" s="16"/>
      <c r="H511" s="16"/>
      <c r="I511" s="16"/>
      <c r="J511" s="16"/>
    </row>
    <row r="512" spans="1:10" x14ac:dyDescent="0.25">
      <c r="A512" s="16"/>
      <c r="B512" s="16"/>
      <c r="C512" s="16"/>
      <c r="D512" s="16"/>
      <c r="E512" s="16"/>
      <c r="F512" s="16"/>
      <c r="G512" s="16"/>
      <c r="H512" s="16"/>
      <c r="I512" s="16"/>
      <c r="J512" s="16"/>
    </row>
    <row r="513" spans="1:10" x14ac:dyDescent="0.25">
      <c r="A513" s="16"/>
      <c r="B513" s="16"/>
      <c r="C513" s="16"/>
      <c r="D513" s="16"/>
      <c r="E513" s="16"/>
      <c r="F513" s="16"/>
      <c r="G513" s="16"/>
      <c r="H513" s="16"/>
      <c r="I513" s="16"/>
      <c r="J513" s="16"/>
    </row>
    <row r="514" spans="1:10" x14ac:dyDescent="0.25">
      <c r="A514" s="16"/>
      <c r="B514" s="16"/>
      <c r="C514" s="16"/>
      <c r="D514" s="16"/>
      <c r="E514" s="16"/>
      <c r="F514" s="16"/>
      <c r="G514" s="16"/>
      <c r="H514" s="16"/>
      <c r="I514" s="16"/>
      <c r="J514" s="16"/>
    </row>
    <row r="515" spans="1:10" x14ac:dyDescent="0.25">
      <c r="A515" s="16"/>
      <c r="B515" s="16"/>
      <c r="C515" s="16"/>
      <c r="D515" s="16"/>
      <c r="E515" s="16"/>
      <c r="F515" s="16"/>
      <c r="G515" s="16"/>
      <c r="H515" s="16"/>
      <c r="I515" s="16"/>
      <c r="J515" s="16"/>
    </row>
    <row r="516" spans="1:10" x14ac:dyDescent="0.25">
      <c r="A516" s="16"/>
      <c r="B516" s="16"/>
      <c r="C516" s="16"/>
      <c r="D516" s="16"/>
      <c r="E516" s="16"/>
      <c r="F516" s="16"/>
      <c r="G516" s="16"/>
      <c r="H516" s="16"/>
      <c r="I516" s="16"/>
      <c r="J516" s="16"/>
    </row>
    <row r="517" spans="1:10" x14ac:dyDescent="0.25">
      <c r="A517" s="16"/>
      <c r="B517" s="16"/>
      <c r="C517" s="16"/>
      <c r="D517" s="16"/>
      <c r="E517" s="16"/>
      <c r="F517" s="16"/>
      <c r="G517" s="16"/>
      <c r="H517" s="16"/>
      <c r="I517" s="16"/>
      <c r="J517" s="16"/>
    </row>
    <row r="518" spans="1:10" x14ac:dyDescent="0.25">
      <c r="A518" s="16"/>
      <c r="B518" s="16"/>
      <c r="C518" s="16"/>
      <c r="D518" s="16"/>
      <c r="E518" s="16"/>
      <c r="F518" s="16"/>
      <c r="G518" s="16"/>
      <c r="H518" s="16"/>
      <c r="I518" s="16"/>
      <c r="J518" s="16"/>
    </row>
    <row r="519" spans="1:10" x14ac:dyDescent="0.25">
      <c r="A519" s="16"/>
      <c r="B519" s="16"/>
      <c r="C519" s="16"/>
      <c r="D519" s="16"/>
      <c r="E519" s="16"/>
      <c r="F519" s="16"/>
      <c r="G519" s="16"/>
      <c r="H519" s="16"/>
      <c r="I519" s="16"/>
      <c r="J519" s="16"/>
    </row>
    <row r="520" spans="1:10" x14ac:dyDescent="0.25">
      <c r="A520" s="16"/>
      <c r="B520" s="16"/>
      <c r="C520" s="16"/>
      <c r="D520" s="16"/>
      <c r="E520" s="16"/>
      <c r="F520" s="16"/>
      <c r="G520" s="16"/>
      <c r="H520" s="16"/>
      <c r="I520" s="16"/>
      <c r="J520" s="16"/>
    </row>
    <row r="521" spans="1:10" x14ac:dyDescent="0.25">
      <c r="A521" s="16"/>
      <c r="B521" s="16"/>
      <c r="C521" s="16"/>
      <c r="D521" s="16"/>
      <c r="E521" s="16"/>
      <c r="F521" s="16"/>
      <c r="G521" s="16"/>
      <c r="H521" s="16"/>
      <c r="I521" s="16"/>
      <c r="J521" s="16"/>
    </row>
    <row r="522" spans="1:10" x14ac:dyDescent="0.25">
      <c r="A522" s="16"/>
      <c r="B522" s="16"/>
      <c r="C522" s="16"/>
      <c r="D522" s="16"/>
      <c r="E522" s="16"/>
      <c r="F522" s="16"/>
      <c r="G522" s="16"/>
      <c r="H522" s="16"/>
      <c r="I522" s="16"/>
      <c r="J522" s="16"/>
    </row>
    <row r="523" spans="1:10" x14ac:dyDescent="0.25">
      <c r="A523" s="16"/>
      <c r="B523" s="16"/>
      <c r="C523" s="16"/>
      <c r="D523" s="16"/>
      <c r="E523" s="16"/>
      <c r="F523" s="16"/>
      <c r="G523" s="16"/>
      <c r="H523" s="16"/>
      <c r="I523" s="16"/>
      <c r="J523" s="16"/>
    </row>
    <row r="524" spans="1:10" x14ac:dyDescent="0.25">
      <c r="A524" s="16"/>
      <c r="B524" s="16"/>
      <c r="C524" s="16"/>
      <c r="D524" s="16"/>
      <c r="E524" s="16"/>
      <c r="F524" s="16"/>
      <c r="G524" s="16"/>
      <c r="H524" s="16"/>
      <c r="I524" s="16"/>
      <c r="J524" s="16"/>
    </row>
    <row r="525" spans="1:10" x14ac:dyDescent="0.25">
      <c r="A525" s="16"/>
      <c r="B525" s="16"/>
      <c r="C525" s="16"/>
      <c r="D525" s="16"/>
      <c r="E525" s="16"/>
      <c r="F525" s="16"/>
      <c r="G525" s="16"/>
      <c r="H525" s="16"/>
      <c r="I525" s="16"/>
      <c r="J525" s="16"/>
    </row>
    <row r="526" spans="1:10" x14ac:dyDescent="0.25">
      <c r="A526" s="16"/>
      <c r="B526" s="16"/>
      <c r="C526" s="16"/>
      <c r="D526" s="16"/>
      <c r="E526" s="16"/>
      <c r="F526" s="16"/>
      <c r="G526" s="16"/>
      <c r="H526" s="16"/>
      <c r="I526" s="16"/>
      <c r="J526" s="16"/>
    </row>
    <row r="527" spans="1:10" x14ac:dyDescent="0.25">
      <c r="A527" s="16"/>
      <c r="B527" s="16"/>
      <c r="C527" s="16"/>
      <c r="D527" s="16"/>
      <c r="E527" s="16"/>
      <c r="F527" s="16"/>
      <c r="G527" s="16"/>
      <c r="H527" s="16"/>
      <c r="I527" s="16"/>
      <c r="J527" s="16"/>
    </row>
    <row r="528" spans="1:10" x14ac:dyDescent="0.25">
      <c r="A528" s="16"/>
      <c r="B528" s="16"/>
      <c r="C528" s="16"/>
      <c r="D528" s="16"/>
      <c r="E528" s="16"/>
      <c r="F528" s="16"/>
      <c r="G528" s="16"/>
      <c r="H528" s="16"/>
      <c r="I528" s="16"/>
      <c r="J528" s="16"/>
    </row>
    <row r="529" spans="1:10" x14ac:dyDescent="0.25">
      <c r="A529" s="16"/>
      <c r="B529" s="16"/>
      <c r="C529" s="16"/>
      <c r="D529" s="16"/>
      <c r="E529" s="16"/>
      <c r="F529" s="16"/>
      <c r="G529" s="16"/>
      <c r="H529" s="16"/>
      <c r="I529" s="16"/>
      <c r="J529" s="16"/>
    </row>
    <row r="530" spans="1:10" x14ac:dyDescent="0.25">
      <c r="A530" s="16"/>
      <c r="B530" s="16"/>
      <c r="C530" s="16"/>
      <c r="D530" s="16"/>
      <c r="E530" s="16"/>
      <c r="F530" s="16"/>
      <c r="G530" s="16"/>
      <c r="H530" s="16"/>
      <c r="I530" s="16"/>
      <c r="J530" s="16"/>
    </row>
    <row r="531" spans="1:10" x14ac:dyDescent="0.25">
      <c r="A531" s="16"/>
      <c r="B531" s="16"/>
      <c r="C531" s="16"/>
      <c r="D531" s="16"/>
      <c r="E531" s="16"/>
      <c r="F531" s="16"/>
      <c r="G531" s="16"/>
      <c r="H531" s="16"/>
      <c r="I531" s="16"/>
      <c r="J531" s="16"/>
    </row>
    <row r="532" spans="1:10" x14ac:dyDescent="0.25">
      <c r="A532" s="16"/>
      <c r="B532" s="16"/>
      <c r="C532" s="16"/>
      <c r="D532" s="16"/>
      <c r="E532" s="16"/>
      <c r="F532" s="16"/>
      <c r="G532" s="16"/>
      <c r="H532" s="16"/>
      <c r="I532" s="16"/>
      <c r="J532" s="16"/>
    </row>
    <row r="533" spans="1:10" x14ac:dyDescent="0.25">
      <c r="A533" s="16"/>
      <c r="B533" s="16"/>
      <c r="C533" s="16"/>
      <c r="D533" s="16"/>
      <c r="E533" s="16"/>
      <c r="F533" s="16"/>
      <c r="G533" s="16"/>
      <c r="H533" s="16"/>
      <c r="I533" s="16"/>
      <c r="J533" s="16"/>
    </row>
    <row r="534" spans="1:10" x14ac:dyDescent="0.25">
      <c r="A534" s="16"/>
      <c r="B534" s="16"/>
      <c r="C534" s="16"/>
      <c r="D534" s="16"/>
      <c r="E534" s="16"/>
      <c r="F534" s="16"/>
      <c r="G534" s="16"/>
      <c r="H534" s="16"/>
      <c r="I534" s="16"/>
      <c r="J534" s="16"/>
    </row>
    <row r="535" spans="1:10" x14ac:dyDescent="0.25">
      <c r="A535" s="16"/>
      <c r="B535" s="16"/>
      <c r="C535" s="16"/>
      <c r="D535" s="16"/>
      <c r="E535" s="16"/>
      <c r="F535" s="16"/>
      <c r="G535" s="16"/>
      <c r="H535" s="16"/>
      <c r="I535" s="16"/>
      <c r="J535" s="16"/>
    </row>
    <row r="536" spans="1:10" x14ac:dyDescent="0.25">
      <c r="A536" s="16"/>
      <c r="B536" s="16"/>
      <c r="C536" s="16"/>
      <c r="D536" s="16"/>
      <c r="E536" s="16"/>
      <c r="F536" s="16"/>
      <c r="G536" s="16"/>
      <c r="H536" s="16"/>
      <c r="I536" s="16"/>
      <c r="J536" s="16"/>
    </row>
    <row r="537" spans="1:10" x14ac:dyDescent="0.25">
      <c r="A537" s="16"/>
      <c r="B537" s="16"/>
      <c r="C537" s="16"/>
      <c r="D537" s="16"/>
      <c r="E537" s="16"/>
      <c r="F537" s="16"/>
      <c r="G537" s="16"/>
      <c r="H537" s="16"/>
      <c r="I537" s="16"/>
      <c r="J537" s="16"/>
    </row>
    <row r="538" spans="1:10" x14ac:dyDescent="0.25">
      <c r="A538" s="16"/>
      <c r="B538" s="16"/>
      <c r="C538" s="16"/>
      <c r="D538" s="16"/>
      <c r="E538" s="16"/>
      <c r="F538" s="16"/>
      <c r="G538" s="16"/>
      <c r="H538" s="16"/>
      <c r="I538" s="16"/>
      <c r="J538" s="16"/>
    </row>
    <row r="539" spans="1:10" x14ac:dyDescent="0.25">
      <c r="A539" s="16"/>
      <c r="B539" s="16"/>
      <c r="C539" s="16"/>
      <c r="D539" s="16"/>
      <c r="E539" s="16"/>
      <c r="F539" s="16"/>
      <c r="G539" s="16"/>
      <c r="H539" s="16"/>
      <c r="I539" s="16"/>
      <c r="J539" s="16"/>
    </row>
    <row r="540" spans="1:10" x14ac:dyDescent="0.25">
      <c r="A540" s="16"/>
      <c r="B540" s="16"/>
      <c r="C540" s="16"/>
      <c r="D540" s="16"/>
      <c r="E540" s="16"/>
      <c r="F540" s="16"/>
      <c r="G540" s="16"/>
      <c r="H540" s="16"/>
      <c r="I540" s="16"/>
      <c r="J540" s="16"/>
    </row>
    <row r="541" spans="1:10" x14ac:dyDescent="0.25">
      <c r="A541" s="16"/>
      <c r="B541" s="16"/>
      <c r="C541" s="16"/>
      <c r="D541" s="16"/>
      <c r="E541" s="16"/>
      <c r="F541" s="16"/>
      <c r="G541" s="16"/>
      <c r="H541" s="16"/>
      <c r="I541" s="16"/>
      <c r="J541" s="16"/>
    </row>
    <row r="542" spans="1:10" x14ac:dyDescent="0.25">
      <c r="A542" s="16"/>
      <c r="B542" s="16"/>
      <c r="C542" s="16"/>
      <c r="D542" s="16"/>
      <c r="E542" s="16"/>
      <c r="F542" s="16"/>
      <c r="G542" s="16"/>
      <c r="H542" s="16"/>
      <c r="I542" s="16"/>
      <c r="J542" s="16"/>
    </row>
    <row r="543" spans="1:10" x14ac:dyDescent="0.25">
      <c r="A543" s="16"/>
      <c r="B543" s="16"/>
      <c r="C543" s="16"/>
      <c r="D543" s="16"/>
      <c r="E543" s="16"/>
      <c r="F543" s="16"/>
      <c r="G543" s="16"/>
      <c r="H543" s="16"/>
      <c r="I543" s="16"/>
      <c r="J543" s="16"/>
    </row>
    <row r="544" spans="1:10" x14ac:dyDescent="0.25">
      <c r="A544" s="16"/>
      <c r="B544" s="16"/>
      <c r="C544" s="16"/>
      <c r="D544" s="16"/>
      <c r="E544" s="16"/>
      <c r="F544" s="16"/>
      <c r="G544" s="16"/>
      <c r="H544" s="16"/>
      <c r="I544" s="16"/>
      <c r="J544" s="16"/>
    </row>
    <row r="545" spans="1:10" x14ac:dyDescent="0.25">
      <c r="A545" s="16"/>
      <c r="B545" s="16"/>
      <c r="C545" s="16"/>
      <c r="D545" s="16"/>
      <c r="E545" s="16"/>
      <c r="F545" s="16"/>
      <c r="G545" s="16"/>
      <c r="H545" s="16"/>
      <c r="I545" s="16"/>
      <c r="J545" s="16"/>
    </row>
    <row r="546" spans="1:10" x14ac:dyDescent="0.25">
      <c r="A546" s="16"/>
      <c r="B546" s="16"/>
      <c r="C546" s="16"/>
      <c r="D546" s="16"/>
      <c r="E546" s="16"/>
      <c r="F546" s="16"/>
      <c r="G546" s="16"/>
      <c r="H546" s="16"/>
      <c r="I546" s="16"/>
      <c r="J546" s="16"/>
    </row>
    <row r="547" spans="1:10" x14ac:dyDescent="0.25">
      <c r="A547" s="16"/>
      <c r="B547" s="16"/>
      <c r="C547" s="16"/>
      <c r="D547" s="16"/>
      <c r="E547" s="16"/>
      <c r="F547" s="16"/>
      <c r="G547" s="16"/>
      <c r="H547" s="16"/>
      <c r="I547" s="16"/>
      <c r="J547" s="16"/>
    </row>
    <row r="548" spans="1:10" x14ac:dyDescent="0.25">
      <c r="A548" s="16"/>
      <c r="B548" s="16"/>
      <c r="C548" s="16"/>
      <c r="D548" s="16"/>
      <c r="E548" s="16"/>
      <c r="F548" s="16"/>
      <c r="G548" s="16"/>
      <c r="H548" s="16"/>
      <c r="I548" s="16"/>
      <c r="J548" s="16"/>
    </row>
    <row r="549" spans="1:10" x14ac:dyDescent="0.25">
      <c r="A549" s="16"/>
      <c r="B549" s="16"/>
      <c r="C549" s="16"/>
      <c r="D549" s="16"/>
      <c r="E549" s="16"/>
      <c r="F549" s="16"/>
      <c r="G549" s="16"/>
      <c r="H549" s="16"/>
      <c r="I549" s="16"/>
      <c r="J549" s="16"/>
    </row>
    <row r="550" spans="1:10" x14ac:dyDescent="0.25">
      <c r="A550" s="16"/>
      <c r="B550" s="16"/>
      <c r="C550" s="16"/>
      <c r="D550" s="16"/>
      <c r="E550" s="16"/>
      <c r="F550" s="16"/>
      <c r="G550" s="16"/>
      <c r="H550" s="16"/>
      <c r="I550" s="16"/>
      <c r="J550" s="16"/>
    </row>
    <row r="551" spans="1:10" x14ac:dyDescent="0.25">
      <c r="A551" s="16"/>
      <c r="B551" s="16"/>
      <c r="C551" s="16"/>
      <c r="D551" s="16"/>
      <c r="E551" s="16"/>
      <c r="F551" s="16"/>
      <c r="G551" s="16"/>
      <c r="H551" s="16"/>
      <c r="I551" s="16"/>
      <c r="J551" s="16"/>
    </row>
    <row r="552" spans="1:10" x14ac:dyDescent="0.25">
      <c r="A552" s="16"/>
      <c r="B552" s="16"/>
      <c r="C552" s="16"/>
      <c r="D552" s="16"/>
      <c r="E552" s="16"/>
      <c r="F552" s="16"/>
      <c r="G552" s="16"/>
      <c r="H552" s="16"/>
      <c r="I552" s="16"/>
      <c r="J552" s="16"/>
    </row>
    <row r="553" spans="1:10" x14ac:dyDescent="0.25">
      <c r="A553" s="16"/>
      <c r="B553" s="16"/>
      <c r="C553" s="16"/>
      <c r="D553" s="16"/>
      <c r="E553" s="16"/>
      <c r="F553" s="16"/>
      <c r="G553" s="16"/>
      <c r="H553" s="16"/>
      <c r="I553" s="16"/>
      <c r="J553" s="16"/>
    </row>
    <row r="554" spans="1:10" x14ac:dyDescent="0.25">
      <c r="A554" s="16"/>
      <c r="B554" s="16"/>
      <c r="C554" s="16"/>
      <c r="D554" s="16"/>
      <c r="E554" s="16"/>
      <c r="F554" s="16"/>
      <c r="G554" s="16"/>
      <c r="H554" s="16"/>
      <c r="I554" s="16"/>
      <c r="J554" s="16"/>
    </row>
    <row r="555" spans="1:10" x14ac:dyDescent="0.25">
      <c r="A555" s="16"/>
      <c r="B555" s="16"/>
      <c r="C555" s="16"/>
      <c r="D555" s="16"/>
      <c r="E555" s="16"/>
      <c r="F555" s="16"/>
      <c r="G555" s="16"/>
      <c r="H555" s="16"/>
      <c r="I555" s="16"/>
      <c r="J555" s="16"/>
    </row>
    <row r="556" spans="1:10" x14ac:dyDescent="0.25">
      <c r="A556" s="16"/>
      <c r="B556" s="16"/>
      <c r="C556" s="16"/>
      <c r="D556" s="16"/>
      <c r="E556" s="16"/>
      <c r="F556" s="16"/>
      <c r="G556" s="16"/>
      <c r="H556" s="16"/>
      <c r="I556" s="16"/>
      <c r="J556" s="16"/>
    </row>
    <row r="557" spans="1:10" x14ac:dyDescent="0.25">
      <c r="A557" s="16"/>
      <c r="B557" s="16"/>
      <c r="C557" s="16"/>
      <c r="D557" s="16"/>
      <c r="E557" s="16"/>
      <c r="F557" s="16"/>
      <c r="G557" s="16"/>
      <c r="H557" s="16"/>
      <c r="I557" s="16"/>
      <c r="J557" s="16"/>
    </row>
    <row r="558" spans="1:10" x14ac:dyDescent="0.25">
      <c r="A558" s="16"/>
      <c r="B558" s="16"/>
      <c r="C558" s="16"/>
      <c r="D558" s="16"/>
      <c r="E558" s="16"/>
      <c r="F558" s="16"/>
      <c r="G558" s="16"/>
      <c r="H558" s="16"/>
      <c r="I558" s="16"/>
      <c r="J558" s="16"/>
    </row>
    <row r="559" spans="1:10" x14ac:dyDescent="0.25">
      <c r="A559" s="16"/>
      <c r="B559" s="16"/>
      <c r="C559" s="16"/>
      <c r="D559" s="16"/>
      <c r="E559" s="16"/>
      <c r="F559" s="16"/>
      <c r="G559" s="16"/>
      <c r="H559" s="16"/>
      <c r="I559" s="16"/>
      <c r="J559" s="16"/>
    </row>
    <row r="560" spans="1:10" x14ac:dyDescent="0.25">
      <c r="A560" s="16"/>
      <c r="B560" s="16"/>
      <c r="C560" s="16"/>
      <c r="D560" s="16"/>
      <c r="E560" s="16"/>
      <c r="F560" s="16"/>
      <c r="G560" s="16"/>
      <c r="H560" s="16"/>
      <c r="I560" s="16"/>
      <c r="J560" s="16"/>
    </row>
    <row r="561" spans="1:10" x14ac:dyDescent="0.25">
      <c r="A561" s="16"/>
      <c r="B561" s="16"/>
      <c r="C561" s="16"/>
      <c r="D561" s="16"/>
      <c r="E561" s="16"/>
      <c r="F561" s="16"/>
      <c r="G561" s="16"/>
      <c r="H561" s="16"/>
      <c r="I561" s="16"/>
      <c r="J561" s="16"/>
    </row>
    <row r="562" spans="1:10" x14ac:dyDescent="0.25">
      <c r="A562" s="16"/>
      <c r="B562" s="16"/>
      <c r="C562" s="16"/>
      <c r="D562" s="16"/>
      <c r="E562" s="16"/>
      <c r="F562" s="16"/>
      <c r="G562" s="16"/>
      <c r="H562" s="16"/>
      <c r="I562" s="16"/>
      <c r="J562" s="16"/>
    </row>
    <row r="563" spans="1:10" x14ac:dyDescent="0.25">
      <c r="A563" s="16"/>
      <c r="B563" s="16"/>
      <c r="C563" s="16"/>
      <c r="D563" s="16"/>
      <c r="E563" s="16"/>
      <c r="F563" s="16"/>
      <c r="G563" s="16"/>
      <c r="H563" s="16"/>
      <c r="I563" s="16"/>
      <c r="J563" s="16"/>
    </row>
    <row r="564" spans="1:10" x14ac:dyDescent="0.25">
      <c r="A564" s="16"/>
      <c r="B564" s="16"/>
      <c r="C564" s="16"/>
      <c r="D564" s="16"/>
      <c r="E564" s="16"/>
      <c r="F564" s="16"/>
      <c r="G564" s="16"/>
      <c r="H564" s="16"/>
      <c r="I564" s="16"/>
      <c r="J564" s="16"/>
    </row>
    <row r="565" spans="1:10" x14ac:dyDescent="0.25">
      <c r="A565" s="16"/>
      <c r="B565" s="16"/>
      <c r="C565" s="16"/>
      <c r="D565" s="16"/>
      <c r="E565" s="16"/>
      <c r="F565" s="16"/>
      <c r="G565" s="16"/>
      <c r="H565" s="16"/>
      <c r="I565" s="16"/>
      <c r="J565" s="16"/>
    </row>
    <row r="566" spans="1:10" x14ac:dyDescent="0.25">
      <c r="A566" s="16"/>
      <c r="B566" s="16"/>
      <c r="C566" s="16"/>
      <c r="D566" s="16"/>
      <c r="E566" s="16"/>
      <c r="F566" s="16"/>
      <c r="G566" s="16"/>
      <c r="H566" s="16"/>
      <c r="I566" s="16"/>
      <c r="J566" s="16"/>
    </row>
    <row r="567" spans="1:10" x14ac:dyDescent="0.25">
      <c r="A567" s="16"/>
      <c r="B567" s="16"/>
      <c r="C567" s="16"/>
      <c r="D567" s="16"/>
      <c r="E567" s="16"/>
      <c r="F567" s="16"/>
      <c r="G567" s="16"/>
      <c r="H567" s="16"/>
      <c r="I567" s="16"/>
      <c r="J567" s="16"/>
    </row>
    <row r="568" spans="1:10" x14ac:dyDescent="0.25">
      <c r="A568" s="16"/>
      <c r="B568" s="16"/>
      <c r="C568" s="16"/>
      <c r="D568" s="16"/>
      <c r="E568" s="16"/>
      <c r="F568" s="16"/>
      <c r="G568" s="16"/>
      <c r="H568" s="16"/>
      <c r="I568" s="16"/>
      <c r="J568" s="16"/>
    </row>
    <row r="569" spans="1:10" x14ac:dyDescent="0.25">
      <c r="A569" s="16"/>
      <c r="B569" s="16"/>
      <c r="C569" s="16"/>
      <c r="D569" s="16"/>
      <c r="E569" s="16"/>
      <c r="F569" s="16"/>
      <c r="G569" s="16"/>
      <c r="H569" s="16"/>
      <c r="I569" s="16"/>
      <c r="J569" s="16"/>
    </row>
    <row r="570" spans="1:10" x14ac:dyDescent="0.25">
      <c r="A570" s="16"/>
      <c r="B570" s="16"/>
      <c r="C570" s="16"/>
      <c r="D570" s="16"/>
      <c r="E570" s="16"/>
      <c r="F570" s="16"/>
      <c r="G570" s="16"/>
      <c r="H570" s="16"/>
      <c r="I570" s="16"/>
      <c r="J570" s="16"/>
    </row>
    <row r="571" spans="1:10" x14ac:dyDescent="0.25">
      <c r="A571" s="16"/>
      <c r="B571" s="16"/>
      <c r="C571" s="16"/>
      <c r="D571" s="16"/>
      <c r="E571" s="16"/>
      <c r="F571" s="16"/>
      <c r="G571" s="16"/>
      <c r="H571" s="16"/>
      <c r="I571" s="16"/>
      <c r="J571" s="16"/>
    </row>
    <row r="572" spans="1:10" x14ac:dyDescent="0.25">
      <c r="A572" s="16"/>
      <c r="B572" s="16"/>
      <c r="C572" s="16"/>
      <c r="D572" s="16"/>
      <c r="E572" s="16"/>
      <c r="F572" s="16"/>
      <c r="G572" s="16"/>
      <c r="H572" s="16"/>
      <c r="I572" s="16"/>
      <c r="J572" s="16"/>
    </row>
    <row r="573" spans="1:10" x14ac:dyDescent="0.25">
      <c r="A573" s="16"/>
      <c r="B573" s="16"/>
      <c r="C573" s="16"/>
      <c r="D573" s="16"/>
      <c r="E573" s="16"/>
      <c r="F573" s="16"/>
      <c r="G573" s="16"/>
      <c r="H573" s="16"/>
      <c r="I573" s="16"/>
      <c r="J573" s="16"/>
    </row>
    <row r="574" spans="1:10" x14ac:dyDescent="0.25">
      <c r="A574" s="16"/>
      <c r="B574" s="16"/>
      <c r="C574" s="16"/>
      <c r="D574" s="16"/>
      <c r="E574" s="16"/>
      <c r="F574" s="16"/>
      <c r="G574" s="16"/>
      <c r="H574" s="16"/>
      <c r="I574" s="16"/>
      <c r="J574" s="16"/>
    </row>
    <row r="575" spans="1:10" x14ac:dyDescent="0.25">
      <c r="A575" s="16"/>
      <c r="B575" s="16"/>
      <c r="C575" s="16"/>
      <c r="D575" s="16"/>
      <c r="E575" s="16"/>
      <c r="F575" s="16"/>
      <c r="G575" s="16"/>
      <c r="H575" s="16"/>
      <c r="I575" s="16"/>
      <c r="J575" s="16"/>
    </row>
    <row r="576" spans="1:10" x14ac:dyDescent="0.25">
      <c r="A576" s="16"/>
      <c r="B576" s="16"/>
      <c r="C576" s="16"/>
      <c r="D576" s="16"/>
      <c r="E576" s="16"/>
      <c r="F576" s="16"/>
      <c r="G576" s="16"/>
      <c r="H576" s="16"/>
      <c r="I576" s="16"/>
      <c r="J576" s="16"/>
    </row>
    <row r="577" spans="1:10" x14ac:dyDescent="0.25">
      <c r="A577" s="16"/>
      <c r="B577" s="16"/>
      <c r="C577" s="16"/>
      <c r="D577" s="16"/>
      <c r="E577" s="16"/>
      <c r="F577" s="16"/>
      <c r="G577" s="16"/>
      <c r="H577" s="16"/>
      <c r="I577" s="16"/>
      <c r="J577" s="16"/>
    </row>
    <row r="578" spans="1:10" x14ac:dyDescent="0.25">
      <c r="A578" s="16"/>
      <c r="B578" s="16"/>
      <c r="C578" s="16"/>
      <c r="D578" s="16"/>
      <c r="E578" s="16"/>
      <c r="F578" s="16"/>
      <c r="G578" s="16"/>
      <c r="H578" s="16"/>
      <c r="I578" s="16"/>
      <c r="J578" s="16"/>
    </row>
    <row r="579" spans="1:10" x14ac:dyDescent="0.25">
      <c r="A579" s="16"/>
      <c r="B579" s="16"/>
      <c r="C579" s="16"/>
      <c r="D579" s="16"/>
      <c r="E579" s="16"/>
      <c r="F579" s="16"/>
      <c r="G579" s="16"/>
      <c r="H579" s="16"/>
      <c r="I579" s="16"/>
      <c r="J579" s="16"/>
    </row>
    <row r="580" spans="1:10" x14ac:dyDescent="0.25">
      <c r="A580" s="16"/>
      <c r="B580" s="16"/>
      <c r="C580" s="16"/>
      <c r="D580" s="16"/>
      <c r="E580" s="16"/>
      <c r="F580" s="16"/>
      <c r="G580" s="16"/>
      <c r="H580" s="16"/>
      <c r="I580" s="16"/>
      <c r="J580" s="16"/>
    </row>
    <row r="581" spans="1:10" x14ac:dyDescent="0.25">
      <c r="A581" s="16"/>
      <c r="B581" s="16"/>
      <c r="C581" s="16"/>
      <c r="D581" s="16"/>
      <c r="E581" s="16"/>
      <c r="F581" s="16"/>
      <c r="G581" s="16"/>
      <c r="H581" s="16"/>
      <c r="I581" s="16"/>
      <c r="J581" s="16"/>
    </row>
    <row r="582" spans="1:10" x14ac:dyDescent="0.25">
      <c r="A582" s="16"/>
      <c r="B582" s="16"/>
      <c r="C582" s="16"/>
      <c r="D582" s="16"/>
      <c r="E582" s="16"/>
      <c r="F582" s="16"/>
      <c r="G582" s="16"/>
      <c r="H582" s="16"/>
      <c r="I582" s="16"/>
      <c r="J582" s="16"/>
    </row>
    <row r="583" spans="1:10" x14ac:dyDescent="0.25">
      <c r="A583" s="16"/>
      <c r="B583" s="16"/>
      <c r="C583" s="16"/>
      <c r="D583" s="16"/>
      <c r="E583" s="16"/>
      <c r="F583" s="16"/>
      <c r="G583" s="16"/>
      <c r="H583" s="16"/>
      <c r="I583" s="16"/>
      <c r="J583" s="16"/>
    </row>
    <row r="584" spans="1:10" x14ac:dyDescent="0.25">
      <c r="A584" s="16"/>
      <c r="B584" s="16"/>
      <c r="C584" s="16"/>
      <c r="D584" s="16"/>
      <c r="E584" s="16"/>
      <c r="F584" s="16"/>
      <c r="G584" s="16"/>
      <c r="H584" s="16"/>
      <c r="I584" s="16"/>
      <c r="J584" s="16"/>
    </row>
    <row r="585" spans="1:10" x14ac:dyDescent="0.25">
      <c r="A585" s="16"/>
      <c r="B585" s="16"/>
      <c r="C585" s="16"/>
      <c r="D585" s="16"/>
      <c r="E585" s="16"/>
      <c r="F585" s="16"/>
      <c r="G585" s="16"/>
      <c r="H585" s="16"/>
      <c r="I585" s="16"/>
      <c r="J585" s="16"/>
    </row>
    <row r="586" spans="1:10" x14ac:dyDescent="0.25">
      <c r="A586" s="16"/>
      <c r="B586" s="16"/>
      <c r="C586" s="16"/>
      <c r="D586" s="16"/>
      <c r="E586" s="16"/>
      <c r="F586" s="16"/>
      <c r="G586" s="16"/>
      <c r="H586" s="16"/>
      <c r="I586" s="16"/>
      <c r="J586" s="16"/>
    </row>
    <row r="587" spans="1:10" x14ac:dyDescent="0.25">
      <c r="A587" s="16"/>
      <c r="B587" s="16"/>
      <c r="C587" s="16"/>
      <c r="D587" s="16"/>
      <c r="E587" s="16"/>
      <c r="F587" s="16"/>
      <c r="G587" s="16"/>
      <c r="H587" s="16"/>
      <c r="I587" s="16"/>
      <c r="J587" s="16"/>
    </row>
    <row r="588" spans="1:10" x14ac:dyDescent="0.25">
      <c r="A588" s="16"/>
      <c r="B588" s="16"/>
      <c r="C588" s="16"/>
      <c r="D588" s="16"/>
      <c r="E588" s="16"/>
      <c r="F588" s="16"/>
      <c r="G588" s="16"/>
      <c r="H588" s="16"/>
      <c r="I588" s="16"/>
      <c r="J588" s="16"/>
    </row>
    <row r="589" spans="1:10" x14ac:dyDescent="0.25">
      <c r="A589" s="16"/>
      <c r="B589" s="16"/>
      <c r="C589" s="16"/>
      <c r="D589" s="16"/>
      <c r="E589" s="16"/>
      <c r="F589" s="16"/>
      <c r="G589" s="16"/>
      <c r="H589" s="16"/>
      <c r="I589" s="16"/>
      <c r="J589" s="16"/>
    </row>
    <row r="590" spans="1:10" x14ac:dyDescent="0.25">
      <c r="A590" s="16"/>
      <c r="B590" s="16"/>
      <c r="C590" s="16"/>
      <c r="D590" s="16"/>
      <c r="E590" s="16"/>
      <c r="F590" s="16"/>
      <c r="G590" s="16"/>
      <c r="H590" s="16"/>
      <c r="I590" s="16"/>
      <c r="J590" s="16"/>
    </row>
    <row r="591" spans="1:10" x14ac:dyDescent="0.25">
      <c r="A591" s="16"/>
      <c r="B591" s="16"/>
      <c r="C591" s="16"/>
      <c r="D591" s="16"/>
      <c r="E591" s="16"/>
      <c r="F591" s="16"/>
      <c r="G591" s="16"/>
      <c r="H591" s="16"/>
      <c r="I591" s="16"/>
      <c r="J591" s="16"/>
    </row>
    <row r="592" spans="1:10" x14ac:dyDescent="0.25">
      <c r="A592" s="16"/>
      <c r="B592" s="16"/>
      <c r="C592" s="16"/>
      <c r="D592" s="16"/>
      <c r="E592" s="16"/>
      <c r="F592" s="16"/>
      <c r="G592" s="16"/>
      <c r="H592" s="16"/>
      <c r="I592" s="16"/>
      <c r="J592" s="16"/>
    </row>
    <row r="593" spans="1:10" x14ac:dyDescent="0.25">
      <c r="A593" s="16"/>
      <c r="B593" s="16"/>
      <c r="C593" s="16"/>
      <c r="D593" s="16"/>
      <c r="E593" s="16"/>
      <c r="F593" s="16"/>
      <c r="G593" s="16"/>
      <c r="H593" s="16"/>
      <c r="I593" s="16"/>
      <c r="J593" s="16"/>
    </row>
    <row r="594" spans="1:10" x14ac:dyDescent="0.25">
      <c r="A594" s="16"/>
      <c r="B594" s="16"/>
      <c r="C594" s="16"/>
      <c r="D594" s="16"/>
      <c r="E594" s="16"/>
      <c r="F594" s="16"/>
      <c r="G594" s="16"/>
      <c r="H594" s="16"/>
      <c r="I594" s="16"/>
      <c r="J594" s="16"/>
    </row>
    <row r="595" spans="1:10" x14ac:dyDescent="0.25">
      <c r="A595" s="16"/>
      <c r="B595" s="16"/>
      <c r="C595" s="16"/>
      <c r="D595" s="16"/>
      <c r="E595" s="16"/>
      <c r="F595" s="16"/>
      <c r="G595" s="16"/>
      <c r="H595" s="16"/>
      <c r="I595" s="16"/>
      <c r="J595" s="16"/>
    </row>
    <row r="596" spans="1:10" x14ac:dyDescent="0.25">
      <c r="A596" s="16"/>
      <c r="B596" s="16"/>
      <c r="C596" s="16"/>
      <c r="D596" s="16"/>
      <c r="E596" s="16"/>
      <c r="F596" s="16"/>
      <c r="G596" s="16"/>
      <c r="H596" s="16"/>
      <c r="I596" s="16"/>
      <c r="J596" s="16"/>
    </row>
    <row r="597" spans="1:10" x14ac:dyDescent="0.25">
      <c r="A597" s="16"/>
      <c r="B597" s="16"/>
      <c r="C597" s="16"/>
      <c r="D597" s="16"/>
      <c r="E597" s="16"/>
      <c r="F597" s="16"/>
      <c r="G597" s="16"/>
      <c r="H597" s="16"/>
      <c r="I597" s="16"/>
      <c r="J597" s="16"/>
    </row>
    <row r="598" spans="1:10" x14ac:dyDescent="0.25">
      <c r="A598" s="16"/>
      <c r="B598" s="16"/>
      <c r="C598" s="16"/>
      <c r="D598" s="16"/>
      <c r="E598" s="16"/>
      <c r="F598" s="16"/>
      <c r="G598" s="16"/>
      <c r="H598" s="16"/>
      <c r="I598" s="16"/>
      <c r="J598" s="16"/>
    </row>
    <row r="599" spans="1:10" x14ac:dyDescent="0.25">
      <c r="A599" s="16"/>
      <c r="B599" s="16"/>
      <c r="C599" s="16"/>
      <c r="D599" s="16"/>
      <c r="E599" s="16"/>
      <c r="F599" s="16"/>
      <c r="G599" s="16"/>
      <c r="H599" s="16"/>
      <c r="I599" s="16"/>
      <c r="J599" s="16"/>
    </row>
    <row r="600" spans="1:10" x14ac:dyDescent="0.25">
      <c r="A600" s="16"/>
      <c r="B600" s="16"/>
      <c r="C600" s="16"/>
      <c r="D600" s="16"/>
      <c r="E600" s="16"/>
      <c r="F600" s="16"/>
      <c r="G600" s="16"/>
      <c r="H600" s="16"/>
      <c r="I600" s="16"/>
      <c r="J600" s="16"/>
    </row>
    <row r="601" spans="1:10" x14ac:dyDescent="0.25">
      <c r="A601" s="16"/>
      <c r="B601" s="16"/>
      <c r="C601" s="16"/>
      <c r="D601" s="16"/>
      <c r="E601" s="16"/>
      <c r="F601" s="16"/>
      <c r="G601" s="16"/>
      <c r="H601" s="16"/>
      <c r="I601" s="16"/>
      <c r="J601" s="16"/>
    </row>
    <row r="602" spans="1:10" x14ac:dyDescent="0.25">
      <c r="A602" s="16"/>
      <c r="B602" s="16"/>
      <c r="C602" s="16"/>
      <c r="D602" s="16"/>
      <c r="E602" s="16"/>
      <c r="F602" s="16"/>
      <c r="G602" s="16"/>
      <c r="H602" s="16"/>
      <c r="I602" s="16"/>
      <c r="J602" s="16"/>
    </row>
    <row r="603" spans="1:10" x14ac:dyDescent="0.25">
      <c r="A603" s="16"/>
      <c r="B603" s="16"/>
      <c r="C603" s="16"/>
      <c r="D603" s="16"/>
      <c r="E603" s="16"/>
      <c r="F603" s="16"/>
      <c r="G603" s="16"/>
      <c r="H603" s="16"/>
      <c r="I603" s="16"/>
      <c r="J603" s="16"/>
    </row>
    <row r="604" spans="1:10" x14ac:dyDescent="0.25">
      <c r="A604" s="16"/>
      <c r="B604" s="16"/>
      <c r="C604" s="16"/>
      <c r="D604" s="16"/>
      <c r="E604" s="16"/>
      <c r="F604" s="16"/>
      <c r="G604" s="16"/>
      <c r="H604" s="16"/>
      <c r="I604" s="16"/>
      <c r="J604" s="16"/>
    </row>
    <row r="605" spans="1:10" x14ac:dyDescent="0.25">
      <c r="A605" s="16"/>
      <c r="B605" s="16"/>
      <c r="C605" s="16"/>
      <c r="D605" s="16"/>
      <c r="E605" s="16"/>
      <c r="F605" s="16"/>
      <c r="G605" s="16"/>
      <c r="H605" s="16"/>
      <c r="I605" s="16"/>
      <c r="J605" s="16"/>
    </row>
    <row r="606" spans="1:10" x14ac:dyDescent="0.25">
      <c r="A606" s="16"/>
      <c r="B606" s="16"/>
      <c r="C606" s="16"/>
      <c r="D606" s="16"/>
      <c r="E606" s="16"/>
      <c r="F606" s="16"/>
      <c r="G606" s="16"/>
      <c r="H606" s="16"/>
      <c r="I606" s="16"/>
      <c r="J606" s="16"/>
    </row>
    <row r="607" spans="1:10" x14ac:dyDescent="0.25">
      <c r="A607" s="16"/>
      <c r="B607" s="16"/>
      <c r="C607" s="16"/>
      <c r="D607" s="16"/>
      <c r="E607" s="16"/>
      <c r="F607" s="16"/>
      <c r="G607" s="16"/>
      <c r="H607" s="16"/>
      <c r="I607" s="16"/>
      <c r="J607" s="16"/>
    </row>
    <row r="608" spans="1:10" x14ac:dyDescent="0.25">
      <c r="A608" s="16"/>
      <c r="B608" s="16"/>
      <c r="C608" s="16"/>
      <c r="D608" s="16"/>
      <c r="E608" s="16"/>
      <c r="F608" s="16"/>
      <c r="G608" s="16"/>
      <c r="H608" s="16"/>
      <c r="I608" s="16"/>
      <c r="J608" s="16"/>
    </row>
    <row r="609" spans="1:10" x14ac:dyDescent="0.25">
      <c r="A609" s="16"/>
      <c r="B609" s="16"/>
      <c r="C609" s="16"/>
      <c r="D609" s="16"/>
      <c r="E609" s="16"/>
      <c r="F609" s="16"/>
      <c r="G609" s="16"/>
      <c r="H609" s="16"/>
      <c r="I609" s="16"/>
      <c r="J609" s="16"/>
    </row>
    <row r="610" spans="1:10" x14ac:dyDescent="0.25">
      <c r="A610" s="16"/>
      <c r="B610" s="16"/>
      <c r="C610" s="16"/>
      <c r="D610" s="16"/>
      <c r="E610" s="16"/>
      <c r="F610" s="16"/>
      <c r="G610" s="16"/>
      <c r="H610" s="16"/>
      <c r="I610" s="16"/>
      <c r="J610" s="16"/>
    </row>
    <row r="611" spans="1:10" x14ac:dyDescent="0.25">
      <c r="A611" s="16"/>
      <c r="B611" s="16"/>
      <c r="C611" s="16"/>
      <c r="D611" s="16"/>
      <c r="E611" s="16"/>
      <c r="F611" s="16"/>
      <c r="G611" s="16"/>
      <c r="H611" s="16"/>
      <c r="I611" s="16"/>
      <c r="J611" s="16"/>
    </row>
    <row r="612" spans="1:10" x14ac:dyDescent="0.25">
      <c r="A612" s="16"/>
      <c r="B612" s="16"/>
      <c r="C612" s="16"/>
      <c r="D612" s="16"/>
      <c r="E612" s="16"/>
      <c r="F612" s="16"/>
      <c r="G612" s="16"/>
      <c r="H612" s="16"/>
      <c r="I612" s="16"/>
      <c r="J612" s="16"/>
    </row>
    <row r="613" spans="1:10" x14ac:dyDescent="0.25">
      <c r="A613" s="16"/>
      <c r="B613" s="16"/>
      <c r="C613" s="16"/>
      <c r="D613" s="16"/>
      <c r="E613" s="16"/>
      <c r="F613" s="16"/>
      <c r="G613" s="16"/>
      <c r="H613" s="16"/>
      <c r="I613" s="16"/>
      <c r="J613" s="16"/>
    </row>
    <row r="614" spans="1:10" x14ac:dyDescent="0.25">
      <c r="A614" s="16"/>
      <c r="B614" s="16"/>
      <c r="C614" s="16"/>
      <c r="D614" s="16"/>
      <c r="E614" s="16"/>
      <c r="F614" s="16"/>
      <c r="G614" s="16"/>
      <c r="H614" s="16"/>
      <c r="I614" s="16"/>
      <c r="J614" s="16"/>
    </row>
    <row r="615" spans="1:10" x14ac:dyDescent="0.25">
      <c r="A615" s="16"/>
      <c r="B615" s="16"/>
      <c r="C615" s="16"/>
      <c r="D615" s="16"/>
      <c r="E615" s="16"/>
      <c r="F615" s="16"/>
      <c r="G615" s="16"/>
      <c r="H615" s="16"/>
      <c r="I615" s="16"/>
      <c r="J615" s="16"/>
    </row>
    <row r="616" spans="1:10" x14ac:dyDescent="0.25">
      <c r="A616" s="16"/>
      <c r="B616" s="16"/>
      <c r="C616" s="16"/>
      <c r="D616" s="16"/>
      <c r="E616" s="16"/>
      <c r="F616" s="16"/>
      <c r="G616" s="16"/>
      <c r="H616" s="16"/>
      <c r="I616" s="16"/>
      <c r="J616" s="16"/>
    </row>
    <row r="617" spans="1:10" x14ac:dyDescent="0.25">
      <c r="A617" s="16"/>
      <c r="B617" s="16"/>
      <c r="C617" s="16"/>
      <c r="D617" s="16"/>
      <c r="E617" s="16"/>
      <c r="F617" s="16"/>
      <c r="G617" s="16"/>
      <c r="H617" s="16"/>
      <c r="I617" s="16"/>
      <c r="J617" s="16"/>
    </row>
    <row r="618" spans="1:10" x14ac:dyDescent="0.25">
      <c r="A618" s="16"/>
      <c r="B618" s="16"/>
      <c r="C618" s="16"/>
      <c r="D618" s="16"/>
      <c r="E618" s="16"/>
      <c r="F618" s="16"/>
      <c r="G618" s="16"/>
      <c r="H618" s="16"/>
      <c r="I618" s="16"/>
      <c r="J618" s="16"/>
    </row>
    <row r="619" spans="1:10" x14ac:dyDescent="0.25">
      <c r="A619" s="16"/>
      <c r="B619" s="16"/>
      <c r="C619" s="16"/>
      <c r="D619" s="16"/>
      <c r="E619" s="16"/>
      <c r="F619" s="16"/>
      <c r="G619" s="16"/>
      <c r="H619" s="16"/>
      <c r="I619" s="16"/>
      <c r="J619" s="16"/>
    </row>
    <row r="620" spans="1:10" x14ac:dyDescent="0.25">
      <c r="A620" s="16"/>
      <c r="B620" s="16"/>
      <c r="C620" s="16"/>
      <c r="D620" s="16"/>
      <c r="E620" s="16"/>
      <c r="F620" s="16"/>
      <c r="G620" s="16"/>
      <c r="H620" s="16"/>
      <c r="I620" s="16"/>
      <c r="J620" s="16"/>
    </row>
    <row r="621" spans="1:10" x14ac:dyDescent="0.25">
      <c r="A621" s="16"/>
      <c r="B621" s="16"/>
      <c r="C621" s="16"/>
      <c r="D621" s="16"/>
      <c r="E621" s="16"/>
      <c r="F621" s="16"/>
      <c r="G621" s="16"/>
      <c r="H621" s="16"/>
      <c r="I621" s="16"/>
      <c r="J621" s="16"/>
    </row>
    <row r="622" spans="1:10" x14ac:dyDescent="0.25">
      <c r="A622" s="16"/>
      <c r="B622" s="16"/>
      <c r="C622" s="16"/>
      <c r="D622" s="16"/>
      <c r="E622" s="16"/>
      <c r="F622" s="16"/>
      <c r="G622" s="16"/>
      <c r="H622" s="16"/>
      <c r="I622" s="16"/>
      <c r="J622" s="16"/>
    </row>
    <row r="623" spans="1:10" x14ac:dyDescent="0.25">
      <c r="A623" s="16"/>
      <c r="B623" s="16"/>
      <c r="C623" s="16"/>
      <c r="D623" s="16"/>
      <c r="E623" s="16"/>
      <c r="F623" s="16"/>
      <c r="G623" s="16"/>
      <c r="H623" s="16"/>
      <c r="I623" s="16"/>
      <c r="J623" s="16"/>
    </row>
    <row r="624" spans="1:10" x14ac:dyDescent="0.25">
      <c r="A624" s="16"/>
      <c r="B624" s="16"/>
      <c r="C624" s="16"/>
      <c r="D624" s="16"/>
      <c r="E624" s="16"/>
      <c r="F624" s="16"/>
      <c r="G624" s="16"/>
      <c r="H624" s="16"/>
      <c r="I624" s="16"/>
      <c r="J624" s="16"/>
    </row>
    <row r="625" spans="1:10" x14ac:dyDescent="0.25">
      <c r="A625" s="16"/>
      <c r="B625" s="16"/>
      <c r="C625" s="16"/>
      <c r="D625" s="16"/>
      <c r="E625" s="16"/>
      <c r="F625" s="16"/>
      <c r="G625" s="16"/>
      <c r="H625" s="16"/>
      <c r="I625" s="16"/>
      <c r="J625" s="16"/>
    </row>
    <row r="626" spans="1:10" x14ac:dyDescent="0.25">
      <c r="A626" s="16"/>
      <c r="B626" s="16"/>
      <c r="C626" s="16"/>
      <c r="D626" s="16"/>
      <c r="E626" s="16"/>
      <c r="F626" s="16"/>
      <c r="G626" s="16"/>
      <c r="H626" s="16"/>
      <c r="I626" s="16"/>
      <c r="J626" s="16"/>
    </row>
    <row r="627" spans="1:10" x14ac:dyDescent="0.25">
      <c r="A627" s="16"/>
      <c r="B627" s="16"/>
      <c r="C627" s="16"/>
      <c r="D627" s="16"/>
      <c r="E627" s="16"/>
      <c r="F627" s="16"/>
      <c r="G627" s="16"/>
      <c r="H627" s="16"/>
      <c r="I627" s="16"/>
      <c r="J627" s="16"/>
    </row>
    <row r="628" spans="1:10" x14ac:dyDescent="0.25">
      <c r="A628" s="16"/>
      <c r="B628" s="16"/>
      <c r="C628" s="16"/>
      <c r="D628" s="16"/>
      <c r="E628" s="16"/>
      <c r="F628" s="16"/>
      <c r="G628" s="16"/>
      <c r="H628" s="16"/>
      <c r="I628" s="16"/>
      <c r="J628" s="16"/>
    </row>
    <row r="629" spans="1:10" x14ac:dyDescent="0.25">
      <c r="A629" s="16"/>
      <c r="B629" s="16"/>
      <c r="C629" s="16"/>
      <c r="D629" s="16"/>
      <c r="E629" s="16"/>
      <c r="F629" s="16"/>
      <c r="G629" s="16"/>
      <c r="H629" s="16"/>
      <c r="I629" s="16"/>
      <c r="J629" s="16"/>
    </row>
    <row r="630" spans="1:10" x14ac:dyDescent="0.25">
      <c r="A630" s="16"/>
      <c r="B630" s="16"/>
      <c r="C630" s="16"/>
      <c r="D630" s="16"/>
      <c r="E630" s="16"/>
      <c r="F630" s="16"/>
      <c r="G630" s="16"/>
      <c r="H630" s="16"/>
      <c r="I630" s="16"/>
      <c r="J630" s="16"/>
    </row>
    <row r="631" spans="1:10" x14ac:dyDescent="0.25">
      <c r="A631" s="16"/>
      <c r="B631" s="16"/>
      <c r="C631" s="16"/>
      <c r="D631" s="16"/>
      <c r="E631" s="16"/>
      <c r="F631" s="16"/>
      <c r="G631" s="16"/>
      <c r="H631" s="16"/>
      <c r="I631" s="16"/>
      <c r="J631" s="16"/>
    </row>
    <row r="632" spans="1:10" x14ac:dyDescent="0.25">
      <c r="A632" s="16"/>
      <c r="B632" s="16"/>
      <c r="C632" s="16"/>
      <c r="D632" s="16"/>
      <c r="E632" s="16"/>
      <c r="F632" s="16"/>
      <c r="G632" s="16"/>
      <c r="H632" s="16"/>
      <c r="I632" s="16"/>
      <c r="J632" s="16"/>
    </row>
    <row r="633" spans="1:10" x14ac:dyDescent="0.25">
      <c r="A633" s="16"/>
      <c r="B633" s="16"/>
      <c r="C633" s="16"/>
      <c r="D633" s="16"/>
      <c r="E633" s="16"/>
      <c r="F633" s="16"/>
      <c r="G633" s="16"/>
      <c r="H633" s="16"/>
      <c r="I633" s="16"/>
      <c r="J633" s="16"/>
    </row>
    <row r="634" spans="1:10" x14ac:dyDescent="0.25">
      <c r="A634" s="16"/>
      <c r="B634" s="16"/>
      <c r="C634" s="16"/>
      <c r="D634" s="16"/>
      <c r="E634" s="16"/>
      <c r="F634" s="16"/>
      <c r="G634" s="16"/>
      <c r="H634" s="16"/>
      <c r="I634" s="16"/>
      <c r="J634" s="16"/>
    </row>
    <row r="635" spans="1:10" x14ac:dyDescent="0.25">
      <c r="A635" s="16"/>
      <c r="B635" s="16"/>
      <c r="C635" s="16"/>
      <c r="D635" s="16"/>
      <c r="E635" s="16"/>
      <c r="F635" s="16"/>
      <c r="G635" s="16"/>
      <c r="H635" s="16"/>
      <c r="I635" s="16"/>
      <c r="J635" s="16"/>
    </row>
    <row r="636" spans="1:10" x14ac:dyDescent="0.25">
      <c r="A636" s="16"/>
      <c r="B636" s="16"/>
      <c r="C636" s="16"/>
      <c r="D636" s="16"/>
      <c r="E636" s="16"/>
      <c r="F636" s="16"/>
      <c r="G636" s="16"/>
      <c r="H636" s="16"/>
      <c r="I636" s="16"/>
      <c r="J636" s="16"/>
    </row>
    <row r="637" spans="1:10" x14ac:dyDescent="0.25">
      <c r="A637" s="16"/>
      <c r="B637" s="16"/>
      <c r="C637" s="16"/>
      <c r="D637" s="16"/>
      <c r="E637" s="16"/>
      <c r="F637" s="16"/>
      <c r="G637" s="16"/>
      <c r="H637" s="16"/>
      <c r="I637" s="16"/>
      <c r="J637" s="16"/>
    </row>
    <row r="638" spans="1:10" x14ac:dyDescent="0.25">
      <c r="A638" s="16"/>
      <c r="B638" s="16"/>
      <c r="C638" s="16"/>
      <c r="D638" s="16"/>
      <c r="E638" s="16"/>
      <c r="F638" s="16"/>
      <c r="G638" s="16"/>
      <c r="H638" s="16"/>
      <c r="I638" s="16"/>
      <c r="J638" s="16"/>
    </row>
    <row r="639" spans="1:10" x14ac:dyDescent="0.25">
      <c r="A639" s="16"/>
      <c r="B639" s="16"/>
      <c r="C639" s="16"/>
      <c r="D639" s="16"/>
      <c r="E639" s="16"/>
      <c r="F639" s="16"/>
      <c r="G639" s="16"/>
      <c r="H639" s="16"/>
      <c r="I639" s="16"/>
      <c r="J639" s="16"/>
    </row>
    <row r="640" spans="1:10" x14ac:dyDescent="0.25">
      <c r="A640" s="16"/>
      <c r="B640" s="16"/>
      <c r="C640" s="16"/>
      <c r="D640" s="16"/>
      <c r="E640" s="16"/>
      <c r="F640" s="16"/>
      <c r="G640" s="16"/>
      <c r="H640" s="16"/>
      <c r="I640" s="16"/>
      <c r="J640" s="16"/>
    </row>
    <row r="641" spans="1:10" x14ac:dyDescent="0.25">
      <c r="A641" s="16"/>
      <c r="B641" s="16"/>
      <c r="C641" s="16"/>
      <c r="D641" s="16"/>
      <c r="E641" s="16"/>
      <c r="F641" s="16"/>
      <c r="G641" s="16"/>
      <c r="H641" s="16"/>
      <c r="I641" s="16"/>
      <c r="J641" s="16"/>
    </row>
    <row r="642" spans="1:10" x14ac:dyDescent="0.25">
      <c r="A642" s="16"/>
      <c r="B642" s="16"/>
      <c r="C642" s="16"/>
      <c r="D642" s="16"/>
      <c r="E642" s="16"/>
      <c r="F642" s="16"/>
      <c r="G642" s="16"/>
      <c r="H642" s="16"/>
      <c r="I642" s="16"/>
      <c r="J642" s="16"/>
    </row>
    <row r="643" spans="1:10" x14ac:dyDescent="0.25">
      <c r="A643" s="16"/>
      <c r="B643" s="16"/>
      <c r="C643" s="16"/>
      <c r="D643" s="16"/>
      <c r="E643" s="16"/>
      <c r="F643" s="16"/>
      <c r="G643" s="16"/>
      <c r="H643" s="16"/>
      <c r="I643" s="16"/>
      <c r="J643" s="16"/>
    </row>
    <row r="644" spans="1:10" x14ac:dyDescent="0.25">
      <c r="A644" s="16"/>
      <c r="B644" s="16"/>
      <c r="C644" s="16"/>
      <c r="D644" s="16"/>
      <c r="E644" s="16"/>
      <c r="F644" s="16"/>
      <c r="G644" s="16"/>
      <c r="H644" s="16"/>
      <c r="I644" s="16"/>
      <c r="J644" s="16"/>
    </row>
    <row r="645" spans="1:10" x14ac:dyDescent="0.25">
      <c r="A645" s="16"/>
      <c r="B645" s="16"/>
      <c r="C645" s="16"/>
      <c r="D645" s="16"/>
      <c r="E645" s="16"/>
      <c r="F645" s="16"/>
      <c r="G645" s="16"/>
      <c r="H645" s="16"/>
      <c r="I645" s="16"/>
      <c r="J645" s="16"/>
    </row>
    <row r="646" spans="1:10" x14ac:dyDescent="0.25">
      <c r="A646" s="16"/>
      <c r="B646" s="16"/>
      <c r="C646" s="16"/>
      <c r="D646" s="16"/>
      <c r="E646" s="16"/>
      <c r="F646" s="16"/>
      <c r="G646" s="16"/>
      <c r="H646" s="16"/>
      <c r="I646" s="16"/>
      <c r="J646" s="16"/>
    </row>
    <row r="647" spans="1:10" x14ac:dyDescent="0.25">
      <c r="A647" s="16"/>
      <c r="B647" s="16"/>
      <c r="C647" s="16"/>
      <c r="D647" s="16"/>
      <c r="E647" s="16"/>
      <c r="F647" s="16"/>
      <c r="G647" s="16"/>
      <c r="H647" s="16"/>
      <c r="I647" s="16"/>
      <c r="J647" s="16"/>
    </row>
    <row r="648" spans="1:10" x14ac:dyDescent="0.25">
      <c r="A648" s="16"/>
      <c r="B648" s="16"/>
      <c r="C648" s="16"/>
      <c r="D648" s="16"/>
      <c r="E648" s="16"/>
      <c r="F648" s="16"/>
      <c r="G648" s="16"/>
      <c r="H648" s="16"/>
      <c r="I648" s="16"/>
      <c r="J648" s="16"/>
    </row>
    <row r="649" spans="1:10" x14ac:dyDescent="0.25">
      <c r="A649" s="16"/>
      <c r="B649" s="16"/>
      <c r="C649" s="16"/>
      <c r="D649" s="16"/>
      <c r="E649" s="16"/>
      <c r="F649" s="16"/>
      <c r="G649" s="16"/>
      <c r="H649" s="16"/>
      <c r="I649" s="16"/>
      <c r="J649" s="16"/>
    </row>
    <row r="650" spans="1:10" x14ac:dyDescent="0.25">
      <c r="A650" s="16"/>
      <c r="B650" s="16"/>
      <c r="C650" s="16"/>
      <c r="D650" s="16"/>
      <c r="E650" s="16"/>
      <c r="F650" s="16"/>
      <c r="G650" s="16"/>
      <c r="H650" s="16"/>
      <c r="I650" s="16"/>
      <c r="J650" s="16"/>
    </row>
    <row r="651" spans="1:10" x14ac:dyDescent="0.25">
      <c r="A651" s="16"/>
      <c r="B651" s="16"/>
      <c r="C651" s="16"/>
      <c r="D651" s="16"/>
      <c r="E651" s="16"/>
      <c r="F651" s="16"/>
      <c r="G651" s="16"/>
      <c r="H651" s="16"/>
      <c r="I651" s="16"/>
      <c r="J651" s="16"/>
    </row>
    <row r="652" spans="1:10" x14ac:dyDescent="0.25">
      <c r="A652" s="16"/>
      <c r="B652" s="16"/>
      <c r="C652" s="16"/>
      <c r="D652" s="16"/>
      <c r="E652" s="16"/>
      <c r="F652" s="16"/>
      <c r="G652" s="16"/>
      <c r="H652" s="16"/>
      <c r="I652" s="16"/>
      <c r="J652" s="16"/>
    </row>
    <row r="653" spans="1:10" x14ac:dyDescent="0.25">
      <c r="A653" s="16"/>
      <c r="B653" s="16"/>
      <c r="C653" s="16"/>
      <c r="D653" s="16"/>
      <c r="E653" s="16"/>
      <c r="F653" s="16"/>
      <c r="G653" s="16"/>
      <c r="H653" s="16"/>
      <c r="I653" s="16"/>
      <c r="J653" s="16"/>
    </row>
    <row r="654" spans="1:10" x14ac:dyDescent="0.25">
      <c r="A654" s="16"/>
      <c r="B654" s="16"/>
      <c r="C654" s="16"/>
      <c r="D654" s="16"/>
      <c r="E654" s="16"/>
      <c r="F654" s="16"/>
      <c r="G654" s="16"/>
      <c r="H654" s="16"/>
      <c r="I654" s="16"/>
      <c r="J654" s="16"/>
    </row>
    <row r="655" spans="1:10" x14ac:dyDescent="0.25">
      <c r="A655" s="16"/>
      <c r="B655" s="16"/>
      <c r="C655" s="16"/>
      <c r="D655" s="16"/>
      <c r="E655" s="16"/>
      <c r="F655" s="16"/>
      <c r="G655" s="16"/>
      <c r="H655" s="16"/>
      <c r="I655" s="16"/>
      <c r="J655" s="16"/>
    </row>
    <row r="656" spans="1:10" x14ac:dyDescent="0.25">
      <c r="A656" s="16"/>
      <c r="B656" s="16"/>
      <c r="C656" s="16"/>
      <c r="D656" s="16"/>
      <c r="E656" s="16"/>
      <c r="F656" s="16"/>
      <c r="G656" s="16"/>
      <c r="H656" s="16"/>
      <c r="I656" s="16"/>
      <c r="J656" s="16"/>
    </row>
    <row r="657" spans="1:10" x14ac:dyDescent="0.25">
      <c r="A657" s="16"/>
      <c r="B657" s="16"/>
      <c r="C657" s="16"/>
      <c r="D657" s="16"/>
      <c r="E657" s="16"/>
      <c r="F657" s="16"/>
      <c r="G657" s="16"/>
      <c r="H657" s="16"/>
      <c r="I657" s="16"/>
      <c r="J657" s="16"/>
    </row>
    <row r="658" spans="1:10" x14ac:dyDescent="0.25">
      <c r="A658" s="16"/>
      <c r="B658" s="16"/>
      <c r="C658" s="16"/>
      <c r="D658" s="16"/>
      <c r="E658" s="16"/>
      <c r="F658" s="16"/>
      <c r="G658" s="16"/>
      <c r="H658" s="16"/>
      <c r="I658" s="16"/>
      <c r="J658" s="16"/>
    </row>
    <row r="659" spans="1:10" x14ac:dyDescent="0.25">
      <c r="A659" s="16"/>
      <c r="B659" s="16"/>
      <c r="C659" s="16"/>
      <c r="D659" s="16"/>
      <c r="E659" s="16"/>
      <c r="F659" s="16"/>
      <c r="G659" s="16"/>
      <c r="H659" s="16"/>
      <c r="I659" s="16"/>
      <c r="J659" s="16"/>
    </row>
    <row r="660" spans="1:10" x14ac:dyDescent="0.25">
      <c r="A660" s="16"/>
      <c r="B660" s="16"/>
      <c r="C660" s="16"/>
      <c r="D660" s="16"/>
      <c r="E660" s="16"/>
      <c r="F660" s="16"/>
      <c r="G660" s="16"/>
      <c r="H660" s="16"/>
      <c r="I660" s="16"/>
      <c r="J660" s="16"/>
    </row>
    <row r="661" spans="1:10" x14ac:dyDescent="0.25">
      <c r="A661" s="16"/>
      <c r="B661" s="16"/>
      <c r="C661" s="16"/>
      <c r="D661" s="16"/>
      <c r="E661" s="16"/>
      <c r="F661" s="16"/>
      <c r="G661" s="16"/>
      <c r="H661" s="16"/>
      <c r="I661" s="16"/>
      <c r="J661" s="16"/>
    </row>
    <row r="662" spans="1:10" x14ac:dyDescent="0.25">
      <c r="A662" s="16"/>
      <c r="B662" s="16"/>
      <c r="C662" s="16"/>
      <c r="D662" s="16"/>
      <c r="E662" s="16"/>
      <c r="F662" s="16"/>
      <c r="G662" s="16"/>
      <c r="H662" s="16"/>
      <c r="I662" s="16"/>
      <c r="J662" s="16"/>
    </row>
    <row r="663" spans="1:10" x14ac:dyDescent="0.25">
      <c r="A663" s="16"/>
      <c r="B663" s="16"/>
      <c r="C663" s="16"/>
      <c r="D663" s="16"/>
      <c r="E663" s="16"/>
      <c r="F663" s="16"/>
      <c r="G663" s="16"/>
      <c r="H663" s="16"/>
      <c r="I663" s="16"/>
      <c r="J663" s="16"/>
    </row>
    <row r="664" spans="1:10" x14ac:dyDescent="0.25">
      <c r="A664" s="16"/>
      <c r="B664" s="16"/>
      <c r="C664" s="16"/>
      <c r="D664" s="16"/>
      <c r="E664" s="16"/>
      <c r="F664" s="16"/>
      <c r="G664" s="16"/>
      <c r="H664" s="16"/>
      <c r="I664" s="16"/>
      <c r="J664" s="16"/>
    </row>
    <row r="665" spans="1:10" x14ac:dyDescent="0.25">
      <c r="A665" s="16"/>
      <c r="B665" s="16"/>
      <c r="C665" s="16"/>
      <c r="D665" s="16"/>
      <c r="E665" s="16"/>
      <c r="F665" s="16"/>
      <c r="G665" s="16"/>
      <c r="H665" s="16"/>
      <c r="I665" s="16"/>
      <c r="J665" s="16"/>
    </row>
    <row r="666" spans="1:10" x14ac:dyDescent="0.25">
      <c r="A666" s="16"/>
      <c r="B666" s="16"/>
      <c r="C666" s="16"/>
      <c r="D666" s="16"/>
      <c r="E666" s="16"/>
      <c r="F666" s="16"/>
      <c r="G666" s="16"/>
      <c r="H666" s="16"/>
      <c r="I666" s="16"/>
      <c r="J666" s="16"/>
    </row>
    <row r="667" spans="1:10" x14ac:dyDescent="0.25">
      <c r="A667" s="16"/>
      <c r="B667" s="16"/>
      <c r="C667" s="16"/>
      <c r="D667" s="16"/>
      <c r="E667" s="16"/>
      <c r="F667" s="16"/>
      <c r="G667" s="16"/>
      <c r="H667" s="16"/>
      <c r="I667" s="16"/>
      <c r="J667" s="16"/>
    </row>
    <row r="668" spans="1:10" x14ac:dyDescent="0.25">
      <c r="A668" s="16"/>
      <c r="B668" s="16"/>
      <c r="C668" s="16"/>
      <c r="D668" s="16"/>
      <c r="E668" s="16"/>
      <c r="F668" s="16"/>
      <c r="G668" s="16"/>
      <c r="H668" s="16"/>
      <c r="I668" s="16"/>
      <c r="J668" s="16"/>
    </row>
    <row r="669" spans="1:10" x14ac:dyDescent="0.25">
      <c r="A669" s="16"/>
      <c r="B669" s="16"/>
      <c r="C669" s="16"/>
      <c r="D669" s="16"/>
      <c r="E669" s="16"/>
      <c r="F669" s="16"/>
      <c r="G669" s="16"/>
      <c r="H669" s="16"/>
      <c r="I669" s="16"/>
      <c r="J669" s="16"/>
    </row>
    <row r="670" spans="1:10" x14ac:dyDescent="0.25">
      <c r="A670" s="16"/>
      <c r="B670" s="16"/>
      <c r="C670" s="16"/>
      <c r="D670" s="16"/>
      <c r="E670" s="16"/>
      <c r="F670" s="16"/>
      <c r="G670" s="16"/>
      <c r="H670" s="16"/>
      <c r="I670" s="16"/>
      <c r="J670" s="16"/>
    </row>
    <row r="671" spans="1:10" x14ac:dyDescent="0.25">
      <c r="A671" s="16"/>
      <c r="B671" s="16"/>
      <c r="C671" s="16"/>
      <c r="D671" s="16"/>
      <c r="E671" s="16"/>
      <c r="F671" s="16"/>
      <c r="G671" s="16"/>
      <c r="H671" s="16"/>
      <c r="I671" s="16"/>
      <c r="J671" s="16"/>
    </row>
    <row r="672" spans="1:10" x14ac:dyDescent="0.25">
      <c r="A672" s="16"/>
      <c r="B672" s="16"/>
      <c r="C672" s="16"/>
      <c r="D672" s="16"/>
      <c r="E672" s="16"/>
      <c r="F672" s="16"/>
      <c r="G672" s="16"/>
      <c r="H672" s="16"/>
      <c r="I672" s="16"/>
      <c r="J672" s="16"/>
    </row>
    <row r="673" spans="1:10" x14ac:dyDescent="0.25">
      <c r="A673" s="16"/>
      <c r="B673" s="16"/>
      <c r="C673" s="16"/>
      <c r="D673" s="16"/>
      <c r="E673" s="16"/>
      <c r="F673" s="16"/>
      <c r="G673" s="16"/>
      <c r="H673" s="16"/>
      <c r="I673" s="16"/>
      <c r="J673" s="16"/>
    </row>
    <row r="674" spans="1:10" x14ac:dyDescent="0.25">
      <c r="A674" s="16"/>
      <c r="B674" s="16"/>
      <c r="C674" s="16"/>
      <c r="D674" s="16"/>
      <c r="E674" s="16"/>
      <c r="F674" s="16"/>
      <c r="G674" s="16"/>
      <c r="H674" s="16"/>
      <c r="I674" s="16"/>
      <c r="J674" s="16"/>
    </row>
    <row r="675" spans="1:10" x14ac:dyDescent="0.25">
      <c r="A675" s="16"/>
      <c r="B675" s="16"/>
      <c r="C675" s="16"/>
      <c r="D675" s="16"/>
      <c r="E675" s="16"/>
      <c r="F675" s="16"/>
      <c r="G675" s="16"/>
      <c r="H675" s="16"/>
      <c r="I675" s="16"/>
      <c r="J675" s="16"/>
    </row>
    <row r="676" spans="1:10" x14ac:dyDescent="0.25">
      <c r="A676" s="16"/>
      <c r="B676" s="16"/>
      <c r="C676" s="16"/>
      <c r="D676" s="16"/>
      <c r="E676" s="16"/>
      <c r="F676" s="16"/>
      <c r="G676" s="16"/>
      <c r="H676" s="16"/>
      <c r="I676" s="16"/>
      <c r="J676" s="16"/>
    </row>
    <row r="677" spans="1:10" x14ac:dyDescent="0.25">
      <c r="A677" s="16"/>
      <c r="B677" s="16"/>
      <c r="C677" s="16"/>
      <c r="D677" s="16"/>
      <c r="E677" s="16"/>
      <c r="F677" s="16"/>
      <c r="G677" s="16"/>
      <c r="H677" s="16"/>
      <c r="I677" s="16"/>
      <c r="J677" s="16"/>
    </row>
    <row r="678" spans="1:10" x14ac:dyDescent="0.25">
      <c r="A678" s="16"/>
      <c r="B678" s="16"/>
      <c r="C678" s="16"/>
      <c r="D678" s="16"/>
      <c r="E678" s="16"/>
      <c r="F678" s="16"/>
      <c r="G678" s="16"/>
      <c r="H678" s="16"/>
      <c r="I678" s="16"/>
      <c r="J678" s="16"/>
    </row>
    <row r="679" spans="1:10" x14ac:dyDescent="0.25">
      <c r="A679" s="16"/>
      <c r="B679" s="16"/>
      <c r="C679" s="16"/>
      <c r="D679" s="16"/>
      <c r="E679" s="16"/>
      <c r="F679" s="16"/>
      <c r="G679" s="16"/>
      <c r="H679" s="16"/>
      <c r="I679" s="16"/>
      <c r="J679" s="16"/>
    </row>
    <row r="680" spans="1:10" x14ac:dyDescent="0.25">
      <c r="A680" s="16"/>
      <c r="B680" s="16"/>
      <c r="C680" s="16"/>
      <c r="D680" s="16"/>
      <c r="E680" s="16"/>
      <c r="F680" s="16"/>
      <c r="G680" s="16"/>
      <c r="H680" s="16"/>
      <c r="I680" s="16"/>
      <c r="J680" s="16"/>
    </row>
    <row r="681" spans="1:10" x14ac:dyDescent="0.25">
      <c r="A681" s="16"/>
      <c r="B681" s="16"/>
      <c r="C681" s="16"/>
      <c r="D681" s="16"/>
      <c r="E681" s="16"/>
      <c r="F681" s="16"/>
      <c r="G681" s="16"/>
      <c r="H681" s="16"/>
      <c r="I681" s="16"/>
      <c r="J681" s="16"/>
    </row>
    <row r="682" spans="1:10" x14ac:dyDescent="0.25">
      <c r="A682" s="16"/>
      <c r="B682" s="16"/>
      <c r="C682" s="16"/>
      <c r="D682" s="16"/>
      <c r="E682" s="16"/>
      <c r="F682" s="16"/>
      <c r="G682" s="16"/>
      <c r="H682" s="16"/>
      <c r="I682" s="16"/>
      <c r="J682" s="16"/>
    </row>
    <row r="683" spans="1:10" x14ac:dyDescent="0.25">
      <c r="A683" s="16"/>
      <c r="B683" s="16"/>
      <c r="C683" s="16"/>
      <c r="D683" s="16"/>
      <c r="E683" s="16"/>
      <c r="F683" s="16"/>
      <c r="G683" s="16"/>
      <c r="H683" s="16"/>
      <c r="I683" s="16"/>
      <c r="J683" s="16"/>
    </row>
    <row r="684" spans="1:10" x14ac:dyDescent="0.25">
      <c r="A684" s="16"/>
      <c r="B684" s="16"/>
      <c r="C684" s="16"/>
      <c r="D684" s="16"/>
      <c r="E684" s="16"/>
      <c r="F684" s="16"/>
      <c r="G684" s="16"/>
      <c r="H684" s="16"/>
      <c r="I684" s="16"/>
      <c r="J684" s="16"/>
    </row>
    <row r="685" spans="1:10" x14ac:dyDescent="0.25">
      <c r="A685" s="16"/>
      <c r="B685" s="16"/>
      <c r="C685" s="16"/>
      <c r="D685" s="16"/>
      <c r="E685" s="16"/>
      <c r="F685" s="16"/>
      <c r="G685" s="16"/>
      <c r="H685" s="16"/>
      <c r="I685" s="16"/>
      <c r="J685" s="16"/>
    </row>
    <row r="686" spans="1:10" x14ac:dyDescent="0.25">
      <c r="A686" s="16"/>
      <c r="B686" s="16"/>
      <c r="C686" s="16"/>
      <c r="D686" s="16"/>
      <c r="E686" s="16"/>
      <c r="F686" s="16"/>
      <c r="G686" s="16"/>
      <c r="H686" s="16"/>
      <c r="I686" s="16"/>
      <c r="J686" s="16"/>
    </row>
    <row r="687" spans="1:10" x14ac:dyDescent="0.25">
      <c r="A687" s="16"/>
      <c r="B687" s="16"/>
      <c r="C687" s="16"/>
      <c r="D687" s="16"/>
      <c r="E687" s="16"/>
      <c r="F687" s="16"/>
      <c r="G687" s="16"/>
      <c r="H687" s="16"/>
      <c r="I687" s="16"/>
      <c r="J687" s="16"/>
    </row>
    <row r="688" spans="1:10" x14ac:dyDescent="0.25">
      <c r="A688" s="16"/>
      <c r="B688" s="16"/>
      <c r="C688" s="16"/>
      <c r="D688" s="16"/>
      <c r="E688" s="16"/>
      <c r="F688" s="16"/>
      <c r="G688" s="16"/>
      <c r="H688" s="16"/>
      <c r="I688" s="16"/>
      <c r="J688" s="16"/>
    </row>
    <row r="689" spans="1:10" x14ac:dyDescent="0.25">
      <c r="A689" s="16"/>
      <c r="B689" s="16"/>
      <c r="C689" s="16"/>
      <c r="D689" s="16"/>
      <c r="E689" s="16"/>
      <c r="F689" s="16"/>
      <c r="G689" s="16"/>
      <c r="H689" s="16"/>
      <c r="I689" s="16"/>
      <c r="J689" s="16"/>
    </row>
    <row r="690" spans="1:10" x14ac:dyDescent="0.25">
      <c r="A690" s="16"/>
      <c r="B690" s="16"/>
      <c r="C690" s="16"/>
      <c r="D690" s="16"/>
      <c r="E690" s="16"/>
      <c r="F690" s="16"/>
      <c r="G690" s="16"/>
      <c r="H690" s="16"/>
      <c r="I690" s="16"/>
      <c r="J690" s="16"/>
    </row>
    <row r="691" spans="1:10" x14ac:dyDescent="0.25">
      <c r="A691" s="16"/>
      <c r="B691" s="16"/>
      <c r="C691" s="16"/>
      <c r="D691" s="16"/>
      <c r="E691" s="16"/>
      <c r="F691" s="16"/>
      <c r="G691" s="16"/>
      <c r="H691" s="16"/>
      <c r="I691" s="16"/>
      <c r="J691" s="16"/>
    </row>
    <row r="692" spans="1:10" x14ac:dyDescent="0.25">
      <c r="A692" s="16"/>
      <c r="B692" s="16"/>
      <c r="C692" s="16"/>
      <c r="D692" s="16"/>
      <c r="E692" s="16"/>
      <c r="F692" s="16"/>
      <c r="G692" s="16"/>
      <c r="H692" s="16"/>
      <c r="I692" s="16"/>
      <c r="J692" s="16"/>
    </row>
    <row r="693" spans="1:10" x14ac:dyDescent="0.25">
      <c r="A693" s="16"/>
      <c r="B693" s="16"/>
      <c r="C693" s="16"/>
      <c r="D693" s="16"/>
      <c r="E693" s="16"/>
      <c r="F693" s="16"/>
      <c r="G693" s="16"/>
      <c r="H693" s="16"/>
      <c r="I693" s="16"/>
      <c r="J693" s="16"/>
    </row>
    <row r="694" spans="1:10" x14ac:dyDescent="0.25">
      <c r="A694" s="16"/>
      <c r="B694" s="16"/>
      <c r="C694" s="16"/>
      <c r="D694" s="16"/>
      <c r="E694" s="16"/>
      <c r="F694" s="16"/>
      <c r="G694" s="16"/>
      <c r="H694" s="16"/>
      <c r="I694" s="16"/>
      <c r="J694" s="16"/>
    </row>
    <row r="695" spans="1:10" x14ac:dyDescent="0.25">
      <c r="A695" s="16"/>
      <c r="B695" s="16"/>
      <c r="C695" s="16"/>
      <c r="D695" s="16"/>
      <c r="E695" s="16"/>
      <c r="F695" s="16"/>
      <c r="G695" s="16"/>
      <c r="H695" s="16"/>
      <c r="I695" s="16"/>
      <c r="J695" s="16"/>
    </row>
    <row r="696" spans="1:10" x14ac:dyDescent="0.25">
      <c r="A696" s="16"/>
      <c r="B696" s="16"/>
      <c r="C696" s="16"/>
      <c r="D696" s="16"/>
      <c r="E696" s="16"/>
      <c r="F696" s="16"/>
      <c r="G696" s="16"/>
      <c r="H696" s="16"/>
      <c r="I696" s="16"/>
      <c r="J696" s="16"/>
    </row>
    <row r="697" spans="1:10" x14ac:dyDescent="0.25">
      <c r="A697" s="16"/>
      <c r="B697" s="16"/>
      <c r="C697" s="16"/>
      <c r="D697" s="16"/>
      <c r="E697" s="16"/>
      <c r="F697" s="16"/>
      <c r="G697" s="16"/>
      <c r="H697" s="16"/>
      <c r="I697" s="16"/>
      <c r="J697" s="16"/>
    </row>
    <row r="698" spans="1:10" x14ac:dyDescent="0.25">
      <c r="A698" s="16"/>
      <c r="B698" s="16"/>
      <c r="C698" s="16"/>
      <c r="D698" s="16"/>
      <c r="E698" s="16"/>
      <c r="F698" s="16"/>
      <c r="G698" s="16"/>
      <c r="H698" s="16"/>
      <c r="I698" s="16"/>
      <c r="J698" s="16"/>
    </row>
    <row r="699" spans="1:10" x14ac:dyDescent="0.25">
      <c r="A699" s="16"/>
      <c r="B699" s="16"/>
      <c r="C699" s="16"/>
      <c r="D699" s="16"/>
      <c r="E699" s="16"/>
      <c r="F699" s="16"/>
      <c r="G699" s="16"/>
      <c r="H699" s="16"/>
      <c r="I699" s="16"/>
      <c r="J699" s="16"/>
    </row>
    <row r="700" spans="1:10" x14ac:dyDescent="0.25">
      <c r="A700" s="16"/>
      <c r="B700" s="16"/>
      <c r="C700" s="16"/>
      <c r="D700" s="16"/>
      <c r="E700" s="16"/>
      <c r="F700" s="16"/>
      <c r="G700" s="16"/>
      <c r="H700" s="16"/>
      <c r="I700" s="16"/>
      <c r="J700" s="16"/>
    </row>
    <row r="701" spans="1:10" x14ac:dyDescent="0.25">
      <c r="A701" s="16"/>
      <c r="B701" s="16"/>
      <c r="C701" s="16"/>
      <c r="D701" s="16"/>
      <c r="E701" s="16"/>
      <c r="F701" s="16"/>
      <c r="G701" s="16"/>
      <c r="H701" s="16"/>
      <c r="I701" s="16"/>
      <c r="J701" s="16"/>
    </row>
    <row r="702" spans="1:10" x14ac:dyDescent="0.25">
      <c r="A702" s="16"/>
      <c r="B702" s="16"/>
      <c r="C702" s="16"/>
      <c r="D702" s="16"/>
      <c r="E702" s="16"/>
      <c r="F702" s="16"/>
      <c r="G702" s="16"/>
      <c r="H702" s="16"/>
      <c r="I702" s="16"/>
      <c r="J702" s="16"/>
    </row>
    <row r="703" spans="1:10" x14ac:dyDescent="0.25">
      <c r="A703" s="16"/>
      <c r="B703" s="16"/>
      <c r="C703" s="16"/>
      <c r="D703" s="16"/>
      <c r="E703" s="16"/>
      <c r="F703" s="16"/>
      <c r="G703" s="16"/>
      <c r="H703" s="16"/>
      <c r="I703" s="16"/>
      <c r="J703" s="16"/>
    </row>
    <row r="704" spans="1:10" x14ac:dyDescent="0.25">
      <c r="A704" s="16"/>
      <c r="B704" s="16"/>
      <c r="C704" s="16"/>
      <c r="D704" s="16"/>
      <c r="E704" s="16"/>
      <c r="F704" s="16"/>
      <c r="G704" s="16"/>
      <c r="H704" s="16"/>
      <c r="I704" s="16"/>
      <c r="J704" s="16"/>
    </row>
    <row r="705" spans="1:10" x14ac:dyDescent="0.25">
      <c r="A705" s="16"/>
      <c r="B705" s="16"/>
      <c r="C705" s="16"/>
      <c r="D705" s="16"/>
      <c r="E705" s="16"/>
      <c r="F705" s="16"/>
      <c r="G705" s="16"/>
      <c r="H705" s="16"/>
      <c r="I705" s="16"/>
      <c r="J705" s="16"/>
    </row>
    <row r="706" spans="1:10" x14ac:dyDescent="0.25">
      <c r="A706" s="16"/>
      <c r="B706" s="16"/>
      <c r="C706" s="16"/>
      <c r="D706" s="16"/>
      <c r="E706" s="16"/>
      <c r="F706" s="16"/>
      <c r="G706" s="16"/>
      <c r="H706" s="16"/>
      <c r="I706" s="16"/>
      <c r="J706" s="16"/>
    </row>
    <row r="707" spans="1:10" x14ac:dyDescent="0.25">
      <c r="A707" s="16"/>
      <c r="B707" s="16"/>
      <c r="C707" s="16"/>
      <c r="D707" s="16"/>
      <c r="E707" s="16"/>
      <c r="F707" s="16"/>
      <c r="G707" s="16"/>
      <c r="H707" s="16"/>
      <c r="I707" s="16"/>
      <c r="J707" s="16"/>
    </row>
    <row r="708" spans="1:10" x14ac:dyDescent="0.25">
      <c r="A708" s="16"/>
      <c r="B708" s="16"/>
      <c r="C708" s="16"/>
      <c r="D708" s="16"/>
      <c r="E708" s="16"/>
      <c r="F708" s="16"/>
      <c r="G708" s="16"/>
      <c r="H708" s="16"/>
      <c r="I708" s="16"/>
      <c r="J708" s="16"/>
    </row>
    <row r="709" spans="1:10" x14ac:dyDescent="0.25">
      <c r="A709" s="16"/>
      <c r="B709" s="16"/>
      <c r="C709" s="16"/>
      <c r="D709" s="16"/>
      <c r="E709" s="16"/>
      <c r="F709" s="16"/>
      <c r="G709" s="16"/>
      <c r="H709" s="16"/>
      <c r="I709" s="16"/>
      <c r="J709" s="16"/>
    </row>
    <row r="710" spans="1:10" x14ac:dyDescent="0.25">
      <c r="A710" s="16"/>
      <c r="B710" s="16"/>
      <c r="C710" s="16"/>
      <c r="D710" s="16"/>
      <c r="E710" s="16"/>
      <c r="F710" s="16"/>
      <c r="G710" s="16"/>
      <c r="H710" s="16"/>
      <c r="I710" s="16"/>
      <c r="J710" s="16"/>
    </row>
    <row r="711" spans="1:10" x14ac:dyDescent="0.25">
      <c r="A711" s="16"/>
      <c r="B711" s="16"/>
      <c r="C711" s="16"/>
      <c r="D711" s="16"/>
      <c r="E711" s="16"/>
      <c r="F711" s="16"/>
      <c r="G711" s="16"/>
      <c r="H711" s="16"/>
      <c r="I711" s="16"/>
      <c r="J711" s="16"/>
    </row>
    <row r="712" spans="1:10" x14ac:dyDescent="0.25">
      <c r="A712" s="16"/>
      <c r="B712" s="16"/>
      <c r="C712" s="16"/>
      <c r="D712" s="16"/>
      <c r="E712" s="16"/>
      <c r="F712" s="16"/>
      <c r="G712" s="16"/>
      <c r="H712" s="16"/>
      <c r="I712" s="16"/>
      <c r="J712" s="16"/>
    </row>
    <row r="713" spans="1:10" x14ac:dyDescent="0.25">
      <c r="A713" s="16"/>
      <c r="B713" s="16"/>
      <c r="C713" s="16"/>
      <c r="D713" s="16"/>
      <c r="E713" s="16"/>
      <c r="F713" s="16"/>
      <c r="G713" s="16"/>
      <c r="H713" s="16"/>
      <c r="I713" s="16"/>
      <c r="J713" s="16"/>
    </row>
    <row r="714" spans="1:10" x14ac:dyDescent="0.25">
      <c r="A714" s="16"/>
      <c r="B714" s="16"/>
      <c r="C714" s="16"/>
      <c r="D714" s="16"/>
      <c r="E714" s="16"/>
      <c r="F714" s="16"/>
      <c r="G714" s="16"/>
      <c r="H714" s="16"/>
      <c r="I714" s="16"/>
      <c r="J714" s="16"/>
    </row>
    <row r="715" spans="1:10" x14ac:dyDescent="0.25">
      <c r="A715" s="16"/>
      <c r="B715" s="16"/>
      <c r="C715" s="16"/>
      <c r="D715" s="16"/>
      <c r="E715" s="16"/>
      <c r="F715" s="16"/>
      <c r="G715" s="16"/>
      <c r="H715" s="16"/>
      <c r="I715" s="16"/>
      <c r="J715" s="16"/>
    </row>
    <row r="716" spans="1:10" x14ac:dyDescent="0.25">
      <c r="A716" s="16"/>
      <c r="B716" s="16"/>
      <c r="C716" s="16"/>
      <c r="D716" s="16"/>
      <c r="E716" s="16"/>
      <c r="F716" s="16"/>
      <c r="G716" s="16"/>
      <c r="H716" s="16"/>
      <c r="I716" s="16"/>
      <c r="J716" s="16"/>
    </row>
    <row r="717" spans="1:10" x14ac:dyDescent="0.25">
      <c r="A717" s="16"/>
      <c r="B717" s="16"/>
      <c r="C717" s="16"/>
      <c r="D717" s="16"/>
      <c r="E717" s="16"/>
      <c r="F717" s="16"/>
      <c r="G717" s="16"/>
      <c r="H717" s="16"/>
      <c r="I717" s="16"/>
      <c r="J717" s="16"/>
    </row>
    <row r="718" spans="1:10" x14ac:dyDescent="0.25">
      <c r="A718" s="16"/>
      <c r="B718" s="16"/>
      <c r="C718" s="16"/>
      <c r="D718" s="16"/>
      <c r="E718" s="16"/>
      <c r="F718" s="16"/>
      <c r="G718" s="16"/>
      <c r="H718" s="16"/>
      <c r="I718" s="16"/>
      <c r="J718" s="16"/>
    </row>
    <row r="719" spans="1:10" x14ac:dyDescent="0.25">
      <c r="A719" s="16"/>
      <c r="B719" s="16"/>
      <c r="C719" s="16"/>
      <c r="D719" s="16"/>
      <c r="E719" s="16"/>
      <c r="F719" s="16"/>
      <c r="G719" s="16"/>
      <c r="H719" s="16"/>
      <c r="I719" s="16"/>
      <c r="J719" s="16"/>
    </row>
    <row r="720" spans="1:10" x14ac:dyDescent="0.25">
      <c r="A720" s="16"/>
      <c r="B720" s="16"/>
      <c r="C720" s="16"/>
      <c r="D720" s="16"/>
      <c r="E720" s="16"/>
      <c r="F720" s="16"/>
      <c r="G720" s="16"/>
      <c r="H720" s="16"/>
      <c r="I720" s="16"/>
      <c r="J720" s="16"/>
    </row>
    <row r="721" spans="1:10" x14ac:dyDescent="0.25">
      <c r="A721" s="16"/>
      <c r="B721" s="16"/>
      <c r="C721" s="16"/>
      <c r="D721" s="16"/>
      <c r="E721" s="16"/>
      <c r="F721" s="16"/>
      <c r="G721" s="16"/>
      <c r="H721" s="16"/>
      <c r="I721" s="16"/>
      <c r="J721" s="16"/>
    </row>
    <row r="722" spans="1:10" x14ac:dyDescent="0.25">
      <c r="A722" s="16"/>
      <c r="B722" s="16"/>
      <c r="C722" s="16"/>
      <c r="D722" s="16"/>
      <c r="E722" s="16"/>
      <c r="F722" s="16"/>
      <c r="G722" s="16"/>
      <c r="H722" s="16"/>
      <c r="I722" s="16"/>
      <c r="J722" s="16"/>
    </row>
    <row r="723" spans="1:10" x14ac:dyDescent="0.25">
      <c r="A723" s="16"/>
      <c r="B723" s="16"/>
      <c r="C723" s="16"/>
      <c r="D723" s="16"/>
      <c r="E723" s="16"/>
      <c r="F723" s="16"/>
      <c r="G723" s="16"/>
      <c r="H723" s="16"/>
      <c r="I723" s="16"/>
      <c r="J723" s="16"/>
    </row>
    <row r="724" spans="1:10" x14ac:dyDescent="0.25">
      <c r="A724" s="16"/>
      <c r="B724" s="16"/>
      <c r="C724" s="16"/>
      <c r="D724" s="16"/>
      <c r="E724" s="16"/>
      <c r="F724" s="16"/>
      <c r="G724" s="16"/>
      <c r="H724" s="16"/>
      <c r="I724" s="16"/>
      <c r="J724" s="16"/>
    </row>
    <row r="725" spans="1:10" x14ac:dyDescent="0.25">
      <c r="A725" s="16"/>
      <c r="B725" s="16"/>
      <c r="C725" s="16"/>
      <c r="D725" s="16"/>
      <c r="E725" s="16"/>
      <c r="F725" s="16"/>
      <c r="G725" s="16"/>
      <c r="H725" s="16"/>
      <c r="I725" s="16"/>
      <c r="J725" s="16"/>
    </row>
    <row r="726" spans="1:10" x14ac:dyDescent="0.25">
      <c r="A726" s="16"/>
      <c r="B726" s="16"/>
      <c r="C726" s="16"/>
      <c r="D726" s="16"/>
      <c r="E726" s="16"/>
      <c r="F726" s="16"/>
      <c r="G726" s="16"/>
      <c r="H726" s="16"/>
      <c r="I726" s="16"/>
      <c r="J726" s="16"/>
    </row>
    <row r="727" spans="1:10" x14ac:dyDescent="0.25">
      <c r="A727" s="16"/>
      <c r="B727" s="16"/>
      <c r="C727" s="16"/>
      <c r="D727" s="16"/>
      <c r="E727" s="16"/>
      <c r="F727" s="16"/>
      <c r="G727" s="16"/>
      <c r="H727" s="16"/>
      <c r="I727" s="16"/>
      <c r="J727" s="16"/>
    </row>
    <row r="728" spans="1:10" x14ac:dyDescent="0.25">
      <c r="A728" s="16"/>
      <c r="B728" s="16"/>
      <c r="C728" s="16"/>
      <c r="D728" s="16"/>
      <c r="E728" s="16"/>
      <c r="F728" s="16"/>
      <c r="G728" s="16"/>
      <c r="H728" s="16"/>
      <c r="I728" s="16"/>
      <c r="J728" s="16"/>
    </row>
    <row r="729" spans="1:10" x14ac:dyDescent="0.25">
      <c r="A729" s="16"/>
      <c r="B729" s="16"/>
      <c r="C729" s="16"/>
      <c r="D729" s="16"/>
      <c r="E729" s="16"/>
      <c r="F729" s="16"/>
      <c r="G729" s="16"/>
      <c r="H729" s="16"/>
      <c r="I729" s="16"/>
      <c r="J729" s="16"/>
    </row>
    <row r="730" spans="1:10" x14ac:dyDescent="0.25">
      <c r="A730" s="16"/>
      <c r="B730" s="16"/>
      <c r="C730" s="16"/>
      <c r="D730" s="16"/>
      <c r="E730" s="16"/>
      <c r="F730" s="16"/>
      <c r="G730" s="16"/>
      <c r="H730" s="16"/>
      <c r="I730" s="16"/>
      <c r="J730" s="16"/>
    </row>
    <row r="731" spans="1:10" x14ac:dyDescent="0.25">
      <c r="A731" s="16"/>
      <c r="B731" s="16"/>
      <c r="C731" s="16"/>
      <c r="D731" s="16"/>
      <c r="E731" s="16"/>
      <c r="F731" s="16"/>
      <c r="G731" s="16"/>
      <c r="H731" s="16"/>
      <c r="I731" s="16"/>
      <c r="J731" s="16"/>
    </row>
    <row r="732" spans="1:10" x14ac:dyDescent="0.25">
      <c r="A732" s="16"/>
      <c r="B732" s="16"/>
      <c r="C732" s="16"/>
      <c r="D732" s="16"/>
      <c r="E732" s="16"/>
      <c r="F732" s="16"/>
      <c r="G732" s="16"/>
      <c r="H732" s="16"/>
      <c r="I732" s="16"/>
      <c r="J732" s="16"/>
    </row>
    <row r="733" spans="1:10" x14ac:dyDescent="0.25">
      <c r="A733" s="16"/>
      <c r="B733" s="16"/>
      <c r="C733" s="16"/>
      <c r="D733" s="16"/>
      <c r="E733" s="16"/>
      <c r="F733" s="16"/>
      <c r="G733" s="16"/>
      <c r="H733" s="16"/>
      <c r="I733" s="16"/>
      <c r="J733" s="16"/>
    </row>
    <row r="734" spans="1:10" x14ac:dyDescent="0.25">
      <c r="A734" s="16"/>
      <c r="B734" s="16"/>
      <c r="C734" s="16"/>
      <c r="D734" s="16"/>
      <c r="E734" s="16"/>
      <c r="F734" s="16"/>
      <c r="G734" s="16"/>
      <c r="H734" s="16"/>
      <c r="I734" s="16"/>
      <c r="J734" s="16"/>
    </row>
    <row r="735" spans="1:10" x14ac:dyDescent="0.25">
      <c r="A735" s="16"/>
      <c r="B735" s="16"/>
      <c r="C735" s="16"/>
      <c r="D735" s="16"/>
      <c r="E735" s="16"/>
      <c r="F735" s="16"/>
      <c r="G735" s="16"/>
      <c r="H735" s="16"/>
      <c r="I735" s="16"/>
      <c r="J735" s="16"/>
    </row>
    <row r="736" spans="1:10" x14ac:dyDescent="0.25">
      <c r="A736" s="16"/>
      <c r="B736" s="16"/>
      <c r="C736" s="16"/>
      <c r="D736" s="16"/>
      <c r="E736" s="16"/>
      <c r="F736" s="16"/>
      <c r="G736" s="16"/>
      <c r="H736" s="16"/>
      <c r="I736" s="16"/>
      <c r="J736" s="16"/>
    </row>
    <row r="737" spans="1:10" x14ac:dyDescent="0.25">
      <c r="A737" s="16"/>
      <c r="B737" s="16"/>
      <c r="C737" s="16"/>
      <c r="D737" s="16"/>
      <c r="E737" s="16"/>
      <c r="F737" s="16"/>
      <c r="G737" s="16"/>
      <c r="H737" s="16"/>
      <c r="I737" s="16"/>
      <c r="J737" s="16"/>
    </row>
    <row r="738" spans="1:10" x14ac:dyDescent="0.25">
      <c r="A738" s="16"/>
      <c r="B738" s="16"/>
      <c r="C738" s="16"/>
      <c r="D738" s="16"/>
      <c r="E738" s="16"/>
      <c r="F738" s="16"/>
      <c r="G738" s="16"/>
      <c r="H738" s="16"/>
      <c r="I738" s="16"/>
      <c r="J738" s="16"/>
    </row>
    <row r="739" spans="1:10" x14ac:dyDescent="0.25">
      <c r="A739" s="16"/>
      <c r="B739" s="16"/>
      <c r="C739" s="16"/>
      <c r="D739" s="16"/>
      <c r="E739" s="16"/>
      <c r="F739" s="16"/>
      <c r="G739" s="16"/>
      <c r="H739" s="16"/>
      <c r="I739" s="16"/>
      <c r="J739" s="16"/>
    </row>
    <row r="740" spans="1:10" x14ac:dyDescent="0.25">
      <c r="A740" s="16"/>
      <c r="B740" s="16"/>
      <c r="C740" s="16"/>
      <c r="D740" s="16"/>
      <c r="E740" s="16"/>
      <c r="F740" s="16"/>
      <c r="G740" s="16"/>
      <c r="H740" s="16"/>
      <c r="I740" s="16"/>
      <c r="J740" s="16"/>
    </row>
    <row r="741" spans="1:10" x14ac:dyDescent="0.25">
      <c r="A741" s="16"/>
      <c r="B741" s="16"/>
      <c r="C741" s="16"/>
      <c r="D741" s="16"/>
      <c r="E741" s="16"/>
      <c r="F741" s="16"/>
      <c r="G741" s="16"/>
      <c r="H741" s="16"/>
      <c r="I741" s="16"/>
      <c r="J741" s="16"/>
    </row>
    <row r="742" spans="1:10" x14ac:dyDescent="0.25">
      <c r="A742" s="16"/>
      <c r="B742" s="16"/>
      <c r="C742" s="16"/>
      <c r="D742" s="16"/>
      <c r="E742" s="16"/>
      <c r="F742" s="16"/>
      <c r="G742" s="16"/>
      <c r="H742" s="16"/>
      <c r="I742" s="16"/>
      <c r="J742" s="16"/>
    </row>
    <row r="743" spans="1:10" x14ac:dyDescent="0.25">
      <c r="A743" s="16"/>
      <c r="B743" s="16"/>
      <c r="C743" s="16"/>
      <c r="D743" s="16"/>
      <c r="E743" s="16"/>
      <c r="F743" s="16"/>
      <c r="G743" s="16"/>
      <c r="H743" s="16"/>
      <c r="I743" s="16"/>
      <c r="J743" s="16"/>
    </row>
    <row r="744" spans="1:10" x14ac:dyDescent="0.25">
      <c r="A744" s="16"/>
      <c r="B744" s="16"/>
      <c r="C744" s="16"/>
      <c r="D744" s="16"/>
      <c r="E744" s="16"/>
      <c r="F744" s="16"/>
      <c r="G744" s="16"/>
      <c r="H744" s="16"/>
      <c r="I744" s="16"/>
      <c r="J744" s="16"/>
    </row>
    <row r="745" spans="1:10" x14ac:dyDescent="0.25">
      <c r="A745" s="16"/>
      <c r="B745" s="16"/>
      <c r="C745" s="16"/>
      <c r="D745" s="16"/>
      <c r="E745" s="16"/>
      <c r="F745" s="16"/>
      <c r="G745" s="16"/>
      <c r="H745" s="16"/>
      <c r="I745" s="16"/>
      <c r="J745" s="16"/>
    </row>
    <row r="746" spans="1:10" x14ac:dyDescent="0.25">
      <c r="A746" s="16"/>
      <c r="B746" s="16"/>
      <c r="C746" s="16"/>
      <c r="D746" s="16"/>
      <c r="E746" s="16"/>
      <c r="F746" s="16"/>
      <c r="G746" s="16"/>
      <c r="H746" s="16"/>
      <c r="I746" s="16"/>
      <c r="J746" s="16"/>
    </row>
    <row r="747" spans="1:10" x14ac:dyDescent="0.25">
      <c r="A747" s="16"/>
      <c r="B747" s="16"/>
      <c r="C747" s="16"/>
      <c r="D747" s="16"/>
      <c r="E747" s="16"/>
      <c r="F747" s="16"/>
      <c r="G747" s="16"/>
      <c r="H747" s="16"/>
      <c r="I747" s="16"/>
      <c r="J747" s="16"/>
    </row>
    <row r="748" spans="1:10" x14ac:dyDescent="0.25">
      <c r="A748" s="16"/>
      <c r="B748" s="16"/>
      <c r="C748" s="16"/>
      <c r="D748" s="16"/>
      <c r="E748" s="16"/>
      <c r="F748" s="16"/>
      <c r="G748" s="16"/>
      <c r="H748" s="16"/>
      <c r="I748" s="16"/>
      <c r="J748" s="16"/>
    </row>
    <row r="749" spans="1:10" x14ac:dyDescent="0.25">
      <c r="A749" s="16"/>
      <c r="B749" s="16"/>
      <c r="C749" s="16"/>
      <c r="D749" s="16"/>
      <c r="E749" s="16"/>
      <c r="F749" s="16"/>
      <c r="G749" s="16"/>
      <c r="H749" s="16"/>
      <c r="I749" s="16"/>
      <c r="J749" s="16"/>
    </row>
    <row r="750" spans="1:10" x14ac:dyDescent="0.25">
      <c r="A750" s="16"/>
      <c r="B750" s="16"/>
      <c r="C750" s="16"/>
      <c r="D750" s="16"/>
      <c r="E750" s="16"/>
      <c r="F750" s="16"/>
      <c r="G750" s="16"/>
      <c r="H750" s="16"/>
      <c r="I750" s="16"/>
      <c r="J750" s="16"/>
    </row>
    <row r="751" spans="1:10" x14ac:dyDescent="0.25">
      <c r="A751" s="16"/>
      <c r="B751" s="16"/>
      <c r="C751" s="16"/>
      <c r="D751" s="16"/>
      <c r="E751" s="16"/>
      <c r="F751" s="16"/>
      <c r="G751" s="16"/>
      <c r="H751" s="16"/>
      <c r="I751" s="16"/>
      <c r="J751" s="16"/>
    </row>
    <row r="752" spans="1:10" x14ac:dyDescent="0.25">
      <c r="A752" s="16"/>
      <c r="B752" s="16"/>
      <c r="C752" s="16"/>
      <c r="D752" s="16"/>
      <c r="E752" s="16"/>
      <c r="F752" s="16"/>
      <c r="G752" s="16"/>
      <c r="H752" s="16"/>
      <c r="I752" s="16"/>
      <c r="J752" s="16"/>
    </row>
    <row r="753" spans="1:10" x14ac:dyDescent="0.25">
      <c r="A753" s="16"/>
      <c r="B753" s="16"/>
      <c r="C753" s="16"/>
      <c r="D753" s="16"/>
      <c r="E753" s="16"/>
      <c r="F753" s="16"/>
      <c r="G753" s="16"/>
      <c r="H753" s="16"/>
      <c r="I753" s="16"/>
      <c r="J753" s="16"/>
    </row>
    <row r="754" spans="1:10" x14ac:dyDescent="0.25">
      <c r="A754" s="16"/>
      <c r="B754" s="16"/>
      <c r="C754" s="16"/>
      <c r="D754" s="16"/>
      <c r="E754" s="16"/>
      <c r="F754" s="16"/>
      <c r="G754" s="16"/>
      <c r="H754" s="16"/>
      <c r="I754" s="16"/>
      <c r="J754" s="16"/>
    </row>
    <row r="755" spans="1:10" x14ac:dyDescent="0.25">
      <c r="A755" s="16"/>
      <c r="B755" s="16"/>
      <c r="C755" s="16"/>
      <c r="D755" s="16"/>
      <c r="E755" s="16"/>
      <c r="F755" s="16"/>
      <c r="G755" s="16"/>
      <c r="H755" s="16"/>
      <c r="I755" s="16"/>
      <c r="J755" s="16"/>
    </row>
    <row r="756" spans="1:10" x14ac:dyDescent="0.25">
      <c r="A756" s="16"/>
      <c r="B756" s="16"/>
      <c r="C756" s="16"/>
      <c r="D756" s="16"/>
      <c r="E756" s="16"/>
      <c r="F756" s="16"/>
      <c r="G756" s="16"/>
      <c r="H756" s="16"/>
      <c r="I756" s="16"/>
      <c r="J756" s="16"/>
    </row>
    <row r="757" spans="1:10" x14ac:dyDescent="0.25">
      <c r="A757" s="16"/>
      <c r="B757" s="16"/>
      <c r="C757" s="16"/>
      <c r="D757" s="16"/>
      <c r="E757" s="16"/>
      <c r="F757" s="16"/>
      <c r="G757" s="16"/>
      <c r="H757" s="16"/>
      <c r="I757" s="16"/>
      <c r="J757" s="16"/>
    </row>
    <row r="758" spans="1:10" x14ac:dyDescent="0.25">
      <c r="A758" s="16"/>
      <c r="B758" s="16"/>
      <c r="C758" s="16"/>
      <c r="D758" s="16"/>
      <c r="E758" s="16"/>
      <c r="F758" s="16"/>
      <c r="G758" s="16"/>
      <c r="H758" s="16"/>
      <c r="I758" s="16"/>
      <c r="J758" s="16"/>
    </row>
    <row r="759" spans="1:10" x14ac:dyDescent="0.25">
      <c r="A759" s="16"/>
      <c r="B759" s="16"/>
      <c r="C759" s="16"/>
      <c r="D759" s="16"/>
      <c r="E759" s="16"/>
      <c r="F759" s="16"/>
      <c r="G759" s="16"/>
      <c r="H759" s="16"/>
      <c r="I759" s="16"/>
      <c r="J759" s="16"/>
    </row>
    <row r="760" spans="1:10" x14ac:dyDescent="0.25">
      <c r="A760" s="16"/>
      <c r="B760" s="16"/>
      <c r="C760" s="16"/>
      <c r="D760" s="16"/>
      <c r="E760" s="16"/>
      <c r="F760" s="16"/>
      <c r="G760" s="16"/>
      <c r="H760" s="16"/>
      <c r="I760" s="16"/>
      <c r="J760" s="16"/>
    </row>
    <row r="761" spans="1:10" x14ac:dyDescent="0.25">
      <c r="A761" s="16"/>
      <c r="B761" s="16"/>
      <c r="C761" s="16"/>
      <c r="D761" s="16"/>
      <c r="E761" s="16"/>
      <c r="F761" s="16"/>
      <c r="G761" s="16"/>
      <c r="H761" s="16"/>
      <c r="I761" s="16"/>
      <c r="J761" s="16"/>
    </row>
    <row r="762" spans="1:10" x14ac:dyDescent="0.25">
      <c r="A762" s="16"/>
      <c r="B762" s="16"/>
      <c r="C762" s="16"/>
      <c r="D762" s="16"/>
      <c r="E762" s="16"/>
      <c r="F762" s="16"/>
      <c r="G762" s="16"/>
      <c r="H762" s="16"/>
      <c r="I762" s="16"/>
      <c r="J762" s="16"/>
    </row>
    <row r="763" spans="1:10" x14ac:dyDescent="0.25">
      <c r="A763" s="16"/>
      <c r="B763" s="16"/>
      <c r="C763" s="16"/>
      <c r="D763" s="16"/>
      <c r="E763" s="16"/>
      <c r="F763" s="16"/>
      <c r="G763" s="16"/>
      <c r="H763" s="16"/>
      <c r="I763" s="16"/>
      <c r="J763" s="16"/>
    </row>
    <row r="764" spans="1:10" x14ac:dyDescent="0.25">
      <c r="A764" s="16"/>
      <c r="B764" s="16"/>
      <c r="C764" s="16"/>
      <c r="D764" s="16"/>
      <c r="E764" s="16"/>
      <c r="F764" s="16"/>
      <c r="G764" s="16"/>
      <c r="H764" s="16"/>
      <c r="I764" s="16"/>
      <c r="J764" s="16"/>
    </row>
    <row r="765" spans="1:10" x14ac:dyDescent="0.25">
      <c r="A765" s="16"/>
      <c r="B765" s="16"/>
      <c r="C765" s="16"/>
      <c r="D765" s="16"/>
      <c r="E765" s="16"/>
      <c r="F765" s="16"/>
      <c r="G765" s="16"/>
      <c r="H765" s="16"/>
      <c r="I765" s="16"/>
      <c r="J765" s="16"/>
    </row>
    <row r="766" spans="1:10" x14ac:dyDescent="0.25">
      <c r="A766" s="16"/>
      <c r="B766" s="16"/>
      <c r="C766" s="16"/>
      <c r="D766" s="16"/>
      <c r="E766" s="16"/>
      <c r="F766" s="16"/>
      <c r="G766" s="16"/>
      <c r="H766" s="16"/>
      <c r="I766" s="16"/>
      <c r="J766" s="16"/>
    </row>
    <row r="767" spans="1:10" x14ac:dyDescent="0.25">
      <c r="A767" s="16"/>
      <c r="B767" s="16"/>
      <c r="C767" s="16"/>
      <c r="D767" s="16"/>
      <c r="E767" s="16"/>
      <c r="F767" s="16"/>
      <c r="G767" s="16"/>
      <c r="H767" s="16"/>
      <c r="I767" s="16"/>
      <c r="J767" s="16"/>
    </row>
    <row r="768" spans="1:10" x14ac:dyDescent="0.25">
      <c r="A768" s="16"/>
      <c r="B768" s="16"/>
      <c r="C768" s="16"/>
      <c r="D768" s="16"/>
      <c r="E768" s="16"/>
      <c r="F768" s="16"/>
      <c r="G768" s="16"/>
      <c r="H768" s="16"/>
      <c r="I768" s="16"/>
      <c r="J768" s="16"/>
    </row>
    <row r="769" spans="1:10" x14ac:dyDescent="0.25">
      <c r="A769" s="16"/>
      <c r="B769" s="16"/>
      <c r="C769" s="16"/>
      <c r="D769" s="16"/>
      <c r="E769" s="16"/>
      <c r="F769" s="16"/>
      <c r="G769" s="16"/>
      <c r="H769" s="16"/>
      <c r="I769" s="16"/>
      <c r="J769" s="16"/>
    </row>
    <row r="770" spans="1:10" x14ac:dyDescent="0.25">
      <c r="A770" s="16"/>
      <c r="B770" s="16"/>
      <c r="C770" s="16"/>
      <c r="D770" s="16"/>
      <c r="E770" s="16"/>
      <c r="F770" s="16"/>
      <c r="G770" s="16"/>
      <c r="H770" s="16"/>
      <c r="I770" s="16"/>
      <c r="J770" s="16"/>
    </row>
    <row r="771" spans="1:10" x14ac:dyDescent="0.25">
      <c r="A771" s="16"/>
      <c r="B771" s="16"/>
      <c r="C771" s="16"/>
      <c r="D771" s="16"/>
      <c r="E771" s="16"/>
      <c r="F771" s="16"/>
      <c r="G771" s="16"/>
      <c r="H771" s="16"/>
      <c r="I771" s="16"/>
      <c r="J771" s="16"/>
    </row>
    <row r="772" spans="1:10" x14ac:dyDescent="0.25">
      <c r="A772" s="16"/>
      <c r="B772" s="16"/>
      <c r="C772" s="16"/>
      <c r="D772" s="16"/>
      <c r="E772" s="16"/>
      <c r="F772" s="16"/>
      <c r="G772" s="16"/>
      <c r="H772" s="16"/>
      <c r="I772" s="16"/>
      <c r="J772" s="16"/>
    </row>
    <row r="773" spans="1:10" x14ac:dyDescent="0.25">
      <c r="A773" s="16"/>
      <c r="B773" s="16"/>
      <c r="C773" s="16"/>
      <c r="D773" s="16"/>
      <c r="E773" s="16"/>
      <c r="F773" s="16"/>
      <c r="G773" s="16"/>
      <c r="H773" s="16"/>
      <c r="I773" s="16"/>
      <c r="J773" s="16"/>
    </row>
    <row r="774" spans="1:10" x14ac:dyDescent="0.25">
      <c r="A774" s="16"/>
      <c r="B774" s="16"/>
      <c r="C774" s="16"/>
      <c r="D774" s="16"/>
      <c r="E774" s="16"/>
      <c r="F774" s="16"/>
      <c r="G774" s="16"/>
      <c r="H774" s="16"/>
      <c r="I774" s="16"/>
      <c r="J774" s="16"/>
    </row>
    <row r="775" spans="1:10" x14ac:dyDescent="0.25">
      <c r="A775" s="16"/>
      <c r="B775" s="16"/>
      <c r="C775" s="16"/>
      <c r="D775" s="16"/>
      <c r="E775" s="16"/>
      <c r="F775" s="16"/>
      <c r="G775" s="16"/>
      <c r="H775" s="16"/>
      <c r="I775" s="16"/>
      <c r="J775" s="16"/>
    </row>
    <row r="776" spans="1:10" x14ac:dyDescent="0.25">
      <c r="A776" s="16"/>
      <c r="B776" s="16"/>
      <c r="C776" s="16"/>
      <c r="D776" s="16"/>
      <c r="E776" s="16"/>
      <c r="F776" s="16"/>
      <c r="G776" s="16"/>
      <c r="H776" s="16"/>
      <c r="I776" s="16"/>
      <c r="J776" s="16"/>
    </row>
    <row r="777" spans="1:10" x14ac:dyDescent="0.25">
      <c r="A777" s="16"/>
      <c r="B777" s="16"/>
      <c r="C777" s="16"/>
      <c r="D777" s="16"/>
      <c r="E777" s="16"/>
      <c r="F777" s="16"/>
      <c r="G777" s="16"/>
      <c r="H777" s="16"/>
      <c r="I777" s="16"/>
      <c r="J777" s="16"/>
    </row>
    <row r="778" spans="1:10" x14ac:dyDescent="0.25">
      <c r="A778" s="16"/>
      <c r="B778" s="16"/>
      <c r="C778" s="16"/>
      <c r="D778" s="16"/>
      <c r="E778" s="16"/>
      <c r="F778" s="16"/>
      <c r="G778" s="16"/>
      <c r="H778" s="16"/>
      <c r="I778" s="16"/>
      <c r="J778" s="16"/>
    </row>
    <row r="779" spans="1:10" x14ac:dyDescent="0.25">
      <c r="A779" s="16"/>
      <c r="B779" s="16"/>
      <c r="C779" s="16"/>
      <c r="D779" s="16"/>
      <c r="E779" s="16"/>
      <c r="F779" s="16"/>
      <c r="G779" s="16"/>
      <c r="H779" s="16"/>
      <c r="I779" s="16"/>
      <c r="J779" s="16"/>
    </row>
    <row r="780" spans="1:10" x14ac:dyDescent="0.25">
      <c r="A780" s="16"/>
      <c r="B780" s="16"/>
      <c r="C780" s="16"/>
      <c r="D780" s="16"/>
      <c r="E780" s="16"/>
      <c r="F780" s="16"/>
      <c r="G780" s="16"/>
      <c r="H780" s="16"/>
      <c r="I780" s="16"/>
      <c r="J780" s="16"/>
    </row>
    <row r="781" spans="1:10" x14ac:dyDescent="0.25">
      <c r="A781" s="16"/>
      <c r="B781" s="16"/>
      <c r="C781" s="16"/>
      <c r="D781" s="16"/>
      <c r="E781" s="16"/>
      <c r="F781" s="16"/>
      <c r="G781" s="16"/>
      <c r="H781" s="16"/>
      <c r="I781" s="16"/>
      <c r="J781" s="16"/>
    </row>
    <row r="782" spans="1:10" x14ac:dyDescent="0.25">
      <c r="A782" s="16"/>
      <c r="B782" s="16"/>
      <c r="C782" s="16"/>
      <c r="D782" s="16"/>
      <c r="E782" s="16"/>
      <c r="F782" s="16"/>
      <c r="G782" s="16"/>
      <c r="H782" s="16"/>
      <c r="I782" s="16"/>
      <c r="J782" s="16"/>
    </row>
    <row r="783" spans="1:10" x14ac:dyDescent="0.25">
      <c r="A783" s="16"/>
      <c r="B783" s="16"/>
      <c r="C783" s="16"/>
      <c r="D783" s="16"/>
      <c r="E783" s="16"/>
      <c r="F783" s="16"/>
      <c r="G783" s="16"/>
      <c r="H783" s="16"/>
      <c r="I783" s="16"/>
      <c r="J783" s="16"/>
    </row>
    <row r="784" spans="1:10" x14ac:dyDescent="0.25">
      <c r="A784" s="16"/>
      <c r="B784" s="16"/>
      <c r="C784" s="16"/>
      <c r="D784" s="16"/>
      <c r="E784" s="16"/>
      <c r="F784" s="16"/>
      <c r="G784" s="16"/>
      <c r="H784" s="16"/>
      <c r="I784" s="16"/>
      <c r="J784" s="16"/>
    </row>
    <row r="785" spans="1:10" x14ac:dyDescent="0.25">
      <c r="A785" s="16"/>
      <c r="B785" s="16"/>
      <c r="C785" s="16"/>
      <c r="D785" s="16"/>
      <c r="E785" s="16"/>
      <c r="F785" s="16"/>
      <c r="G785" s="16"/>
      <c r="H785" s="16"/>
      <c r="I785" s="16"/>
      <c r="J785" s="16"/>
    </row>
    <row r="786" spans="1:10" x14ac:dyDescent="0.25">
      <c r="A786" s="16"/>
      <c r="B786" s="16"/>
      <c r="C786" s="16"/>
      <c r="D786" s="16"/>
      <c r="E786" s="16"/>
      <c r="F786" s="16"/>
      <c r="G786" s="16"/>
      <c r="H786" s="16"/>
      <c r="I786" s="16"/>
      <c r="J786" s="16"/>
    </row>
    <row r="787" spans="1:10" x14ac:dyDescent="0.25">
      <c r="A787" s="16"/>
      <c r="B787" s="16"/>
      <c r="C787" s="16"/>
      <c r="D787" s="16"/>
      <c r="E787" s="16"/>
      <c r="F787" s="16"/>
      <c r="G787" s="16"/>
      <c r="H787" s="16"/>
      <c r="I787" s="16"/>
      <c r="J787" s="16"/>
    </row>
    <row r="788" spans="1:10" x14ac:dyDescent="0.25">
      <c r="A788" s="16"/>
      <c r="B788" s="16"/>
      <c r="C788" s="16"/>
      <c r="D788" s="16"/>
      <c r="E788" s="16"/>
      <c r="F788" s="16"/>
      <c r="G788" s="16"/>
      <c r="H788" s="16"/>
      <c r="I788" s="16"/>
      <c r="J788" s="16"/>
    </row>
    <row r="789" spans="1:10" x14ac:dyDescent="0.25">
      <c r="A789" s="16"/>
      <c r="B789" s="16"/>
      <c r="C789" s="16"/>
      <c r="D789" s="16"/>
      <c r="E789" s="16"/>
      <c r="F789" s="16"/>
      <c r="G789" s="16"/>
      <c r="H789" s="16"/>
      <c r="I789" s="16"/>
      <c r="J789" s="16"/>
    </row>
    <row r="790" spans="1:10" x14ac:dyDescent="0.25">
      <c r="A790" s="16"/>
      <c r="B790" s="16"/>
      <c r="C790" s="16"/>
      <c r="D790" s="16"/>
      <c r="E790" s="16"/>
      <c r="F790" s="16"/>
      <c r="G790" s="16"/>
      <c r="H790" s="16"/>
      <c r="I790" s="16"/>
      <c r="J790" s="16"/>
    </row>
    <row r="791" spans="1:10" x14ac:dyDescent="0.25">
      <c r="A791" s="16"/>
      <c r="B791" s="16"/>
      <c r="C791" s="16"/>
      <c r="D791" s="16"/>
      <c r="E791" s="16"/>
      <c r="F791" s="16"/>
      <c r="G791" s="16"/>
      <c r="H791" s="16"/>
      <c r="I791" s="16"/>
      <c r="J791" s="16"/>
    </row>
    <row r="792" spans="1:10" x14ac:dyDescent="0.25">
      <c r="A792" s="16"/>
      <c r="B792" s="16"/>
      <c r="C792" s="16"/>
      <c r="D792" s="16"/>
      <c r="E792" s="16"/>
      <c r="F792" s="16"/>
      <c r="G792" s="16"/>
      <c r="H792" s="16"/>
      <c r="I792" s="16"/>
      <c r="J792" s="16"/>
    </row>
    <row r="793" spans="1:10" x14ac:dyDescent="0.25">
      <c r="A793" s="16"/>
      <c r="B793" s="16"/>
      <c r="C793" s="16"/>
      <c r="D793" s="16"/>
      <c r="E793" s="16"/>
      <c r="F793" s="16"/>
      <c r="G793" s="16"/>
      <c r="H793" s="16"/>
      <c r="I793" s="16"/>
      <c r="J793" s="16"/>
    </row>
    <row r="794" spans="1:10" x14ac:dyDescent="0.25">
      <c r="A794" s="16"/>
      <c r="B794" s="16"/>
      <c r="C794" s="16"/>
      <c r="D794" s="16"/>
      <c r="E794" s="16"/>
      <c r="F794" s="16"/>
      <c r="G794" s="16"/>
      <c r="H794" s="16"/>
      <c r="I794" s="16"/>
      <c r="J794" s="16"/>
    </row>
    <row r="795" spans="1:10" x14ac:dyDescent="0.25">
      <c r="A795" s="16"/>
      <c r="B795" s="16"/>
      <c r="C795" s="16"/>
      <c r="D795" s="16"/>
      <c r="E795" s="16"/>
      <c r="F795" s="16"/>
      <c r="G795" s="16"/>
      <c r="H795" s="16"/>
      <c r="I795" s="16"/>
      <c r="J795" s="16"/>
    </row>
    <row r="796" spans="1:10" x14ac:dyDescent="0.25">
      <c r="A796" s="16"/>
      <c r="B796" s="16"/>
      <c r="C796" s="16"/>
      <c r="D796" s="16"/>
      <c r="E796" s="16"/>
      <c r="F796" s="16"/>
      <c r="G796" s="16"/>
      <c r="H796" s="16"/>
      <c r="I796" s="16"/>
      <c r="J796" s="16"/>
    </row>
    <row r="797" spans="1:10" x14ac:dyDescent="0.25">
      <c r="A797" s="16"/>
      <c r="B797" s="16"/>
      <c r="C797" s="16"/>
      <c r="D797" s="16"/>
      <c r="E797" s="16"/>
      <c r="F797" s="16"/>
      <c r="G797" s="16"/>
      <c r="H797" s="16"/>
      <c r="I797" s="16"/>
      <c r="J797" s="16"/>
    </row>
    <row r="798" spans="1:10" x14ac:dyDescent="0.25">
      <c r="A798" s="16"/>
      <c r="B798" s="16"/>
      <c r="C798" s="16"/>
      <c r="D798" s="16"/>
      <c r="E798" s="16"/>
      <c r="F798" s="16"/>
      <c r="G798" s="16"/>
      <c r="H798" s="16"/>
      <c r="I798" s="16"/>
      <c r="J798" s="16"/>
    </row>
    <row r="799" spans="1:10" x14ac:dyDescent="0.25">
      <c r="A799" s="16"/>
      <c r="B799" s="16"/>
      <c r="C799" s="16"/>
      <c r="D799" s="16"/>
      <c r="E799" s="16"/>
      <c r="F799" s="16"/>
      <c r="G799" s="16"/>
      <c r="H799" s="16"/>
      <c r="I799" s="16"/>
      <c r="J799" s="16"/>
    </row>
    <row r="800" spans="1:10" x14ac:dyDescent="0.25">
      <c r="A800" s="16"/>
      <c r="B800" s="16"/>
      <c r="C800" s="16"/>
      <c r="D800" s="16"/>
      <c r="E800" s="16"/>
      <c r="F800" s="16"/>
      <c r="G800" s="16"/>
      <c r="H800" s="16"/>
      <c r="I800" s="16"/>
      <c r="J800" s="16"/>
    </row>
    <row r="801" spans="1:10" x14ac:dyDescent="0.25">
      <c r="A801" s="16"/>
      <c r="B801" s="16"/>
      <c r="C801" s="16"/>
      <c r="D801" s="16"/>
      <c r="E801" s="16"/>
      <c r="F801" s="16"/>
      <c r="G801" s="16"/>
      <c r="H801" s="16"/>
      <c r="I801" s="16"/>
      <c r="J801" s="16"/>
    </row>
    <row r="802" spans="1:10" x14ac:dyDescent="0.25">
      <c r="A802" s="16"/>
      <c r="B802" s="16"/>
      <c r="C802" s="16"/>
      <c r="D802" s="16"/>
      <c r="E802" s="16"/>
      <c r="F802" s="16"/>
      <c r="G802" s="16"/>
      <c r="H802" s="16"/>
      <c r="I802" s="16"/>
      <c r="J802" s="16"/>
    </row>
    <row r="803" spans="1:10" x14ac:dyDescent="0.25">
      <c r="A803" s="16"/>
      <c r="B803" s="16"/>
      <c r="C803" s="16"/>
      <c r="D803" s="16"/>
      <c r="E803" s="16"/>
      <c r="F803" s="16"/>
      <c r="G803" s="16"/>
      <c r="H803" s="16"/>
      <c r="I803" s="16"/>
      <c r="J803" s="16"/>
    </row>
    <row r="804" spans="1:10" x14ac:dyDescent="0.25">
      <c r="A804" s="16"/>
      <c r="B804" s="16"/>
      <c r="C804" s="16"/>
      <c r="D804" s="16"/>
      <c r="E804" s="16"/>
      <c r="F804" s="16"/>
      <c r="G804" s="16"/>
      <c r="H804" s="16"/>
      <c r="I804" s="16"/>
      <c r="J804" s="16"/>
    </row>
    <row r="805" spans="1:10" x14ac:dyDescent="0.25">
      <c r="A805" s="16"/>
      <c r="B805" s="16"/>
      <c r="C805" s="16"/>
      <c r="D805" s="16"/>
      <c r="E805" s="16"/>
      <c r="F805" s="16"/>
      <c r="G805" s="16"/>
      <c r="H805" s="16"/>
      <c r="I805" s="16"/>
      <c r="J805" s="16"/>
    </row>
    <row r="806" spans="1:10" x14ac:dyDescent="0.25">
      <c r="A806" s="16"/>
      <c r="B806" s="16"/>
      <c r="C806" s="16"/>
      <c r="D806" s="16"/>
      <c r="E806" s="16"/>
      <c r="F806" s="16"/>
      <c r="G806" s="16"/>
      <c r="H806" s="16"/>
      <c r="I806" s="16"/>
      <c r="J806" s="16"/>
    </row>
    <row r="807" spans="1:10" x14ac:dyDescent="0.25">
      <c r="A807" s="16"/>
      <c r="B807" s="16"/>
      <c r="C807" s="16"/>
      <c r="D807" s="16"/>
      <c r="E807" s="16"/>
      <c r="F807" s="16"/>
      <c r="G807" s="16"/>
      <c r="H807" s="16"/>
      <c r="I807" s="16"/>
      <c r="J807" s="16"/>
    </row>
    <row r="808" spans="1:10" x14ac:dyDescent="0.25">
      <c r="A808" s="16"/>
      <c r="B808" s="16"/>
      <c r="C808" s="16"/>
      <c r="D808" s="16"/>
      <c r="E808" s="16"/>
      <c r="F808" s="16"/>
      <c r="G808" s="16"/>
      <c r="H808" s="16"/>
      <c r="I808" s="16"/>
      <c r="J808" s="16"/>
    </row>
    <row r="809" spans="1:10" x14ac:dyDescent="0.25">
      <c r="A809" s="16"/>
      <c r="B809" s="16"/>
      <c r="C809" s="16"/>
      <c r="D809" s="16"/>
      <c r="E809" s="16"/>
      <c r="F809" s="16"/>
      <c r="G809" s="16"/>
      <c r="H809" s="16"/>
      <c r="I809" s="16"/>
      <c r="J809" s="16"/>
    </row>
    <row r="810" spans="1:10" x14ac:dyDescent="0.25">
      <c r="A810" s="16"/>
      <c r="B810" s="16"/>
      <c r="C810" s="16"/>
      <c r="D810" s="16"/>
      <c r="E810" s="16"/>
      <c r="F810" s="16"/>
      <c r="G810" s="16"/>
      <c r="H810" s="16"/>
      <c r="I810" s="16"/>
      <c r="J810" s="16"/>
    </row>
    <row r="811" spans="1:10" x14ac:dyDescent="0.25">
      <c r="A811" s="16"/>
      <c r="B811" s="16"/>
      <c r="C811" s="16"/>
      <c r="D811" s="16"/>
      <c r="E811" s="16"/>
      <c r="F811" s="16"/>
      <c r="G811" s="16"/>
      <c r="H811" s="16"/>
      <c r="I811" s="16"/>
      <c r="J811" s="16"/>
    </row>
    <row r="812" spans="1:10" x14ac:dyDescent="0.25">
      <c r="A812" s="16"/>
      <c r="B812" s="16"/>
      <c r="C812" s="16"/>
      <c r="D812" s="16"/>
      <c r="E812" s="16"/>
      <c r="F812" s="16"/>
      <c r="G812" s="16"/>
      <c r="H812" s="16"/>
      <c r="I812" s="16"/>
      <c r="J812" s="16"/>
    </row>
    <row r="813" spans="1:10" x14ac:dyDescent="0.25">
      <c r="A813" s="16"/>
      <c r="B813" s="16"/>
      <c r="C813" s="16"/>
      <c r="D813" s="16"/>
      <c r="E813" s="16"/>
      <c r="F813" s="16"/>
      <c r="G813" s="16"/>
      <c r="H813" s="16"/>
      <c r="I813" s="16"/>
      <c r="J813" s="16"/>
    </row>
    <row r="814" spans="1:10" x14ac:dyDescent="0.25">
      <c r="A814" s="16"/>
      <c r="B814" s="16"/>
      <c r="C814" s="16"/>
      <c r="D814" s="16"/>
      <c r="E814" s="16"/>
      <c r="F814" s="16"/>
      <c r="G814" s="16"/>
      <c r="H814" s="16"/>
      <c r="I814" s="16"/>
      <c r="J814" s="16"/>
    </row>
    <row r="815" spans="1:10" x14ac:dyDescent="0.25">
      <c r="A815" s="16"/>
      <c r="B815" s="16"/>
      <c r="C815" s="16"/>
      <c r="D815" s="16"/>
      <c r="E815" s="16"/>
      <c r="F815" s="16"/>
      <c r="G815" s="16"/>
      <c r="H815" s="16"/>
      <c r="I815" s="16"/>
      <c r="J815" s="16"/>
    </row>
    <row r="816" spans="1:10" x14ac:dyDescent="0.25">
      <c r="A816" s="16"/>
      <c r="B816" s="16"/>
      <c r="C816" s="16"/>
      <c r="D816" s="16"/>
      <c r="E816" s="16"/>
      <c r="F816" s="16"/>
      <c r="G816" s="16"/>
      <c r="H816" s="16"/>
      <c r="I816" s="16"/>
      <c r="J816" s="16"/>
    </row>
    <row r="817" spans="1:10" x14ac:dyDescent="0.25">
      <c r="A817" s="16"/>
      <c r="B817" s="16"/>
      <c r="C817" s="16"/>
      <c r="D817" s="16"/>
      <c r="E817" s="16"/>
      <c r="F817" s="16"/>
      <c r="G817" s="16"/>
      <c r="H817" s="16"/>
      <c r="I817" s="16"/>
      <c r="J817" s="16"/>
    </row>
    <row r="818" spans="1:10" x14ac:dyDescent="0.25">
      <c r="A818" s="16"/>
      <c r="B818" s="16"/>
      <c r="C818" s="16"/>
      <c r="D818" s="16"/>
      <c r="E818" s="16"/>
      <c r="F818" s="16"/>
      <c r="G818" s="16"/>
      <c r="H818" s="16"/>
      <c r="I818" s="16"/>
      <c r="J818" s="16"/>
    </row>
    <row r="819" spans="1:10" x14ac:dyDescent="0.25">
      <c r="A819" s="16"/>
      <c r="B819" s="16"/>
      <c r="C819" s="16"/>
      <c r="D819" s="16"/>
      <c r="E819" s="16"/>
      <c r="F819" s="16"/>
      <c r="G819" s="16"/>
      <c r="H819" s="16"/>
      <c r="I819" s="16"/>
      <c r="J819" s="16"/>
    </row>
    <row r="820" spans="1:10" x14ac:dyDescent="0.25">
      <c r="A820" s="16"/>
      <c r="B820" s="16"/>
      <c r="C820" s="16"/>
      <c r="D820" s="16"/>
      <c r="E820" s="16"/>
      <c r="F820" s="16"/>
      <c r="G820" s="16"/>
      <c r="H820" s="16"/>
      <c r="I820" s="16"/>
      <c r="J820" s="16"/>
    </row>
    <row r="821" spans="1:10" x14ac:dyDescent="0.25">
      <c r="A821" s="16"/>
      <c r="B821" s="16"/>
      <c r="C821" s="16"/>
      <c r="D821" s="16"/>
      <c r="E821" s="16"/>
      <c r="F821" s="16"/>
      <c r="G821" s="16"/>
      <c r="H821" s="16"/>
      <c r="I821" s="16"/>
      <c r="J821" s="16"/>
    </row>
    <row r="822" spans="1:10" x14ac:dyDescent="0.25">
      <c r="A822" s="16"/>
      <c r="B822" s="16"/>
      <c r="C822" s="16"/>
      <c r="D822" s="16"/>
      <c r="E822" s="16"/>
      <c r="F822" s="16"/>
      <c r="G822" s="16"/>
      <c r="H822" s="16"/>
      <c r="I822" s="16"/>
      <c r="J822" s="16"/>
    </row>
    <row r="823" spans="1:10" x14ac:dyDescent="0.25">
      <c r="A823" s="16"/>
      <c r="B823" s="16"/>
      <c r="C823" s="16"/>
      <c r="D823" s="16"/>
      <c r="E823" s="16"/>
      <c r="F823" s="16"/>
      <c r="G823" s="16"/>
      <c r="H823" s="16"/>
      <c r="I823" s="16"/>
      <c r="J823" s="16"/>
    </row>
    <row r="824" spans="1:10" x14ac:dyDescent="0.25">
      <c r="A824" s="16"/>
      <c r="B824" s="16"/>
      <c r="C824" s="16"/>
      <c r="D824" s="16"/>
      <c r="E824" s="16"/>
      <c r="F824" s="16"/>
      <c r="G824" s="16"/>
      <c r="H824" s="16"/>
      <c r="I824" s="16"/>
      <c r="J824" s="16"/>
    </row>
    <row r="825" spans="1:10" x14ac:dyDescent="0.25">
      <c r="A825" s="16"/>
      <c r="B825" s="16"/>
      <c r="C825" s="16"/>
      <c r="D825" s="16"/>
      <c r="E825" s="16"/>
      <c r="F825" s="16"/>
      <c r="G825" s="16"/>
      <c r="H825" s="16"/>
      <c r="I825" s="16"/>
      <c r="J825" s="16"/>
    </row>
    <row r="826" spans="1:10" x14ac:dyDescent="0.25">
      <c r="A826" s="16"/>
      <c r="B826" s="16"/>
      <c r="C826" s="16"/>
      <c r="D826" s="16"/>
      <c r="E826" s="16"/>
      <c r="F826" s="16"/>
      <c r="G826" s="16"/>
      <c r="H826" s="16"/>
      <c r="I826" s="16"/>
      <c r="J826" s="16"/>
    </row>
    <row r="827" spans="1:10" x14ac:dyDescent="0.25">
      <c r="A827" s="16"/>
      <c r="B827" s="16"/>
      <c r="C827" s="16"/>
      <c r="D827" s="16"/>
      <c r="E827" s="16"/>
      <c r="F827" s="16"/>
      <c r="G827" s="16"/>
      <c r="H827" s="16"/>
      <c r="I827" s="16"/>
      <c r="J827" s="16"/>
    </row>
    <row r="828" spans="1:10" x14ac:dyDescent="0.25">
      <c r="A828" s="16"/>
      <c r="B828" s="16"/>
      <c r="C828" s="16"/>
      <c r="D828" s="16"/>
      <c r="E828" s="16"/>
      <c r="F828" s="16"/>
      <c r="G828" s="16"/>
      <c r="H828" s="16"/>
      <c r="I828" s="16"/>
      <c r="J828" s="16"/>
    </row>
    <row r="829" spans="1:10" x14ac:dyDescent="0.25">
      <c r="A829" s="16"/>
      <c r="B829" s="16"/>
      <c r="C829" s="16"/>
      <c r="D829" s="16"/>
      <c r="E829" s="16"/>
      <c r="F829" s="16"/>
      <c r="G829" s="16"/>
      <c r="H829" s="16"/>
      <c r="I829" s="16"/>
      <c r="J829" s="16"/>
    </row>
    <row r="830" spans="1:10" x14ac:dyDescent="0.25">
      <c r="A830" s="16"/>
      <c r="B830" s="16"/>
      <c r="C830" s="16"/>
      <c r="D830" s="16"/>
      <c r="E830" s="16"/>
      <c r="F830" s="16"/>
      <c r="G830" s="16"/>
      <c r="H830" s="16"/>
      <c r="I830" s="16"/>
      <c r="J830" s="16"/>
    </row>
    <row r="831" spans="1:10" x14ac:dyDescent="0.25">
      <c r="A831" s="16"/>
      <c r="B831" s="16"/>
      <c r="C831" s="16"/>
      <c r="D831" s="16"/>
      <c r="E831" s="16"/>
      <c r="F831" s="16"/>
      <c r="G831" s="16"/>
      <c r="H831" s="16"/>
      <c r="I831" s="16"/>
      <c r="J831" s="16"/>
    </row>
    <row r="832" spans="1:10" x14ac:dyDescent="0.25">
      <c r="A832" s="16"/>
      <c r="B832" s="16"/>
      <c r="C832" s="16"/>
      <c r="D832" s="16"/>
      <c r="E832" s="16"/>
      <c r="F832" s="16"/>
      <c r="G832" s="16"/>
      <c r="H832" s="16"/>
      <c r="I832" s="16"/>
      <c r="J832" s="16"/>
    </row>
    <row r="833" spans="1:10" x14ac:dyDescent="0.25">
      <c r="A833" s="16"/>
      <c r="B833" s="16"/>
      <c r="C833" s="16"/>
      <c r="D833" s="16"/>
      <c r="E833" s="16"/>
      <c r="F833" s="16"/>
      <c r="G833" s="16"/>
      <c r="H833" s="16"/>
      <c r="I833" s="16"/>
      <c r="J833" s="16"/>
    </row>
    <row r="834" spans="1:10" x14ac:dyDescent="0.25">
      <c r="A834" s="16"/>
      <c r="B834" s="16"/>
      <c r="C834" s="16"/>
      <c r="D834" s="16"/>
      <c r="E834" s="16"/>
      <c r="F834" s="16"/>
      <c r="G834" s="16"/>
      <c r="H834" s="16"/>
      <c r="I834" s="16"/>
      <c r="J834" s="16"/>
    </row>
    <row r="835" spans="1:10" x14ac:dyDescent="0.25">
      <c r="A835" s="16"/>
      <c r="B835" s="16"/>
      <c r="C835" s="16"/>
      <c r="D835" s="16"/>
      <c r="E835" s="16"/>
      <c r="F835" s="16"/>
      <c r="G835" s="16"/>
      <c r="H835" s="16"/>
      <c r="I835" s="16"/>
      <c r="J835" s="16"/>
    </row>
    <row r="836" spans="1:10" x14ac:dyDescent="0.25">
      <c r="A836" s="16"/>
      <c r="B836" s="16"/>
      <c r="C836" s="16"/>
      <c r="D836" s="16"/>
      <c r="E836" s="16"/>
      <c r="F836" s="16"/>
      <c r="G836" s="16"/>
      <c r="H836" s="16"/>
      <c r="I836" s="16"/>
      <c r="J836" s="16"/>
    </row>
    <row r="837" spans="1:10" x14ac:dyDescent="0.25">
      <c r="A837" s="16"/>
      <c r="B837" s="16"/>
      <c r="C837" s="16"/>
      <c r="D837" s="16"/>
      <c r="E837" s="16"/>
      <c r="F837" s="16"/>
      <c r="G837" s="16"/>
      <c r="H837" s="16"/>
      <c r="I837" s="16"/>
      <c r="J837" s="16"/>
    </row>
    <row r="838" spans="1:10" x14ac:dyDescent="0.25">
      <c r="A838" s="16"/>
      <c r="B838" s="16"/>
      <c r="C838" s="16"/>
      <c r="D838" s="16"/>
      <c r="E838" s="16"/>
      <c r="F838" s="16"/>
      <c r="G838" s="16"/>
      <c r="H838" s="16"/>
      <c r="I838" s="16"/>
      <c r="J838" s="16"/>
    </row>
    <row r="839" spans="1:10" x14ac:dyDescent="0.25">
      <c r="A839" s="16"/>
      <c r="B839" s="16"/>
      <c r="C839" s="16"/>
      <c r="D839" s="16"/>
      <c r="E839" s="16"/>
      <c r="F839" s="16"/>
      <c r="G839" s="16"/>
      <c r="H839" s="16"/>
      <c r="I839" s="16"/>
      <c r="J839" s="16"/>
    </row>
    <row r="840" spans="1:10" x14ac:dyDescent="0.25">
      <c r="A840" s="16"/>
      <c r="B840" s="16"/>
      <c r="C840" s="16"/>
      <c r="D840" s="16"/>
      <c r="E840" s="16"/>
      <c r="F840" s="16"/>
      <c r="G840" s="16"/>
      <c r="H840" s="16"/>
      <c r="I840" s="16"/>
      <c r="J840" s="16"/>
    </row>
    <row r="841" spans="1:10" x14ac:dyDescent="0.25">
      <c r="A841" s="16"/>
      <c r="B841" s="16"/>
      <c r="C841" s="16"/>
      <c r="D841" s="16"/>
      <c r="E841" s="16"/>
      <c r="F841" s="16"/>
      <c r="G841" s="16"/>
      <c r="H841" s="16"/>
      <c r="I841" s="16"/>
      <c r="J841" s="16"/>
    </row>
    <row r="842" spans="1:10" x14ac:dyDescent="0.25">
      <c r="A842" s="16"/>
      <c r="B842" s="16"/>
      <c r="C842" s="16"/>
      <c r="D842" s="16"/>
      <c r="E842" s="16"/>
      <c r="F842" s="16"/>
      <c r="G842" s="16"/>
      <c r="H842" s="16"/>
      <c r="I842" s="16"/>
      <c r="J842" s="16"/>
    </row>
    <row r="843" spans="1:10" x14ac:dyDescent="0.25">
      <c r="A843" s="16"/>
      <c r="B843" s="16"/>
      <c r="C843" s="16"/>
      <c r="D843" s="16"/>
      <c r="E843" s="16"/>
      <c r="F843" s="16"/>
      <c r="G843" s="16"/>
      <c r="H843" s="16"/>
      <c r="I843" s="16"/>
      <c r="J843" s="16"/>
    </row>
    <row r="844" spans="1:10" x14ac:dyDescent="0.25">
      <c r="A844" s="16"/>
      <c r="B844" s="16"/>
      <c r="C844" s="16"/>
      <c r="D844" s="16"/>
      <c r="E844" s="16"/>
      <c r="F844" s="16"/>
      <c r="G844" s="16"/>
      <c r="H844" s="16"/>
      <c r="I844" s="16"/>
      <c r="J844" s="16"/>
    </row>
    <row r="845" spans="1:10" x14ac:dyDescent="0.25">
      <c r="A845" s="16"/>
      <c r="B845" s="16"/>
      <c r="C845" s="16"/>
      <c r="D845" s="16"/>
      <c r="E845" s="16"/>
      <c r="F845" s="16"/>
      <c r="G845" s="16"/>
      <c r="H845" s="16"/>
      <c r="I845" s="16"/>
      <c r="J845" s="16"/>
    </row>
    <row r="846" spans="1:10" x14ac:dyDescent="0.25">
      <c r="A846" s="16"/>
      <c r="B846" s="16"/>
      <c r="C846" s="16"/>
      <c r="D846" s="16"/>
      <c r="E846" s="16"/>
      <c r="F846" s="16"/>
      <c r="G846" s="16"/>
      <c r="H846" s="16"/>
      <c r="I846" s="16"/>
      <c r="J846" s="16"/>
    </row>
    <row r="847" spans="1:10" x14ac:dyDescent="0.25">
      <c r="A847" s="16"/>
      <c r="B847" s="16"/>
      <c r="C847" s="16"/>
      <c r="D847" s="16"/>
      <c r="E847" s="16"/>
      <c r="F847" s="16"/>
      <c r="G847" s="16"/>
      <c r="H847" s="16"/>
      <c r="I847" s="16"/>
      <c r="J847" s="16"/>
    </row>
    <row r="848" spans="1:10" x14ac:dyDescent="0.25">
      <c r="A848" s="16"/>
      <c r="B848" s="16"/>
      <c r="C848" s="16"/>
      <c r="D848" s="16"/>
      <c r="E848" s="16"/>
      <c r="F848" s="16"/>
      <c r="G848" s="16"/>
      <c r="H848" s="16"/>
      <c r="I848" s="16"/>
      <c r="J848" s="16"/>
    </row>
    <row r="849" spans="1:10" x14ac:dyDescent="0.25">
      <c r="A849" s="16"/>
      <c r="B849" s="16"/>
      <c r="C849" s="16"/>
      <c r="D849" s="16"/>
      <c r="E849" s="16"/>
      <c r="F849" s="16"/>
      <c r="G849" s="16"/>
      <c r="H849" s="16"/>
      <c r="I849" s="16"/>
      <c r="J849" s="16"/>
    </row>
    <row r="850" spans="1:10" x14ac:dyDescent="0.25">
      <c r="A850" s="16"/>
      <c r="B850" s="16"/>
      <c r="C850" s="16"/>
      <c r="D850" s="16"/>
      <c r="E850" s="16"/>
      <c r="F850" s="16"/>
      <c r="G850" s="16"/>
      <c r="H850" s="16"/>
      <c r="I850" s="16"/>
      <c r="J850" s="16"/>
    </row>
    <row r="851" spans="1:10" x14ac:dyDescent="0.25">
      <c r="A851" s="16"/>
      <c r="B851" s="16"/>
      <c r="C851" s="16"/>
      <c r="D851" s="16"/>
      <c r="E851" s="16"/>
      <c r="F851" s="16"/>
      <c r="G851" s="16"/>
      <c r="H851" s="16"/>
      <c r="I851" s="16"/>
      <c r="J851" s="16"/>
    </row>
    <row r="852" spans="1:10" x14ac:dyDescent="0.25">
      <c r="A852" s="16"/>
      <c r="B852" s="16"/>
      <c r="C852" s="16"/>
      <c r="D852" s="16"/>
      <c r="E852" s="16"/>
      <c r="F852" s="16"/>
      <c r="G852" s="16"/>
      <c r="H852" s="16"/>
      <c r="I852" s="16"/>
      <c r="J852" s="16"/>
    </row>
    <row r="853" spans="1:10" x14ac:dyDescent="0.25">
      <c r="A853" s="16"/>
      <c r="B853" s="16"/>
      <c r="C853" s="16"/>
      <c r="D853" s="16"/>
      <c r="E853" s="16"/>
      <c r="F853" s="16"/>
      <c r="G853" s="16"/>
      <c r="H853" s="16"/>
      <c r="I853" s="16"/>
      <c r="J853" s="16"/>
    </row>
    <row r="854" spans="1:10" x14ac:dyDescent="0.25">
      <c r="A854" s="16"/>
      <c r="B854" s="16"/>
      <c r="C854" s="16"/>
      <c r="D854" s="16"/>
      <c r="E854" s="16"/>
      <c r="F854" s="16"/>
      <c r="G854" s="16"/>
      <c r="H854" s="16"/>
      <c r="I854" s="16"/>
      <c r="J854" s="16"/>
    </row>
    <row r="855" spans="1:10" x14ac:dyDescent="0.25">
      <c r="A855" s="16"/>
      <c r="B855" s="16"/>
      <c r="C855" s="16"/>
      <c r="D855" s="16"/>
      <c r="E855" s="16"/>
      <c r="F855" s="16"/>
      <c r="G855" s="16"/>
      <c r="H855" s="16"/>
      <c r="I855" s="16"/>
      <c r="J855" s="16"/>
    </row>
    <row r="856" spans="1:10" x14ac:dyDescent="0.25">
      <c r="A856" s="16"/>
      <c r="B856" s="16"/>
      <c r="C856" s="16"/>
      <c r="D856" s="16"/>
      <c r="E856" s="16"/>
      <c r="F856" s="16"/>
      <c r="G856" s="16"/>
      <c r="H856" s="16"/>
      <c r="I856" s="16"/>
      <c r="J856" s="16"/>
    </row>
    <row r="857" spans="1:10" x14ac:dyDescent="0.25">
      <c r="A857" s="16"/>
      <c r="B857" s="16"/>
      <c r="C857" s="16"/>
      <c r="D857" s="16"/>
      <c r="E857" s="16"/>
      <c r="F857" s="16"/>
      <c r="G857" s="16"/>
      <c r="H857" s="16"/>
      <c r="I857" s="16"/>
      <c r="J857" s="16"/>
    </row>
    <row r="858" spans="1:10" x14ac:dyDescent="0.25">
      <c r="A858" s="16"/>
      <c r="B858" s="16"/>
      <c r="C858" s="16"/>
      <c r="D858" s="16"/>
      <c r="E858" s="16"/>
      <c r="F858" s="16"/>
      <c r="G858" s="16"/>
      <c r="H858" s="16"/>
      <c r="I858" s="16"/>
      <c r="J858" s="16"/>
    </row>
    <row r="859" spans="1:10" x14ac:dyDescent="0.25">
      <c r="A859" s="16"/>
      <c r="B859" s="16"/>
      <c r="C859" s="16"/>
      <c r="D859" s="16"/>
      <c r="E859" s="16"/>
      <c r="F859" s="16"/>
      <c r="G859" s="16"/>
      <c r="H859" s="16"/>
      <c r="I859" s="16"/>
      <c r="J859" s="16"/>
    </row>
    <row r="860" spans="1:10" x14ac:dyDescent="0.25">
      <c r="A860" s="16"/>
      <c r="B860" s="16"/>
      <c r="C860" s="16"/>
      <c r="D860" s="16"/>
      <c r="E860" s="16"/>
      <c r="F860" s="16"/>
      <c r="G860" s="16"/>
      <c r="H860" s="16"/>
      <c r="I860" s="16"/>
      <c r="J860" s="16"/>
    </row>
    <row r="861" spans="1:10" x14ac:dyDescent="0.25">
      <c r="A861" s="16"/>
      <c r="B861" s="16"/>
      <c r="C861" s="16"/>
      <c r="D861" s="16"/>
      <c r="E861" s="16"/>
      <c r="F861" s="16"/>
      <c r="G861" s="16"/>
      <c r="H861" s="16"/>
      <c r="I861" s="16"/>
      <c r="J861" s="16"/>
    </row>
    <row r="862" spans="1:10" x14ac:dyDescent="0.25">
      <c r="A862" s="16"/>
      <c r="B862" s="16"/>
      <c r="C862" s="16"/>
      <c r="D862" s="16"/>
      <c r="E862" s="16"/>
      <c r="F862" s="16"/>
      <c r="G862" s="16"/>
      <c r="H862" s="16"/>
      <c r="I862" s="16"/>
      <c r="J862" s="16"/>
    </row>
    <row r="863" spans="1:10" x14ac:dyDescent="0.25">
      <c r="A863" s="16"/>
      <c r="B863" s="16"/>
      <c r="C863" s="16"/>
      <c r="D863" s="16"/>
      <c r="E863" s="16"/>
      <c r="F863" s="16"/>
      <c r="G863" s="16"/>
      <c r="H863" s="16"/>
      <c r="I863" s="16"/>
      <c r="J863" s="16"/>
    </row>
    <row r="864" spans="1:10" x14ac:dyDescent="0.25">
      <c r="A864" s="16"/>
      <c r="B864" s="16"/>
      <c r="C864" s="16"/>
      <c r="D864" s="16"/>
      <c r="E864" s="16"/>
      <c r="F864" s="16"/>
      <c r="G864" s="16"/>
      <c r="H864" s="16"/>
      <c r="I864" s="16"/>
      <c r="J864" s="16"/>
    </row>
    <row r="865" spans="1:10" x14ac:dyDescent="0.25">
      <c r="A865" s="16"/>
      <c r="B865" s="16"/>
      <c r="C865" s="16"/>
      <c r="D865" s="16"/>
      <c r="E865" s="16"/>
      <c r="F865" s="16"/>
      <c r="G865" s="16"/>
      <c r="H865" s="16"/>
      <c r="I865" s="16"/>
      <c r="J865" s="16"/>
    </row>
    <row r="866" spans="1:10" x14ac:dyDescent="0.25">
      <c r="A866" s="16"/>
      <c r="B866" s="16"/>
      <c r="C866" s="16"/>
      <c r="D866" s="16"/>
      <c r="E866" s="16"/>
      <c r="F866" s="16"/>
      <c r="G866" s="16"/>
      <c r="H866" s="16"/>
      <c r="I866" s="16"/>
      <c r="J866" s="16"/>
    </row>
    <row r="867" spans="1:10" x14ac:dyDescent="0.25">
      <c r="A867" s="16"/>
      <c r="B867" s="16"/>
      <c r="C867" s="16"/>
      <c r="D867" s="16"/>
      <c r="E867" s="16"/>
      <c r="F867" s="16"/>
      <c r="G867" s="16"/>
      <c r="H867" s="16"/>
      <c r="I867" s="16"/>
      <c r="J867" s="16"/>
    </row>
    <row r="868" spans="1:10" x14ac:dyDescent="0.25">
      <c r="A868" s="16"/>
      <c r="B868" s="16"/>
      <c r="C868" s="16"/>
      <c r="D868" s="16"/>
      <c r="E868" s="16"/>
      <c r="F868" s="16"/>
      <c r="G868" s="16"/>
      <c r="H868" s="16"/>
      <c r="I868" s="16"/>
      <c r="J868" s="16"/>
    </row>
    <row r="869" spans="1:10" x14ac:dyDescent="0.25">
      <c r="A869" s="16"/>
      <c r="B869" s="16"/>
      <c r="C869" s="16"/>
      <c r="D869" s="16"/>
      <c r="E869" s="16"/>
      <c r="F869" s="16"/>
      <c r="G869" s="16"/>
      <c r="H869" s="16"/>
      <c r="I869" s="16"/>
      <c r="J869" s="16"/>
    </row>
    <row r="870" spans="1:10" x14ac:dyDescent="0.25">
      <c r="A870" s="16"/>
      <c r="B870" s="16"/>
      <c r="C870" s="16"/>
      <c r="D870" s="16"/>
      <c r="E870" s="16"/>
      <c r="F870" s="16"/>
      <c r="G870" s="16"/>
      <c r="H870" s="16"/>
      <c r="I870" s="16"/>
      <c r="J870" s="16"/>
    </row>
    <row r="871" spans="1:10" x14ac:dyDescent="0.25">
      <c r="A871" s="16"/>
      <c r="B871" s="16"/>
      <c r="C871" s="16"/>
      <c r="D871" s="16"/>
      <c r="E871" s="16"/>
      <c r="F871" s="16"/>
      <c r="G871" s="16"/>
      <c r="H871" s="16"/>
      <c r="I871" s="16"/>
      <c r="J871" s="16"/>
    </row>
    <row r="872" spans="1:10" x14ac:dyDescent="0.25">
      <c r="A872" s="16"/>
      <c r="B872" s="16"/>
      <c r="C872" s="16"/>
      <c r="D872" s="16"/>
      <c r="E872" s="16"/>
      <c r="F872" s="16"/>
      <c r="G872" s="16"/>
      <c r="H872" s="16"/>
      <c r="I872" s="16"/>
      <c r="J872" s="16"/>
    </row>
    <row r="873" spans="1:10" x14ac:dyDescent="0.25">
      <c r="A873" s="16"/>
      <c r="B873" s="16"/>
      <c r="C873" s="16"/>
      <c r="D873" s="16"/>
      <c r="E873" s="16"/>
      <c r="F873" s="16"/>
      <c r="G873" s="16"/>
      <c r="H873" s="16"/>
      <c r="I873" s="16"/>
      <c r="J873" s="16"/>
    </row>
    <row r="874" spans="1:10" x14ac:dyDescent="0.25">
      <c r="A874" s="16"/>
      <c r="B874" s="16"/>
      <c r="C874" s="16"/>
      <c r="D874" s="16"/>
      <c r="E874" s="16"/>
      <c r="F874" s="16"/>
      <c r="G874" s="16"/>
      <c r="H874" s="16"/>
      <c r="I874" s="16"/>
      <c r="J874" s="16"/>
    </row>
    <row r="875" spans="1:10" x14ac:dyDescent="0.25">
      <c r="A875" s="16"/>
      <c r="B875" s="16"/>
      <c r="C875" s="16"/>
      <c r="D875" s="16"/>
      <c r="E875" s="16"/>
      <c r="F875" s="16"/>
      <c r="G875" s="16"/>
      <c r="H875" s="16"/>
      <c r="I875" s="16"/>
      <c r="J875" s="16"/>
    </row>
    <row r="876" spans="1:10" x14ac:dyDescent="0.25">
      <c r="A876" s="16"/>
      <c r="B876" s="16"/>
      <c r="C876" s="16"/>
      <c r="D876" s="16"/>
      <c r="E876" s="16"/>
      <c r="F876" s="16"/>
      <c r="G876" s="16"/>
      <c r="H876" s="16"/>
      <c r="I876" s="16"/>
      <c r="J876" s="16"/>
    </row>
    <row r="877" spans="1:10" x14ac:dyDescent="0.25">
      <c r="A877" s="16"/>
      <c r="B877" s="16"/>
      <c r="C877" s="16"/>
      <c r="D877" s="16"/>
      <c r="E877" s="16"/>
      <c r="F877" s="16"/>
      <c r="G877" s="16"/>
      <c r="H877" s="16"/>
      <c r="I877" s="16"/>
      <c r="J877" s="16"/>
    </row>
    <row r="878" spans="1:10" x14ac:dyDescent="0.25">
      <c r="A878" s="16"/>
      <c r="B878" s="16"/>
      <c r="C878" s="16"/>
      <c r="D878" s="16"/>
      <c r="E878" s="16"/>
      <c r="F878" s="16"/>
      <c r="G878" s="16"/>
      <c r="H878" s="16"/>
      <c r="I878" s="16"/>
      <c r="J878" s="16"/>
    </row>
    <row r="879" spans="1:10" x14ac:dyDescent="0.25">
      <c r="A879" s="16"/>
      <c r="B879" s="16"/>
      <c r="C879" s="16"/>
      <c r="D879" s="16"/>
      <c r="E879" s="16"/>
      <c r="F879" s="16"/>
      <c r="G879" s="16"/>
      <c r="H879" s="16"/>
      <c r="I879" s="16"/>
      <c r="J879" s="16"/>
    </row>
    <row r="880" spans="1:10" x14ac:dyDescent="0.25">
      <c r="A880" s="16"/>
      <c r="B880" s="16"/>
      <c r="C880" s="16"/>
      <c r="D880" s="16"/>
      <c r="E880" s="16"/>
      <c r="F880" s="16"/>
      <c r="G880" s="16"/>
      <c r="H880" s="16"/>
      <c r="I880" s="16"/>
      <c r="J880" s="16"/>
    </row>
    <row r="881" spans="1:10" x14ac:dyDescent="0.25">
      <c r="A881" s="16"/>
      <c r="B881" s="16"/>
      <c r="C881" s="16"/>
      <c r="D881" s="16"/>
      <c r="E881" s="16"/>
      <c r="F881" s="16"/>
      <c r="G881" s="16"/>
      <c r="H881" s="16"/>
      <c r="I881" s="16"/>
      <c r="J881" s="16"/>
    </row>
    <row r="882" spans="1:10" x14ac:dyDescent="0.25">
      <c r="A882" s="16"/>
      <c r="B882" s="16"/>
      <c r="C882" s="16"/>
      <c r="D882" s="16"/>
      <c r="E882" s="16"/>
      <c r="F882" s="16"/>
      <c r="G882" s="16"/>
      <c r="H882" s="16"/>
      <c r="I882" s="16"/>
      <c r="J882" s="16"/>
    </row>
    <row r="883" spans="1:10" x14ac:dyDescent="0.25">
      <c r="A883" s="16"/>
      <c r="B883" s="16"/>
      <c r="C883" s="16"/>
      <c r="D883" s="16"/>
      <c r="E883" s="16"/>
      <c r="F883" s="16"/>
      <c r="G883" s="16"/>
      <c r="H883" s="16"/>
      <c r="I883" s="16"/>
      <c r="J883" s="16"/>
    </row>
    <row r="884" spans="1:10" x14ac:dyDescent="0.25">
      <c r="A884" s="16"/>
      <c r="B884" s="16"/>
      <c r="C884" s="16"/>
      <c r="D884" s="16"/>
      <c r="E884" s="16"/>
      <c r="F884" s="16"/>
      <c r="G884" s="16"/>
      <c r="H884" s="16"/>
      <c r="I884" s="16"/>
      <c r="J884" s="16"/>
    </row>
    <row r="885" spans="1:10" x14ac:dyDescent="0.25">
      <c r="A885" s="16"/>
      <c r="B885" s="16"/>
      <c r="C885" s="16"/>
      <c r="D885" s="16"/>
      <c r="E885" s="16"/>
      <c r="F885" s="16"/>
      <c r="G885" s="16"/>
      <c r="H885" s="16"/>
      <c r="I885" s="16"/>
      <c r="J885" s="16"/>
    </row>
    <row r="886" spans="1:10" x14ac:dyDescent="0.25">
      <c r="A886" s="16"/>
      <c r="B886" s="16"/>
      <c r="C886" s="16"/>
      <c r="D886" s="16"/>
      <c r="E886" s="16"/>
      <c r="F886" s="16"/>
      <c r="G886" s="16"/>
      <c r="H886" s="16"/>
      <c r="I886" s="16"/>
      <c r="J886" s="16"/>
    </row>
    <row r="887" spans="1:10" x14ac:dyDescent="0.25">
      <c r="A887" s="16"/>
      <c r="B887" s="16"/>
      <c r="C887" s="16"/>
      <c r="D887" s="16"/>
      <c r="E887" s="16"/>
      <c r="F887" s="16"/>
      <c r="G887" s="16"/>
      <c r="H887" s="16"/>
      <c r="I887" s="16"/>
      <c r="J887" s="16"/>
    </row>
    <row r="888" spans="1:10" x14ac:dyDescent="0.25">
      <c r="A888" s="16"/>
      <c r="B888" s="16"/>
      <c r="C888" s="16"/>
      <c r="D888" s="16"/>
      <c r="E888" s="16"/>
      <c r="F888" s="16"/>
      <c r="G888" s="16"/>
      <c r="H888" s="16"/>
      <c r="I888" s="16"/>
      <c r="J888" s="16"/>
    </row>
    <row r="889" spans="1:10" x14ac:dyDescent="0.25">
      <c r="A889" s="16"/>
      <c r="B889" s="16"/>
      <c r="C889" s="16"/>
      <c r="D889" s="16"/>
      <c r="E889" s="16"/>
      <c r="F889" s="16"/>
      <c r="G889" s="16"/>
      <c r="H889" s="16"/>
      <c r="I889" s="16"/>
      <c r="J889" s="16"/>
    </row>
    <row r="890" spans="1:10" x14ac:dyDescent="0.25">
      <c r="A890" s="16"/>
      <c r="B890" s="16"/>
      <c r="C890" s="16"/>
      <c r="D890" s="16"/>
      <c r="E890" s="16"/>
      <c r="F890" s="16"/>
      <c r="G890" s="16"/>
      <c r="H890" s="16"/>
      <c r="I890" s="16"/>
      <c r="J890" s="16"/>
    </row>
    <row r="891" spans="1:10" x14ac:dyDescent="0.25">
      <c r="A891" s="16"/>
      <c r="B891" s="16"/>
      <c r="C891" s="16"/>
      <c r="D891" s="16"/>
      <c r="E891" s="16"/>
      <c r="F891" s="16"/>
      <c r="G891" s="16"/>
      <c r="H891" s="16"/>
      <c r="I891" s="16"/>
      <c r="J891" s="16"/>
    </row>
    <row r="892" spans="1:10" x14ac:dyDescent="0.25">
      <c r="A892" s="16"/>
      <c r="B892" s="16"/>
      <c r="C892" s="16"/>
      <c r="D892" s="16"/>
      <c r="E892" s="16"/>
      <c r="F892" s="16"/>
      <c r="G892" s="16"/>
      <c r="H892" s="16"/>
      <c r="I892" s="16"/>
      <c r="J892" s="16"/>
    </row>
    <row r="893" spans="1:10" x14ac:dyDescent="0.25">
      <c r="A893" s="16"/>
      <c r="B893" s="16"/>
      <c r="C893" s="16"/>
      <c r="D893" s="16"/>
      <c r="E893" s="16"/>
      <c r="F893" s="16"/>
      <c r="G893" s="16"/>
      <c r="H893" s="16"/>
      <c r="I893" s="16"/>
      <c r="J893" s="16"/>
    </row>
    <row r="894" spans="1:10" x14ac:dyDescent="0.25">
      <c r="A894" s="16"/>
      <c r="B894" s="16"/>
      <c r="C894" s="16"/>
      <c r="D894" s="16"/>
      <c r="E894" s="16"/>
      <c r="F894" s="16"/>
      <c r="G894" s="16"/>
      <c r="H894" s="16"/>
      <c r="I894" s="16"/>
      <c r="J894" s="16"/>
    </row>
    <row r="895" spans="1:10" x14ac:dyDescent="0.25">
      <c r="A895" s="16"/>
      <c r="B895" s="16"/>
      <c r="C895" s="16"/>
      <c r="D895" s="16"/>
      <c r="E895" s="16"/>
      <c r="F895" s="16"/>
      <c r="G895" s="16"/>
      <c r="H895" s="16"/>
      <c r="I895" s="16"/>
      <c r="J895" s="16"/>
    </row>
    <row r="896" spans="1:10" x14ac:dyDescent="0.25">
      <c r="A896" s="16"/>
      <c r="B896" s="16"/>
      <c r="C896" s="16"/>
      <c r="D896" s="16"/>
      <c r="E896" s="16"/>
      <c r="F896" s="16"/>
      <c r="G896" s="16"/>
      <c r="H896" s="16"/>
      <c r="I896" s="16"/>
      <c r="J896" s="16"/>
    </row>
    <row r="897" spans="1:10" x14ac:dyDescent="0.25">
      <c r="A897" s="16"/>
      <c r="B897" s="16"/>
      <c r="C897" s="16"/>
      <c r="D897" s="16"/>
      <c r="E897" s="16"/>
      <c r="F897" s="16"/>
      <c r="G897" s="16"/>
      <c r="H897" s="16"/>
      <c r="I897" s="16"/>
      <c r="J897" s="16"/>
    </row>
    <row r="898" spans="1:10" x14ac:dyDescent="0.25">
      <c r="A898" s="16"/>
      <c r="B898" s="16"/>
      <c r="C898" s="16"/>
      <c r="D898" s="16"/>
      <c r="E898" s="16"/>
      <c r="F898" s="16"/>
      <c r="G898" s="16"/>
      <c r="H898" s="16"/>
      <c r="I898" s="16"/>
      <c r="J898" s="16"/>
    </row>
    <row r="899" spans="1:10" x14ac:dyDescent="0.25">
      <c r="A899" s="16"/>
      <c r="B899" s="16"/>
      <c r="C899" s="16"/>
      <c r="D899" s="16"/>
      <c r="E899" s="16"/>
      <c r="F899" s="16"/>
      <c r="G899" s="16"/>
      <c r="H899" s="16"/>
      <c r="I899" s="16"/>
      <c r="J899" s="16"/>
    </row>
    <row r="900" spans="1:10" x14ac:dyDescent="0.25">
      <c r="A900" s="16"/>
      <c r="B900" s="16"/>
      <c r="C900" s="16"/>
      <c r="D900" s="16"/>
      <c r="E900" s="16"/>
      <c r="F900" s="16"/>
      <c r="G900" s="16"/>
      <c r="H900" s="16"/>
      <c r="I900" s="16"/>
      <c r="J900" s="16"/>
    </row>
    <row r="901" spans="1:10" x14ac:dyDescent="0.25">
      <c r="A901" s="16"/>
      <c r="B901" s="16"/>
      <c r="C901" s="16"/>
      <c r="D901" s="16"/>
      <c r="E901" s="16"/>
      <c r="F901" s="16"/>
      <c r="G901" s="16"/>
      <c r="H901" s="16"/>
      <c r="I901" s="16"/>
      <c r="J901" s="16"/>
    </row>
    <row r="902" spans="1:10" x14ac:dyDescent="0.25">
      <c r="A902" s="16"/>
      <c r="B902" s="16"/>
      <c r="C902" s="16"/>
      <c r="D902" s="16"/>
      <c r="E902" s="16"/>
      <c r="F902" s="16"/>
      <c r="G902" s="16"/>
      <c r="H902" s="16"/>
      <c r="I902" s="16"/>
      <c r="J902" s="16"/>
    </row>
    <row r="903" spans="1:10" x14ac:dyDescent="0.25">
      <c r="A903" s="16"/>
      <c r="B903" s="16"/>
      <c r="C903" s="16"/>
      <c r="D903" s="16"/>
      <c r="E903" s="16"/>
      <c r="F903" s="16"/>
      <c r="G903" s="16"/>
      <c r="H903" s="16"/>
      <c r="I903" s="16"/>
      <c r="J903" s="16"/>
    </row>
    <row r="904" spans="1:10" x14ac:dyDescent="0.25">
      <c r="A904" s="16"/>
      <c r="B904" s="16"/>
      <c r="C904" s="16"/>
      <c r="D904" s="16"/>
      <c r="E904" s="16"/>
      <c r="F904" s="16"/>
      <c r="G904" s="16"/>
      <c r="H904" s="16"/>
      <c r="I904" s="16"/>
      <c r="J904" s="16"/>
    </row>
    <row r="905" spans="1:10" x14ac:dyDescent="0.25">
      <c r="A905" s="16"/>
      <c r="B905" s="16"/>
      <c r="C905" s="16"/>
      <c r="D905" s="16"/>
      <c r="E905" s="16"/>
      <c r="F905" s="16"/>
      <c r="G905" s="16"/>
      <c r="H905" s="16"/>
      <c r="I905" s="16"/>
      <c r="J905" s="16"/>
    </row>
    <row r="906" spans="1:10" x14ac:dyDescent="0.25">
      <c r="A906" s="16"/>
      <c r="B906" s="16"/>
      <c r="C906" s="16"/>
      <c r="D906" s="16"/>
      <c r="E906" s="16"/>
      <c r="F906" s="16"/>
      <c r="G906" s="16"/>
      <c r="H906" s="16"/>
      <c r="I906" s="16"/>
      <c r="J906" s="16"/>
    </row>
    <row r="907" spans="1:10" x14ac:dyDescent="0.25">
      <c r="A907" s="16"/>
      <c r="B907" s="16"/>
      <c r="C907" s="16"/>
      <c r="D907" s="16"/>
      <c r="E907" s="16"/>
      <c r="F907" s="16"/>
      <c r="G907" s="16"/>
      <c r="H907" s="16"/>
      <c r="I907" s="16"/>
      <c r="J907" s="16"/>
    </row>
    <row r="908" spans="1:10" x14ac:dyDescent="0.25">
      <c r="A908" s="16"/>
      <c r="B908" s="16"/>
      <c r="C908" s="16"/>
      <c r="D908" s="16"/>
      <c r="E908" s="16"/>
      <c r="F908" s="16"/>
      <c r="G908" s="16"/>
      <c r="H908" s="16"/>
      <c r="I908" s="16"/>
      <c r="J908" s="16"/>
    </row>
    <row r="909" spans="1:10" x14ac:dyDescent="0.25">
      <c r="A909" s="16"/>
      <c r="B909" s="16"/>
      <c r="C909" s="16"/>
      <c r="D909" s="16"/>
      <c r="E909" s="16"/>
      <c r="F909" s="16"/>
      <c r="G909" s="16"/>
      <c r="H909" s="16"/>
      <c r="I909" s="16"/>
      <c r="J909" s="16"/>
    </row>
    <row r="910" spans="1:10" x14ac:dyDescent="0.25">
      <c r="A910" s="16"/>
      <c r="B910" s="16"/>
      <c r="C910" s="16"/>
      <c r="D910" s="16"/>
      <c r="E910" s="16"/>
      <c r="F910" s="16"/>
      <c r="G910" s="16"/>
      <c r="H910" s="16"/>
      <c r="I910" s="16"/>
      <c r="J910" s="16"/>
    </row>
    <row r="911" spans="1:10" x14ac:dyDescent="0.25">
      <c r="A911" s="16"/>
      <c r="B911" s="16"/>
      <c r="C911" s="16"/>
      <c r="D911" s="16"/>
      <c r="E911" s="16"/>
      <c r="F911" s="16"/>
      <c r="G911" s="16"/>
      <c r="H911" s="16"/>
      <c r="I911" s="16"/>
      <c r="J911" s="16"/>
    </row>
    <row r="912" spans="1:10" x14ac:dyDescent="0.25">
      <c r="A912" s="16"/>
      <c r="B912" s="16"/>
      <c r="C912" s="16"/>
      <c r="D912" s="16"/>
      <c r="E912" s="16"/>
      <c r="F912" s="16"/>
      <c r="G912" s="16"/>
      <c r="H912" s="16"/>
      <c r="I912" s="16"/>
      <c r="J912" s="16"/>
    </row>
    <row r="913" spans="1:10" x14ac:dyDescent="0.25">
      <c r="A913" s="16"/>
      <c r="B913" s="16"/>
      <c r="C913" s="16"/>
      <c r="D913" s="16"/>
      <c r="E913" s="16"/>
      <c r="F913" s="16"/>
      <c r="G913" s="16"/>
      <c r="H913" s="16"/>
      <c r="I913" s="16"/>
      <c r="J913" s="16"/>
    </row>
    <row r="914" spans="1:10" x14ac:dyDescent="0.25">
      <c r="A914" s="16"/>
      <c r="B914" s="16"/>
      <c r="C914" s="16"/>
      <c r="D914" s="16"/>
      <c r="E914" s="16"/>
      <c r="F914" s="16"/>
      <c r="G914" s="16"/>
      <c r="H914" s="16"/>
      <c r="I914" s="16"/>
      <c r="J914" s="16"/>
    </row>
    <row r="915" spans="1:10" x14ac:dyDescent="0.25">
      <c r="A915" s="16"/>
      <c r="B915" s="16"/>
      <c r="C915" s="16"/>
      <c r="D915" s="16"/>
      <c r="E915" s="16"/>
      <c r="F915" s="16"/>
      <c r="G915" s="16"/>
      <c r="H915" s="16"/>
      <c r="I915" s="16"/>
      <c r="J915" s="16"/>
    </row>
    <row r="916" spans="1:10" x14ac:dyDescent="0.25">
      <c r="A916" s="16"/>
      <c r="B916" s="16"/>
      <c r="C916" s="16"/>
      <c r="D916" s="16"/>
      <c r="E916" s="16"/>
      <c r="F916" s="16"/>
      <c r="G916" s="16"/>
      <c r="H916" s="16"/>
      <c r="I916" s="16"/>
      <c r="J916" s="16"/>
    </row>
    <row r="917" spans="1:10" x14ac:dyDescent="0.25">
      <c r="A917" s="16"/>
      <c r="B917" s="16"/>
      <c r="C917" s="16"/>
      <c r="D917" s="16"/>
      <c r="E917" s="16"/>
      <c r="F917" s="16"/>
      <c r="G917" s="16"/>
      <c r="H917" s="16"/>
      <c r="I917" s="16"/>
      <c r="J917" s="16"/>
    </row>
    <row r="918" spans="1:10" x14ac:dyDescent="0.25">
      <c r="A918" s="16"/>
      <c r="B918" s="16"/>
      <c r="C918" s="16"/>
      <c r="D918" s="16"/>
      <c r="E918" s="16"/>
      <c r="F918" s="16"/>
      <c r="G918" s="16"/>
      <c r="H918" s="16"/>
      <c r="I918" s="16"/>
      <c r="J918" s="16"/>
    </row>
    <row r="919" spans="1:10" x14ac:dyDescent="0.25">
      <c r="A919" s="16"/>
      <c r="B919" s="16"/>
      <c r="C919" s="16"/>
      <c r="D919" s="16"/>
      <c r="E919" s="16"/>
      <c r="F919" s="16"/>
      <c r="G919" s="16"/>
      <c r="H919" s="16"/>
      <c r="I919" s="16"/>
      <c r="J919" s="16"/>
    </row>
    <row r="920" spans="1:10" x14ac:dyDescent="0.25">
      <c r="A920" s="16"/>
      <c r="B920" s="16"/>
      <c r="C920" s="16"/>
      <c r="D920" s="16"/>
      <c r="E920" s="16"/>
      <c r="F920" s="16"/>
      <c r="G920" s="16"/>
      <c r="H920" s="16"/>
      <c r="I920" s="16"/>
      <c r="J920" s="16"/>
    </row>
    <row r="921" spans="1:10" x14ac:dyDescent="0.25">
      <c r="A921" s="16"/>
      <c r="B921" s="16"/>
      <c r="C921" s="16"/>
      <c r="D921" s="16"/>
      <c r="E921" s="16"/>
      <c r="F921" s="16"/>
      <c r="G921" s="16"/>
      <c r="H921" s="16"/>
      <c r="I921" s="16"/>
      <c r="J921" s="16"/>
    </row>
    <row r="922" spans="1:10" x14ac:dyDescent="0.25">
      <c r="A922" s="16"/>
      <c r="B922" s="16"/>
      <c r="C922" s="16"/>
      <c r="D922" s="16"/>
      <c r="E922" s="16"/>
      <c r="F922" s="16"/>
      <c r="G922" s="16"/>
      <c r="H922" s="16"/>
      <c r="I922" s="16"/>
      <c r="J922" s="16"/>
    </row>
    <row r="923" spans="1:10" x14ac:dyDescent="0.25">
      <c r="A923" s="16"/>
      <c r="B923" s="16"/>
      <c r="C923" s="16"/>
      <c r="D923" s="16"/>
      <c r="E923" s="16"/>
      <c r="F923" s="16"/>
      <c r="G923" s="16"/>
      <c r="H923" s="16"/>
      <c r="I923" s="16"/>
      <c r="J923" s="16"/>
    </row>
    <row r="924" spans="1:10" x14ac:dyDescent="0.25">
      <c r="A924" s="16"/>
      <c r="B924" s="16"/>
      <c r="C924" s="16"/>
      <c r="D924" s="16"/>
      <c r="E924" s="16"/>
      <c r="F924" s="16"/>
      <c r="G924" s="16"/>
      <c r="H924" s="16"/>
      <c r="I924" s="16"/>
      <c r="J924" s="16"/>
    </row>
    <row r="925" spans="1:10" x14ac:dyDescent="0.25">
      <c r="A925" s="16"/>
      <c r="B925" s="16"/>
      <c r="C925" s="16"/>
      <c r="D925" s="16"/>
      <c r="E925" s="16"/>
      <c r="F925" s="16"/>
      <c r="G925" s="16"/>
      <c r="H925" s="16"/>
      <c r="I925" s="16"/>
      <c r="J925" s="16"/>
    </row>
    <row r="926" spans="1:10" x14ac:dyDescent="0.25">
      <c r="A926" s="16"/>
      <c r="B926" s="16"/>
      <c r="C926" s="16"/>
      <c r="D926" s="16"/>
      <c r="E926" s="16"/>
      <c r="F926" s="16"/>
      <c r="G926" s="16"/>
      <c r="H926" s="16"/>
      <c r="I926" s="16"/>
      <c r="J926" s="16"/>
    </row>
    <row r="927" spans="1:10" x14ac:dyDescent="0.25">
      <c r="A927" s="16"/>
      <c r="B927" s="16"/>
      <c r="C927" s="16"/>
      <c r="D927" s="16"/>
      <c r="E927" s="16"/>
      <c r="F927" s="16"/>
      <c r="G927" s="16"/>
      <c r="H927" s="16"/>
      <c r="I927" s="16"/>
      <c r="J927" s="16"/>
    </row>
    <row r="928" spans="1:10" x14ac:dyDescent="0.25">
      <c r="A928" s="16"/>
      <c r="B928" s="16"/>
      <c r="C928" s="16"/>
      <c r="D928" s="16"/>
      <c r="E928" s="16"/>
      <c r="F928" s="16"/>
      <c r="G928" s="16"/>
      <c r="H928" s="16"/>
      <c r="I928" s="16"/>
      <c r="J928" s="16"/>
    </row>
    <row r="929" spans="1:10" x14ac:dyDescent="0.25">
      <c r="A929" s="16"/>
      <c r="B929" s="16"/>
      <c r="C929" s="16"/>
      <c r="D929" s="16"/>
      <c r="E929" s="16"/>
      <c r="F929" s="16"/>
      <c r="G929" s="16"/>
      <c r="H929" s="16"/>
      <c r="I929" s="16"/>
      <c r="J929" s="16"/>
    </row>
    <row r="930" spans="1:10" x14ac:dyDescent="0.25">
      <c r="A930" s="16"/>
      <c r="B930" s="16"/>
      <c r="C930" s="16"/>
      <c r="D930" s="16"/>
      <c r="E930" s="16"/>
      <c r="F930" s="16"/>
      <c r="G930" s="16"/>
      <c r="H930" s="16"/>
      <c r="I930" s="16"/>
      <c r="J930" s="16"/>
    </row>
    <row r="931" spans="1:10" x14ac:dyDescent="0.25">
      <c r="A931" s="16"/>
      <c r="B931" s="16"/>
      <c r="C931" s="16"/>
      <c r="D931" s="16"/>
      <c r="E931" s="16"/>
      <c r="F931" s="16"/>
      <c r="G931" s="16"/>
      <c r="H931" s="16"/>
      <c r="I931" s="16"/>
      <c r="J931" s="16"/>
    </row>
    <row r="932" spans="1:10" x14ac:dyDescent="0.25">
      <c r="A932" s="16"/>
      <c r="B932" s="16"/>
      <c r="C932" s="16"/>
      <c r="D932" s="16"/>
      <c r="E932" s="16"/>
      <c r="F932" s="16"/>
      <c r="G932" s="16"/>
      <c r="H932" s="16"/>
      <c r="I932" s="16"/>
      <c r="J932" s="16"/>
    </row>
    <row r="933" spans="1:10" x14ac:dyDescent="0.25">
      <c r="A933" s="16"/>
      <c r="B933" s="16"/>
      <c r="C933" s="16"/>
      <c r="D933" s="16"/>
      <c r="E933" s="16"/>
      <c r="F933" s="16"/>
      <c r="G933" s="16"/>
      <c r="H933" s="16"/>
      <c r="I933" s="16"/>
      <c r="J933" s="16"/>
    </row>
    <row r="934" spans="1:10" x14ac:dyDescent="0.25">
      <c r="A934" s="16"/>
      <c r="B934" s="16"/>
      <c r="C934" s="16"/>
      <c r="D934" s="16"/>
      <c r="E934" s="16"/>
      <c r="F934" s="16"/>
      <c r="G934" s="16"/>
      <c r="H934" s="16"/>
      <c r="I934" s="16"/>
      <c r="J934" s="16"/>
    </row>
    <row r="935" spans="1:10" x14ac:dyDescent="0.25">
      <c r="A935" s="16"/>
      <c r="B935" s="16"/>
      <c r="C935" s="16"/>
      <c r="D935" s="16"/>
      <c r="E935" s="16"/>
      <c r="F935" s="16"/>
      <c r="G935" s="16"/>
      <c r="H935" s="16"/>
      <c r="I935" s="16"/>
      <c r="J935" s="16"/>
    </row>
    <row r="936" spans="1:10" x14ac:dyDescent="0.25">
      <c r="A936" s="16"/>
      <c r="B936" s="16"/>
      <c r="C936" s="16"/>
      <c r="D936" s="16"/>
      <c r="E936" s="16"/>
      <c r="F936" s="16"/>
      <c r="G936" s="16"/>
      <c r="H936" s="16"/>
      <c r="I936" s="16"/>
      <c r="J936" s="16"/>
    </row>
    <row r="937" spans="1:10" x14ac:dyDescent="0.25">
      <c r="A937" s="16"/>
      <c r="B937" s="16"/>
      <c r="C937" s="16"/>
      <c r="D937" s="16"/>
      <c r="E937" s="16"/>
      <c r="F937" s="16"/>
      <c r="G937" s="16"/>
      <c r="H937" s="16"/>
      <c r="I937" s="16"/>
      <c r="J937" s="16"/>
    </row>
    <row r="938" spans="1:10" x14ac:dyDescent="0.25">
      <c r="A938" s="16"/>
      <c r="B938" s="16"/>
      <c r="C938" s="16"/>
      <c r="D938" s="16"/>
      <c r="E938" s="16"/>
      <c r="F938" s="16"/>
      <c r="G938" s="16"/>
      <c r="H938" s="16"/>
      <c r="I938" s="16"/>
      <c r="J938" s="16"/>
    </row>
    <row r="939" spans="1:10" x14ac:dyDescent="0.25">
      <c r="A939" s="16"/>
      <c r="B939" s="16"/>
      <c r="C939" s="16"/>
      <c r="D939" s="16"/>
      <c r="E939" s="16"/>
      <c r="F939" s="16"/>
      <c r="G939" s="16"/>
      <c r="H939" s="16"/>
      <c r="I939" s="16"/>
      <c r="J939" s="16"/>
    </row>
    <row r="940" spans="1:10" x14ac:dyDescent="0.25">
      <c r="A940" s="16"/>
      <c r="B940" s="16"/>
      <c r="C940" s="16"/>
      <c r="D940" s="16"/>
      <c r="E940" s="16"/>
      <c r="F940" s="16"/>
      <c r="G940" s="16"/>
      <c r="H940" s="16"/>
      <c r="I940" s="16"/>
      <c r="J940" s="16"/>
    </row>
    <row r="941" spans="1:10" x14ac:dyDescent="0.25">
      <c r="A941" s="16"/>
      <c r="B941" s="16"/>
      <c r="C941" s="16"/>
      <c r="D941" s="16"/>
      <c r="E941" s="16"/>
      <c r="F941" s="16"/>
      <c r="G941" s="16"/>
      <c r="H941" s="16"/>
      <c r="I941" s="16"/>
      <c r="J941" s="16"/>
    </row>
    <row r="942" spans="1:10" x14ac:dyDescent="0.25">
      <c r="A942" s="16"/>
      <c r="B942" s="16"/>
      <c r="C942" s="16"/>
      <c r="D942" s="16"/>
      <c r="E942" s="16"/>
      <c r="F942" s="16"/>
      <c r="G942" s="16"/>
      <c r="H942" s="16"/>
      <c r="I942" s="16"/>
      <c r="J942" s="16"/>
    </row>
    <row r="943" spans="1:10" x14ac:dyDescent="0.25">
      <c r="A943" s="16"/>
      <c r="B943" s="16"/>
      <c r="C943" s="16"/>
      <c r="D943" s="16"/>
      <c r="E943" s="16"/>
      <c r="F943" s="16"/>
      <c r="G943" s="16"/>
      <c r="H943" s="16"/>
      <c r="I943" s="16"/>
      <c r="J943" s="16"/>
    </row>
    <row r="944" spans="1:10" x14ac:dyDescent="0.25">
      <c r="A944" s="16"/>
      <c r="B944" s="16"/>
      <c r="C944" s="16"/>
      <c r="D944" s="16"/>
      <c r="E944" s="16"/>
      <c r="F944" s="16"/>
      <c r="G944" s="16"/>
      <c r="H944" s="16"/>
      <c r="I944" s="16"/>
      <c r="J944" s="16"/>
    </row>
    <row r="945" spans="1:17" x14ac:dyDescent="0.25">
      <c r="A945" s="16"/>
      <c r="B945" s="16"/>
      <c r="C945" s="16"/>
      <c r="D945" s="16"/>
      <c r="E945" s="16"/>
      <c r="F945" s="16"/>
      <c r="G945" s="16"/>
      <c r="H945" s="16"/>
      <c r="I945" s="16"/>
      <c r="J945" s="16"/>
    </row>
    <row r="946" spans="1:17" ht="15.75" x14ac:dyDescent="0.25">
      <c r="A946" s="16"/>
      <c r="B946" s="16"/>
      <c r="C946" s="16"/>
      <c r="D946" s="16"/>
      <c r="E946" s="16"/>
      <c r="F946" s="16"/>
      <c r="G946" s="16"/>
      <c r="H946" s="16"/>
      <c r="I946" s="16"/>
      <c r="J946" s="16"/>
      <c r="K946" s="17"/>
      <c r="L946" s="17"/>
      <c r="M946" s="17"/>
      <c r="N946" s="18"/>
      <c r="O946" s="21"/>
      <c r="P946" s="28"/>
      <c r="Q946" s="26"/>
    </row>
    <row r="947" spans="1:17" ht="15.75" x14ac:dyDescent="0.25">
      <c r="A947" s="16"/>
      <c r="B947" s="16"/>
      <c r="C947" s="16"/>
      <c r="D947" s="16"/>
      <c r="E947" s="16"/>
      <c r="F947" s="16"/>
      <c r="G947" s="16"/>
      <c r="H947" s="16"/>
      <c r="I947" s="16"/>
      <c r="J947" s="16"/>
      <c r="K947" s="17"/>
      <c r="L947" s="17"/>
      <c r="M947" s="17"/>
      <c r="N947" s="18"/>
      <c r="O947" s="19"/>
      <c r="P947" s="28"/>
      <c r="Q947" s="26"/>
    </row>
    <row r="948" spans="1:17" ht="15.75" x14ac:dyDescent="0.25">
      <c r="A948" s="16"/>
      <c r="B948" s="16"/>
      <c r="C948" s="16"/>
      <c r="D948" s="16"/>
      <c r="E948" s="16"/>
      <c r="F948" s="16"/>
      <c r="G948" s="16"/>
      <c r="H948" s="16"/>
      <c r="I948" s="16"/>
      <c r="J948" s="16"/>
      <c r="K948" s="17"/>
      <c r="L948" s="17"/>
      <c r="M948" s="17"/>
      <c r="N948" s="18"/>
      <c r="O948" s="21"/>
      <c r="P948" s="28"/>
      <c r="Q948" s="26"/>
    </row>
    <row r="949" spans="1:17" ht="15.75" x14ac:dyDescent="0.25">
      <c r="A949" s="16"/>
      <c r="B949" s="16"/>
      <c r="C949" s="16"/>
      <c r="D949" s="16"/>
      <c r="E949" s="16"/>
      <c r="F949" s="16"/>
      <c r="G949" s="16"/>
      <c r="H949" s="16"/>
      <c r="I949" s="16"/>
      <c r="J949" s="16"/>
      <c r="K949" s="17"/>
      <c r="L949" s="17"/>
      <c r="M949" s="17"/>
      <c r="N949" s="18"/>
      <c r="O949" s="19"/>
      <c r="P949" s="28"/>
      <c r="Q949" s="26"/>
    </row>
    <row r="950" spans="1:17" ht="15.75" x14ac:dyDescent="0.25">
      <c r="A950" s="16"/>
      <c r="B950" s="16"/>
      <c r="C950" s="16"/>
      <c r="D950" s="16"/>
      <c r="E950" s="16"/>
      <c r="F950" s="16"/>
      <c r="G950" s="16"/>
      <c r="H950" s="16"/>
      <c r="I950" s="16"/>
      <c r="J950" s="16"/>
      <c r="K950" s="17"/>
      <c r="L950" s="17"/>
      <c r="M950" s="17"/>
      <c r="N950" s="18"/>
      <c r="O950" s="21"/>
      <c r="P950" s="28"/>
      <c r="Q950" s="26"/>
    </row>
    <row r="951" spans="1:17" ht="15.75" x14ac:dyDescent="0.25">
      <c r="K951" s="25"/>
      <c r="L951" s="25"/>
      <c r="M951" s="25"/>
      <c r="N951" s="26"/>
      <c r="O951" s="27"/>
      <c r="P951" s="28"/>
      <c r="Q951" s="26"/>
    </row>
    <row r="952" spans="1:17" ht="15.75" x14ac:dyDescent="0.25">
      <c r="K952" s="25"/>
      <c r="L952" s="25"/>
      <c r="M952" s="25"/>
      <c r="N952" s="26"/>
      <c r="O952" s="30"/>
      <c r="P952" s="28"/>
      <c r="Q952" s="26"/>
    </row>
    <row r="953" spans="1:17" ht="15.75" x14ac:dyDescent="0.25">
      <c r="K953" s="25"/>
      <c r="L953" s="25"/>
      <c r="M953" s="25"/>
      <c r="N953" s="26"/>
      <c r="O953" s="30"/>
      <c r="P953" s="28"/>
      <c r="Q953" s="26"/>
    </row>
    <row r="954" spans="1:17" ht="15.75" x14ac:dyDescent="0.25">
      <c r="K954" s="25"/>
      <c r="L954" s="25"/>
      <c r="M954" s="25"/>
      <c r="N954" s="26"/>
      <c r="O954" s="27"/>
      <c r="P954" s="28"/>
      <c r="Q954" s="26"/>
    </row>
    <row r="955" spans="1:17" ht="15.75" x14ac:dyDescent="0.25">
      <c r="K955" s="25"/>
      <c r="L955" s="25"/>
      <c r="M955" s="25"/>
      <c r="N955" s="26"/>
      <c r="O955" s="30"/>
      <c r="P955" s="28"/>
      <c r="Q955" s="26"/>
    </row>
    <row r="956" spans="1:17" ht="15.75" x14ac:dyDescent="0.25">
      <c r="K956" s="25"/>
      <c r="L956" s="25"/>
      <c r="M956" s="25"/>
      <c r="N956" s="26"/>
      <c r="O956" s="27"/>
      <c r="P956" s="28"/>
      <c r="Q956" s="26"/>
    </row>
    <row r="957" spans="1:17" ht="15.75" x14ac:dyDescent="0.25">
      <c r="K957" s="25"/>
      <c r="L957" s="25"/>
      <c r="M957" s="25"/>
      <c r="N957" s="26"/>
      <c r="O957" s="30"/>
      <c r="P957" s="28"/>
      <c r="Q957" s="26"/>
    </row>
    <row r="958" spans="1:17" ht="15.75" x14ac:dyDescent="0.25">
      <c r="K958" s="25"/>
      <c r="L958" s="25"/>
      <c r="M958" s="25"/>
      <c r="N958" s="26"/>
      <c r="O958" s="27"/>
      <c r="P958" s="28"/>
      <c r="Q958" s="26"/>
    </row>
    <row r="959" spans="1:17" ht="15.75" x14ac:dyDescent="0.25">
      <c r="K959" s="25"/>
      <c r="L959" s="25"/>
      <c r="M959" s="25"/>
      <c r="N959" s="26"/>
      <c r="O959" s="30"/>
      <c r="P959" s="28"/>
      <c r="Q959" s="26"/>
    </row>
    <row r="960" spans="1:17" ht="15.75" x14ac:dyDescent="0.25">
      <c r="K960" s="25"/>
      <c r="L960" s="25"/>
      <c r="M960" s="25"/>
      <c r="N960" s="26"/>
      <c r="O960" s="27"/>
      <c r="P960" s="28"/>
      <c r="Q960" s="26"/>
    </row>
    <row r="961" spans="11:17" ht="15.75" x14ac:dyDescent="0.25">
      <c r="K961" s="25"/>
      <c r="L961" s="25"/>
      <c r="M961" s="25"/>
      <c r="N961" s="26"/>
      <c r="O961" s="27"/>
      <c r="P961" s="28"/>
      <c r="Q961" s="26"/>
    </row>
    <row r="962" spans="11:17" ht="15.75" x14ac:dyDescent="0.25">
      <c r="K962" s="25"/>
      <c r="L962" s="25"/>
      <c r="M962" s="25"/>
      <c r="N962" s="26"/>
      <c r="O962" s="27"/>
      <c r="P962" s="28"/>
      <c r="Q962" s="26"/>
    </row>
    <row r="963" spans="11:17" ht="15.75" x14ac:dyDescent="0.25">
      <c r="K963" s="25"/>
      <c r="L963" s="25"/>
      <c r="M963" s="25"/>
      <c r="N963" s="26"/>
      <c r="O963" s="30"/>
      <c r="P963" s="28"/>
      <c r="Q963" s="26"/>
    </row>
    <row r="964" spans="11:17" ht="15.75" x14ac:dyDescent="0.25">
      <c r="K964" s="25"/>
      <c r="L964" s="25"/>
      <c r="M964" s="25"/>
      <c r="N964" s="26"/>
      <c r="O964" s="27"/>
      <c r="P964" s="28"/>
      <c r="Q964" s="26"/>
    </row>
    <row r="965" spans="11:17" ht="15.75" x14ac:dyDescent="0.25">
      <c r="K965" s="25"/>
      <c r="L965" s="25"/>
      <c r="M965" s="25"/>
      <c r="N965" s="26"/>
      <c r="O965" s="30"/>
      <c r="P965" s="28"/>
      <c r="Q965" s="26"/>
    </row>
    <row r="966" spans="11:17" ht="15.75" x14ac:dyDescent="0.25">
      <c r="K966" s="25"/>
      <c r="L966" s="25"/>
      <c r="M966" s="25"/>
      <c r="N966" s="26"/>
      <c r="O966" s="30"/>
      <c r="P966" s="28"/>
      <c r="Q966" s="26"/>
    </row>
    <row r="967" spans="11:17" ht="15.75" x14ac:dyDescent="0.25">
      <c r="K967" s="25"/>
      <c r="L967" s="25"/>
      <c r="M967" s="25"/>
      <c r="N967" s="26"/>
      <c r="O967" s="30"/>
      <c r="P967" s="28"/>
      <c r="Q967" s="26"/>
    </row>
    <row r="968" spans="11:17" ht="15.75" x14ac:dyDescent="0.25">
      <c r="K968" s="25"/>
      <c r="L968" s="25"/>
      <c r="M968" s="25"/>
      <c r="N968" s="26"/>
      <c r="O968" s="30"/>
      <c r="P968" s="28"/>
      <c r="Q968" s="26"/>
    </row>
    <row r="969" spans="11:17" ht="15.75" x14ac:dyDescent="0.25">
      <c r="K969" s="25"/>
      <c r="L969" s="25"/>
      <c r="M969" s="25"/>
      <c r="N969" s="26"/>
      <c r="O969" s="27"/>
      <c r="P969" s="28"/>
      <c r="Q969" s="26"/>
    </row>
    <row r="970" spans="11:17" ht="15.75" x14ac:dyDescent="0.25">
      <c r="K970" s="25"/>
      <c r="L970" s="25"/>
      <c r="M970" s="25"/>
      <c r="N970" s="26"/>
      <c r="O970" s="30"/>
      <c r="P970" s="28"/>
      <c r="Q970" s="26"/>
    </row>
    <row r="971" spans="11:17" ht="15.75" x14ac:dyDescent="0.25">
      <c r="K971" s="25"/>
      <c r="L971" s="25"/>
      <c r="M971" s="25"/>
      <c r="N971" s="26"/>
      <c r="O971" s="27"/>
      <c r="P971" s="28"/>
      <c r="Q971" s="26"/>
    </row>
    <row r="972" spans="11:17" ht="15.75" x14ac:dyDescent="0.25">
      <c r="K972" s="25"/>
      <c r="L972" s="25"/>
      <c r="M972" s="25"/>
      <c r="N972" s="26"/>
      <c r="O972" s="27"/>
      <c r="P972" s="28"/>
      <c r="Q972" s="26"/>
    </row>
    <row r="973" spans="11:17" ht="15.75" x14ac:dyDescent="0.25">
      <c r="K973" s="25"/>
      <c r="L973" s="25"/>
      <c r="M973" s="25"/>
      <c r="N973" s="26"/>
      <c r="O973" s="27"/>
      <c r="P973" s="28"/>
      <c r="Q973" s="26"/>
    </row>
    <row r="974" spans="11:17" ht="15.75" x14ac:dyDescent="0.25">
      <c r="K974" s="25"/>
      <c r="L974" s="25"/>
      <c r="M974" s="25"/>
      <c r="N974" s="26"/>
      <c r="O974" s="30"/>
      <c r="P974" s="28"/>
      <c r="Q974" s="26"/>
    </row>
    <row r="975" spans="11:17" ht="15.75" x14ac:dyDescent="0.25">
      <c r="K975" s="25"/>
      <c r="L975" s="25"/>
      <c r="M975" s="25"/>
      <c r="N975" s="26"/>
      <c r="O975" s="27"/>
      <c r="P975" s="28"/>
      <c r="Q975" s="26"/>
    </row>
    <row r="976" spans="11:17" ht="15.75" x14ac:dyDescent="0.25">
      <c r="K976" s="25"/>
      <c r="L976" s="25"/>
      <c r="M976" s="25"/>
      <c r="N976" s="26"/>
      <c r="O976" s="30"/>
      <c r="P976" s="28"/>
      <c r="Q976" s="26"/>
    </row>
    <row r="977" spans="11:17" ht="15.75" x14ac:dyDescent="0.25">
      <c r="K977" s="25"/>
      <c r="L977" s="25"/>
      <c r="M977" s="25"/>
      <c r="N977" s="26"/>
      <c r="O977" s="27"/>
      <c r="P977" s="28"/>
      <c r="Q977" s="26"/>
    </row>
    <row r="978" spans="11:17" ht="15.75" x14ac:dyDescent="0.25">
      <c r="K978" s="25"/>
      <c r="L978" s="25"/>
      <c r="M978" s="25"/>
      <c r="N978" s="26"/>
      <c r="O978" s="30"/>
      <c r="P978" s="28"/>
      <c r="Q978" s="26"/>
    </row>
    <row r="979" spans="11:17" ht="15.75" x14ac:dyDescent="0.25">
      <c r="K979" s="25"/>
      <c r="L979" s="25"/>
      <c r="M979" s="25"/>
      <c r="N979" s="26"/>
      <c r="O979" s="27"/>
      <c r="P979" s="28"/>
      <c r="Q979" s="26"/>
    </row>
    <row r="980" spans="11:17" ht="15.75" x14ac:dyDescent="0.25">
      <c r="K980" s="25"/>
      <c r="L980" s="25"/>
      <c r="M980" s="25"/>
      <c r="N980" s="26"/>
      <c r="O980" s="30"/>
      <c r="P980" s="28"/>
      <c r="Q980" s="26"/>
    </row>
    <row r="981" spans="11:17" ht="15.75" x14ac:dyDescent="0.25">
      <c r="K981" s="25"/>
      <c r="L981" s="25"/>
      <c r="M981" s="25"/>
      <c r="N981" s="26"/>
      <c r="O981" s="30"/>
      <c r="P981" s="28"/>
      <c r="Q981" s="26"/>
    </row>
    <row r="982" spans="11:17" ht="15.75" x14ac:dyDescent="0.25">
      <c r="K982" s="25"/>
      <c r="L982" s="25"/>
      <c r="M982" s="25"/>
      <c r="N982" s="26"/>
      <c r="O982" s="27"/>
      <c r="P982" s="28"/>
      <c r="Q982" s="26"/>
    </row>
    <row r="983" spans="11:17" ht="15.75" x14ac:dyDescent="0.25">
      <c r="K983" s="25"/>
      <c r="L983" s="25"/>
      <c r="M983" s="25"/>
      <c r="N983" s="26"/>
      <c r="O983" s="30"/>
      <c r="P983" s="28"/>
      <c r="Q983" s="26"/>
    </row>
    <row r="984" spans="11:17" ht="15.75" x14ac:dyDescent="0.25">
      <c r="K984" s="25"/>
      <c r="L984" s="25"/>
      <c r="M984" s="25"/>
      <c r="N984" s="26"/>
      <c r="O984" s="27"/>
      <c r="P984" s="28"/>
      <c r="Q984" s="26"/>
    </row>
    <row r="985" spans="11:17" ht="15.75" x14ac:dyDescent="0.25">
      <c r="K985" s="25"/>
      <c r="L985" s="25"/>
      <c r="M985" s="25"/>
      <c r="N985" s="26"/>
      <c r="O985" s="30"/>
      <c r="P985" s="28"/>
      <c r="Q985" s="26"/>
    </row>
    <row r="986" spans="11:17" ht="15.75" x14ac:dyDescent="0.25">
      <c r="K986" s="25"/>
      <c r="L986" s="25"/>
      <c r="M986" s="25"/>
      <c r="N986" s="26"/>
      <c r="O986" s="30"/>
      <c r="P986" s="28"/>
      <c r="Q986" s="26"/>
    </row>
    <row r="987" spans="11:17" ht="15.75" x14ac:dyDescent="0.25">
      <c r="K987" s="25"/>
      <c r="L987" s="25"/>
      <c r="M987" s="25"/>
      <c r="N987" s="26"/>
      <c r="O987" s="30"/>
      <c r="P987" s="28"/>
      <c r="Q987" s="26"/>
    </row>
    <row r="988" spans="11:17" ht="15.75" x14ac:dyDescent="0.25">
      <c r="K988" s="25"/>
      <c r="L988" s="25"/>
      <c r="M988" s="25"/>
      <c r="N988" s="26"/>
      <c r="O988" s="27"/>
      <c r="P988" s="28"/>
      <c r="Q988" s="26"/>
    </row>
    <row r="989" spans="11:17" ht="15.75" x14ac:dyDescent="0.25">
      <c r="K989" s="25"/>
      <c r="L989" s="25"/>
      <c r="M989" s="25"/>
      <c r="N989" s="26"/>
      <c r="O989" s="30"/>
      <c r="P989" s="28"/>
      <c r="Q989" s="26"/>
    </row>
    <row r="990" spans="11:17" ht="15.75" x14ac:dyDescent="0.25">
      <c r="K990" s="25"/>
      <c r="L990" s="25"/>
      <c r="M990" s="25"/>
      <c r="N990" s="26"/>
      <c r="O990" s="27"/>
      <c r="P990" s="28"/>
      <c r="Q990" s="26"/>
    </row>
    <row r="991" spans="11:17" ht="15.75" x14ac:dyDescent="0.25">
      <c r="K991" s="25"/>
      <c r="L991" s="25"/>
      <c r="M991" s="25"/>
      <c r="N991" s="26"/>
      <c r="O991" s="27"/>
      <c r="P991" s="28"/>
      <c r="Q991" s="26"/>
    </row>
    <row r="992" spans="11:17" ht="15.75" x14ac:dyDescent="0.25">
      <c r="K992" s="25"/>
      <c r="L992" s="25"/>
      <c r="M992" s="25"/>
      <c r="N992" s="26"/>
      <c r="O992" s="27"/>
      <c r="P992" s="28"/>
      <c r="Q992" s="26"/>
    </row>
    <row r="993" spans="11:17" ht="15.75" x14ac:dyDescent="0.25">
      <c r="K993" s="25"/>
      <c r="L993" s="25"/>
      <c r="M993" s="25"/>
      <c r="N993" s="26"/>
      <c r="O993" s="27"/>
      <c r="P993" s="28"/>
      <c r="Q993" s="26"/>
    </row>
    <row r="994" spans="11:17" ht="15.75" x14ac:dyDescent="0.25">
      <c r="K994" s="25"/>
      <c r="L994" s="25"/>
      <c r="M994" s="25"/>
      <c r="N994" s="26"/>
      <c r="O994" s="30"/>
      <c r="P994" s="28"/>
      <c r="Q994" s="26"/>
    </row>
    <row r="995" spans="11:17" ht="15.75" x14ac:dyDescent="0.25">
      <c r="K995" s="25"/>
      <c r="L995" s="25"/>
      <c r="M995" s="25"/>
      <c r="N995" s="26"/>
      <c r="O995" s="27"/>
      <c r="P995" s="28"/>
      <c r="Q995" s="26"/>
    </row>
    <row r="996" spans="11:17" ht="15.75" x14ac:dyDescent="0.25">
      <c r="K996" s="25"/>
      <c r="L996" s="25"/>
      <c r="M996" s="25"/>
      <c r="N996" s="26"/>
      <c r="O996" s="27"/>
      <c r="P996" s="28"/>
      <c r="Q996" s="26"/>
    </row>
    <row r="997" spans="11:17" ht="15.75" x14ac:dyDescent="0.25">
      <c r="K997" s="25"/>
      <c r="L997" s="25"/>
      <c r="M997" s="25"/>
      <c r="N997" s="26"/>
      <c r="O997" s="27"/>
      <c r="P997" s="28"/>
      <c r="Q997" s="26"/>
    </row>
    <row r="998" spans="11:17" ht="15.75" x14ac:dyDescent="0.25">
      <c r="K998" s="25"/>
      <c r="L998" s="25"/>
      <c r="M998" s="25"/>
      <c r="N998" s="26"/>
      <c r="O998" s="27"/>
      <c r="P998" s="28"/>
      <c r="Q998" s="26"/>
    </row>
    <row r="999" spans="11:17" ht="15.75" x14ac:dyDescent="0.25">
      <c r="K999" s="25"/>
      <c r="L999" s="25"/>
      <c r="M999" s="25"/>
      <c r="N999" s="26"/>
      <c r="O999" s="30"/>
      <c r="P999" s="28"/>
      <c r="Q999" s="26"/>
    </row>
    <row r="1000" spans="11:17" ht="15.75" x14ac:dyDescent="0.25">
      <c r="K1000" s="25"/>
      <c r="L1000" s="25"/>
      <c r="M1000" s="25"/>
      <c r="N1000" s="26"/>
      <c r="O1000" s="27"/>
      <c r="P1000" s="28"/>
      <c r="Q1000" s="26"/>
    </row>
    <row r="1001" spans="11:17" ht="15.75" x14ac:dyDescent="0.25">
      <c r="K1001" s="25"/>
      <c r="L1001" s="25"/>
      <c r="M1001" s="25"/>
      <c r="N1001" s="26"/>
      <c r="O1001" s="27"/>
      <c r="P1001" s="28"/>
      <c r="Q1001" s="26"/>
    </row>
    <row r="1002" spans="11:17" ht="15.75" x14ac:dyDescent="0.25">
      <c r="K1002" s="25"/>
      <c r="L1002" s="25"/>
      <c r="M1002" s="25"/>
      <c r="N1002" s="26"/>
      <c r="O1002" s="27"/>
      <c r="P1002" s="28"/>
      <c r="Q1002" s="26"/>
    </row>
    <row r="1003" spans="11:17" ht="15.75" x14ac:dyDescent="0.25">
      <c r="K1003" s="25"/>
      <c r="L1003" s="25"/>
      <c r="M1003" s="25"/>
      <c r="N1003" s="26"/>
      <c r="O1003" s="27"/>
      <c r="P1003" s="28"/>
      <c r="Q1003" s="26"/>
    </row>
    <row r="1004" spans="11:17" ht="15.75" x14ac:dyDescent="0.25">
      <c r="K1004" s="25"/>
      <c r="L1004" s="25"/>
      <c r="M1004" s="25"/>
      <c r="N1004" s="26"/>
      <c r="O1004" s="30"/>
      <c r="P1004" s="28"/>
      <c r="Q1004" s="26"/>
    </row>
    <row r="1005" spans="11:17" ht="15.75" x14ac:dyDescent="0.25">
      <c r="K1005" s="25"/>
      <c r="L1005" s="25"/>
      <c r="M1005" s="25"/>
      <c r="N1005" s="26"/>
      <c r="O1005" s="30"/>
      <c r="P1005" s="28"/>
      <c r="Q1005" s="26"/>
    </row>
    <row r="1006" spans="11:17" ht="15.75" x14ac:dyDescent="0.25">
      <c r="K1006" s="25"/>
      <c r="L1006" s="25"/>
      <c r="M1006" s="25"/>
      <c r="N1006" s="26"/>
      <c r="O1006" s="27"/>
      <c r="P1006" s="28"/>
      <c r="Q1006" s="26"/>
    </row>
    <row r="1007" spans="11:17" ht="15.75" x14ac:dyDescent="0.25">
      <c r="K1007" s="25"/>
      <c r="L1007" s="25"/>
      <c r="M1007" s="25"/>
      <c r="N1007" s="26"/>
      <c r="O1007" s="27"/>
      <c r="P1007" s="28"/>
      <c r="Q1007" s="26"/>
    </row>
    <row r="1008" spans="11:17" ht="15.75" x14ac:dyDescent="0.25">
      <c r="K1008" s="25"/>
      <c r="L1008" s="25"/>
      <c r="M1008" s="25"/>
      <c r="N1008" s="26"/>
      <c r="O1008" s="27"/>
      <c r="P1008" s="28"/>
      <c r="Q1008" s="26"/>
    </row>
    <row r="1009" spans="11:17" ht="15.75" x14ac:dyDescent="0.25">
      <c r="K1009" s="25"/>
      <c r="L1009" s="25"/>
      <c r="M1009" s="25"/>
      <c r="N1009" s="26"/>
      <c r="O1009" s="30"/>
      <c r="P1009" s="28"/>
      <c r="Q1009" s="26"/>
    </row>
    <row r="1010" spans="11:17" ht="15.75" x14ac:dyDescent="0.25">
      <c r="K1010" s="25"/>
      <c r="L1010" s="25"/>
      <c r="M1010" s="25"/>
      <c r="N1010" s="26"/>
      <c r="O1010" s="27"/>
      <c r="P1010" s="28"/>
      <c r="Q1010" s="26"/>
    </row>
    <row r="1011" spans="11:17" ht="15.75" x14ac:dyDescent="0.25">
      <c r="K1011" s="25"/>
      <c r="L1011" s="25"/>
      <c r="M1011" s="25"/>
      <c r="N1011" s="26"/>
      <c r="O1011" s="27"/>
      <c r="P1011" s="28"/>
      <c r="Q1011" s="26"/>
    </row>
    <row r="1012" spans="11:17" ht="15.75" x14ac:dyDescent="0.25">
      <c r="K1012" s="25"/>
      <c r="L1012" s="25"/>
      <c r="M1012" s="25"/>
      <c r="N1012" s="26"/>
      <c r="O1012" s="27"/>
      <c r="P1012" s="28"/>
      <c r="Q1012" s="26"/>
    </row>
    <row r="1013" spans="11:17" ht="15.75" x14ac:dyDescent="0.25">
      <c r="K1013" s="25"/>
      <c r="L1013" s="25"/>
      <c r="M1013" s="25"/>
      <c r="N1013" s="26"/>
      <c r="O1013" s="30"/>
      <c r="P1013" s="28"/>
      <c r="Q1013" s="26"/>
    </row>
    <row r="1014" spans="11:17" ht="15.75" x14ac:dyDescent="0.25">
      <c r="K1014" s="25"/>
      <c r="L1014" s="25"/>
      <c r="M1014" s="25"/>
      <c r="N1014" s="26"/>
      <c r="O1014" s="27"/>
      <c r="P1014" s="28"/>
      <c r="Q1014" s="26"/>
    </row>
  </sheetData>
  <phoneticPr fontId="2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7ECF7-9FC5-42A5-852F-406AF62981B2}">
  <dimension ref="A1:Q1014"/>
  <sheetViews>
    <sheetView showGridLines="0" zoomScale="80" zoomScaleNormal="80" workbookViewId="0"/>
  </sheetViews>
  <sheetFormatPr defaultRowHeight="15" x14ac:dyDescent="0.25"/>
  <cols>
    <col min="1" max="5" width="9.140625" style="29"/>
    <col min="6" max="6" width="10.5703125" style="29" customWidth="1"/>
    <col min="7" max="7" width="11.140625" style="29" customWidth="1"/>
    <col min="8" max="8" width="6.5703125" style="29" customWidth="1"/>
    <col min="9" max="9" width="18" style="29" customWidth="1"/>
    <col min="10" max="10" width="13.85546875" style="29" customWidth="1"/>
    <col min="11" max="11" width="10.140625" style="29" customWidth="1"/>
    <col min="12" max="12" width="10.42578125" style="29" customWidth="1"/>
    <col min="13" max="13" width="23.5703125" style="29" customWidth="1"/>
    <col min="14" max="14" width="23.140625" style="29" customWidth="1"/>
    <col min="15" max="15" width="16.140625" style="29" customWidth="1"/>
    <col min="16" max="16" width="23.42578125" style="29" customWidth="1"/>
    <col min="17" max="17" width="15.7109375" style="29" customWidth="1"/>
    <col min="18" max="18" width="13.42578125" style="29" customWidth="1"/>
    <col min="19" max="16384" width="9.140625" style="29"/>
  </cols>
  <sheetData>
    <row r="1" spans="1:16" x14ac:dyDescent="0.25">
      <c r="A1" s="16"/>
      <c r="B1" s="16"/>
      <c r="C1" s="16"/>
      <c r="D1" s="16"/>
      <c r="E1" s="16"/>
      <c r="F1" s="16"/>
      <c r="G1" s="16"/>
      <c r="H1" s="16"/>
      <c r="I1" s="16"/>
      <c r="J1" s="16"/>
      <c r="K1" s="16"/>
      <c r="L1" s="16"/>
      <c r="M1" s="16"/>
      <c r="N1" s="16"/>
      <c r="O1" s="16"/>
    </row>
    <row r="2" spans="1:16" x14ac:dyDescent="0.25">
      <c r="A2" s="16"/>
      <c r="B2" s="16"/>
      <c r="C2" s="16"/>
      <c r="D2" s="16"/>
      <c r="E2" s="16"/>
      <c r="F2" s="16"/>
      <c r="G2" s="16"/>
      <c r="H2" s="16"/>
      <c r="I2" s="16"/>
      <c r="J2" s="16"/>
      <c r="K2" s="16"/>
      <c r="L2" s="16"/>
      <c r="M2" s="16"/>
      <c r="N2" s="16"/>
      <c r="O2" s="16"/>
    </row>
    <row r="3" spans="1:16" x14ac:dyDescent="0.25">
      <c r="A3" s="16"/>
      <c r="B3" s="16"/>
      <c r="C3" s="16"/>
      <c r="D3" s="16"/>
      <c r="E3" s="16"/>
      <c r="F3" s="16"/>
      <c r="G3" s="16"/>
      <c r="H3" s="16"/>
      <c r="I3" s="16"/>
      <c r="J3" s="16"/>
      <c r="K3" s="16"/>
      <c r="L3" s="16"/>
      <c r="M3" s="16"/>
      <c r="N3" s="16"/>
      <c r="O3" s="16"/>
    </row>
    <row r="4" spans="1:16" x14ac:dyDescent="0.25">
      <c r="A4" s="16"/>
      <c r="B4" s="16"/>
      <c r="C4" s="16"/>
      <c r="D4" s="16"/>
      <c r="E4" s="16"/>
      <c r="F4" s="16"/>
      <c r="G4" s="16"/>
      <c r="H4" s="16"/>
      <c r="I4" s="16"/>
      <c r="J4" s="16"/>
      <c r="K4" s="16"/>
      <c r="L4" s="16"/>
      <c r="M4" s="16"/>
      <c r="N4" s="16"/>
      <c r="O4" s="16"/>
      <c r="P4" s="25"/>
    </row>
    <row r="5" spans="1:16" x14ac:dyDescent="0.25">
      <c r="A5" s="16"/>
      <c r="B5" s="16"/>
      <c r="C5" s="16"/>
      <c r="D5" s="16"/>
      <c r="E5" s="16"/>
      <c r="F5" s="16"/>
      <c r="G5" s="16"/>
      <c r="H5" s="16"/>
      <c r="I5" s="16"/>
      <c r="J5" s="16"/>
      <c r="K5" s="16"/>
      <c r="L5" s="16"/>
      <c r="M5" s="16"/>
      <c r="N5" s="16"/>
      <c r="O5" s="16"/>
    </row>
    <row r="6" spans="1:16" x14ac:dyDescent="0.25">
      <c r="A6" s="16"/>
      <c r="B6" s="16"/>
      <c r="C6" s="16"/>
      <c r="D6" s="16"/>
      <c r="E6" s="16"/>
      <c r="F6" s="16"/>
      <c r="G6" s="16"/>
      <c r="H6" s="16"/>
      <c r="I6" s="16"/>
      <c r="J6" s="16"/>
      <c r="K6" s="16"/>
      <c r="L6" s="16"/>
      <c r="M6" s="16"/>
      <c r="N6" s="16"/>
      <c r="O6" s="16"/>
    </row>
    <row r="7" spans="1:16" x14ac:dyDescent="0.25">
      <c r="A7" s="16"/>
      <c r="B7" s="16"/>
      <c r="C7" s="16"/>
      <c r="D7" s="16"/>
      <c r="E7" s="16"/>
      <c r="F7" s="16"/>
      <c r="G7" s="16"/>
      <c r="H7" s="16"/>
      <c r="I7" s="16"/>
      <c r="J7" s="16"/>
      <c r="K7" s="16"/>
      <c r="L7" s="16"/>
      <c r="M7" s="16"/>
      <c r="N7" s="16"/>
      <c r="O7" s="16"/>
    </row>
    <row r="8" spans="1:16" x14ac:dyDescent="0.25">
      <c r="A8" s="16"/>
      <c r="B8" s="16"/>
      <c r="C8" s="16"/>
      <c r="D8" s="16"/>
      <c r="E8" s="16"/>
      <c r="F8" s="16"/>
      <c r="G8" s="16"/>
      <c r="H8" s="16"/>
      <c r="I8" s="16"/>
      <c r="J8" s="16"/>
      <c r="K8" s="16"/>
      <c r="L8" s="16"/>
      <c r="M8" s="16"/>
      <c r="N8" s="16"/>
      <c r="O8" s="16"/>
    </row>
    <row r="9" spans="1:16" x14ac:dyDescent="0.25">
      <c r="A9" s="16"/>
      <c r="B9" s="16"/>
      <c r="C9" s="16"/>
      <c r="D9" s="16"/>
      <c r="E9" s="16"/>
      <c r="F9" s="16"/>
      <c r="G9" s="16"/>
      <c r="H9" s="16"/>
      <c r="I9" s="16"/>
      <c r="J9" s="16"/>
      <c r="K9" s="16"/>
      <c r="L9" s="16"/>
      <c r="M9" s="16"/>
      <c r="N9" s="16"/>
      <c r="O9" s="16"/>
    </row>
    <row r="10" spans="1:16" ht="17.25" customHeight="1" x14ac:dyDescent="0.25">
      <c r="A10" s="16"/>
      <c r="B10" s="16"/>
      <c r="C10" s="16"/>
      <c r="D10" s="16"/>
      <c r="E10" s="16"/>
      <c r="F10" s="16"/>
      <c r="G10" s="16"/>
      <c r="H10" s="16"/>
      <c r="I10" s="16"/>
      <c r="J10" s="16"/>
      <c r="K10" s="16"/>
      <c r="L10" s="16"/>
      <c r="M10" s="16"/>
      <c r="N10" s="16"/>
      <c r="O10" s="16"/>
    </row>
    <row r="11" spans="1:16" x14ac:dyDescent="0.25">
      <c r="A11" s="16"/>
      <c r="B11" s="16"/>
      <c r="C11" s="16"/>
      <c r="D11" s="16"/>
      <c r="E11" s="16"/>
      <c r="F11" s="16"/>
      <c r="G11" s="16"/>
      <c r="H11" s="16"/>
      <c r="I11" s="16"/>
      <c r="J11" s="16"/>
      <c r="K11" s="16"/>
      <c r="L11" s="16"/>
      <c r="M11" s="16"/>
      <c r="N11" s="16"/>
      <c r="O11" s="16"/>
    </row>
    <row r="12" spans="1:16" ht="21" x14ac:dyDescent="0.35">
      <c r="A12" s="16"/>
      <c r="B12" s="16"/>
      <c r="C12" s="16"/>
      <c r="D12" s="16"/>
      <c r="E12" s="16"/>
      <c r="F12" s="16"/>
      <c r="G12" s="16"/>
      <c r="H12" s="16"/>
      <c r="I12" s="16"/>
      <c r="J12" s="16"/>
      <c r="K12" s="16"/>
      <c r="L12" s="16"/>
      <c r="M12" s="16"/>
      <c r="N12" s="22"/>
      <c r="O12" s="16"/>
    </row>
    <row r="13" spans="1:16" ht="21" x14ac:dyDescent="0.25">
      <c r="A13" s="16"/>
      <c r="B13" s="16"/>
      <c r="C13" s="16"/>
      <c r="D13" s="16"/>
      <c r="E13" s="16"/>
      <c r="F13" s="16"/>
      <c r="G13" s="16"/>
      <c r="H13" s="35"/>
      <c r="I13" s="36"/>
      <c r="J13" s="34"/>
      <c r="K13" s="16"/>
      <c r="L13" s="16"/>
      <c r="M13" s="16"/>
      <c r="N13" s="16"/>
      <c r="O13" s="16"/>
    </row>
    <row r="14" spans="1:16" ht="21" x14ac:dyDescent="0.25">
      <c r="A14" s="16"/>
      <c r="B14" s="16"/>
      <c r="C14" s="16"/>
      <c r="D14" s="16"/>
      <c r="E14" s="16"/>
      <c r="F14" s="16"/>
      <c r="G14" s="16"/>
      <c r="H14" s="35"/>
      <c r="I14" s="36"/>
      <c r="J14" s="34"/>
      <c r="K14" s="34"/>
      <c r="L14" s="34"/>
      <c r="M14" s="34"/>
      <c r="N14" s="34"/>
      <c r="O14" s="34"/>
    </row>
    <row r="15" spans="1:16" ht="21" x14ac:dyDescent="0.25">
      <c r="A15" s="16"/>
      <c r="B15" s="16"/>
      <c r="C15" s="16"/>
      <c r="D15" s="16"/>
      <c r="E15" s="16"/>
      <c r="F15" s="16"/>
      <c r="G15" s="16"/>
      <c r="H15" s="35"/>
      <c r="I15" s="36"/>
      <c r="J15" s="34"/>
      <c r="K15" s="34"/>
      <c r="L15" s="34"/>
      <c r="M15" s="34"/>
      <c r="N15" s="34"/>
      <c r="O15" s="34"/>
    </row>
    <row r="16" spans="1:16" ht="21" x14ac:dyDescent="0.25">
      <c r="A16" s="16"/>
      <c r="B16" s="16"/>
      <c r="C16" s="16"/>
      <c r="D16" s="16"/>
      <c r="E16" s="16"/>
      <c r="F16" s="16"/>
      <c r="G16" s="16"/>
      <c r="H16" s="35"/>
      <c r="I16" s="36"/>
      <c r="J16" s="34"/>
      <c r="K16" s="34"/>
      <c r="L16" s="34"/>
      <c r="M16" s="34"/>
      <c r="N16" s="34"/>
      <c r="O16" s="34"/>
    </row>
    <row r="17" spans="1:15" ht="21" x14ac:dyDescent="0.25">
      <c r="A17" s="16"/>
      <c r="B17" s="16"/>
      <c r="C17" s="16"/>
      <c r="D17" s="16"/>
      <c r="E17" s="16"/>
      <c r="F17" s="16"/>
      <c r="G17" s="16"/>
      <c r="H17" s="35"/>
      <c r="I17" s="36"/>
      <c r="J17" s="34"/>
      <c r="K17" s="34"/>
      <c r="L17" s="34"/>
      <c r="M17" s="34"/>
      <c r="N17" s="34"/>
      <c r="O17" s="34"/>
    </row>
    <row r="18" spans="1:15" ht="21" x14ac:dyDescent="0.25">
      <c r="A18" s="16"/>
      <c r="B18" s="16"/>
      <c r="C18" s="16"/>
      <c r="D18" s="16"/>
      <c r="E18" s="16"/>
      <c r="F18" s="16"/>
      <c r="G18" s="16"/>
      <c r="H18" s="35"/>
      <c r="I18" s="36"/>
      <c r="J18" s="34"/>
      <c r="K18" s="34"/>
      <c r="L18" s="34"/>
      <c r="M18" s="34"/>
      <c r="N18" s="34"/>
      <c r="O18" s="34"/>
    </row>
    <row r="19" spans="1:15" ht="21" x14ac:dyDescent="0.25">
      <c r="A19" s="16"/>
      <c r="B19" s="16"/>
      <c r="C19" s="16"/>
      <c r="D19" s="16"/>
      <c r="E19" s="16"/>
      <c r="F19" s="16"/>
      <c r="G19" s="16"/>
      <c r="H19" s="35"/>
      <c r="I19" s="36"/>
      <c r="J19" s="34"/>
      <c r="K19" s="34"/>
      <c r="L19" s="34"/>
      <c r="M19" s="34"/>
      <c r="N19" s="34"/>
      <c r="O19" s="34"/>
    </row>
    <row r="20" spans="1:15" ht="21" x14ac:dyDescent="0.25">
      <c r="A20" s="16"/>
      <c r="B20" s="16"/>
      <c r="C20" s="16"/>
      <c r="D20" s="16"/>
      <c r="E20" s="16"/>
      <c r="F20" s="16"/>
      <c r="G20" s="16"/>
      <c r="H20" s="35"/>
      <c r="I20" s="36"/>
      <c r="J20" s="34"/>
      <c r="K20" s="34"/>
      <c r="L20" s="34"/>
      <c r="M20" s="34"/>
      <c r="N20" s="34"/>
      <c r="O20" s="34"/>
    </row>
    <row r="21" spans="1:15" ht="21" x14ac:dyDescent="0.25">
      <c r="A21" s="16"/>
      <c r="B21" s="16"/>
      <c r="C21" s="16"/>
      <c r="D21" s="16"/>
      <c r="E21" s="16"/>
      <c r="F21" s="16"/>
      <c r="G21" s="16"/>
      <c r="H21" s="35"/>
      <c r="I21" s="36"/>
      <c r="J21" s="34"/>
      <c r="K21" s="34"/>
      <c r="L21" s="34"/>
      <c r="M21" s="34"/>
      <c r="N21" s="32"/>
      <c r="O21" s="33"/>
    </row>
    <row r="22" spans="1:15" ht="21" x14ac:dyDescent="0.25">
      <c r="A22" s="16"/>
      <c r="B22" s="16"/>
      <c r="C22" s="16"/>
      <c r="D22" s="16"/>
      <c r="E22" s="16"/>
      <c r="F22" s="16"/>
      <c r="G22" s="16"/>
      <c r="H22" s="35"/>
      <c r="I22" s="36"/>
      <c r="J22" s="34"/>
      <c r="K22" s="34"/>
      <c r="L22" s="34"/>
      <c r="M22" s="34"/>
      <c r="N22" s="32"/>
      <c r="O22" s="33"/>
    </row>
    <row r="23" spans="1:15" ht="21" x14ac:dyDescent="0.25">
      <c r="A23" s="16"/>
      <c r="B23" s="16"/>
      <c r="C23" s="16"/>
      <c r="D23" s="16"/>
      <c r="E23" s="16"/>
      <c r="F23" s="16"/>
      <c r="G23" s="16"/>
      <c r="H23" s="35"/>
      <c r="I23" s="36"/>
      <c r="J23" s="34"/>
      <c r="K23" s="34"/>
      <c r="L23" s="34"/>
      <c r="M23" s="34"/>
      <c r="N23" s="32"/>
      <c r="O23" s="33"/>
    </row>
    <row r="24" spans="1:15" ht="21" x14ac:dyDescent="0.25">
      <c r="A24" s="16"/>
      <c r="B24" s="16"/>
      <c r="C24" s="16"/>
      <c r="D24" s="16"/>
      <c r="E24" s="16"/>
      <c r="F24" s="16"/>
      <c r="G24" s="16"/>
      <c r="H24" s="35"/>
      <c r="I24" s="36"/>
      <c r="J24" s="34"/>
      <c r="K24" s="34"/>
      <c r="L24" s="34"/>
      <c r="M24" s="34"/>
      <c r="N24" s="32"/>
      <c r="O24" s="33"/>
    </row>
    <row r="25" spans="1:15" ht="21" x14ac:dyDescent="0.25">
      <c r="A25" s="16"/>
      <c r="B25" s="16"/>
      <c r="C25" s="16"/>
      <c r="D25" s="16"/>
      <c r="E25" s="16"/>
      <c r="F25" s="16"/>
      <c r="G25" s="16"/>
      <c r="H25" s="16"/>
      <c r="I25" s="34"/>
      <c r="J25" s="34"/>
      <c r="K25" s="34"/>
      <c r="L25" s="34"/>
      <c r="M25" s="34"/>
      <c r="N25" s="32"/>
      <c r="O25" s="33"/>
    </row>
    <row r="26" spans="1:15" x14ac:dyDescent="0.25">
      <c r="A26" s="16"/>
      <c r="B26" s="16"/>
      <c r="C26" s="16"/>
      <c r="D26" s="16"/>
      <c r="E26" s="16"/>
      <c r="F26" s="16"/>
      <c r="G26" s="16"/>
      <c r="H26" s="16"/>
      <c r="I26" s="34"/>
      <c r="J26" s="34"/>
      <c r="K26" s="34"/>
      <c r="L26" s="34"/>
      <c r="M26" s="34"/>
      <c r="N26" s="34"/>
      <c r="O26" s="34"/>
    </row>
    <row r="27" spans="1:15" x14ac:dyDescent="0.25">
      <c r="A27" s="16"/>
      <c r="B27" s="16"/>
      <c r="C27" s="16"/>
      <c r="D27" s="16"/>
      <c r="E27" s="16"/>
      <c r="F27" s="16"/>
      <c r="G27" s="16"/>
      <c r="H27" s="16"/>
      <c r="I27" s="34"/>
      <c r="J27" s="34"/>
      <c r="K27" s="34"/>
      <c r="L27" s="34"/>
      <c r="M27" s="34"/>
      <c r="N27" s="34"/>
      <c r="O27" s="34"/>
    </row>
    <row r="28" spans="1:15" x14ac:dyDescent="0.25">
      <c r="A28" s="16"/>
      <c r="B28" s="16"/>
      <c r="C28" s="16"/>
      <c r="D28" s="16"/>
      <c r="E28" s="16"/>
      <c r="F28" s="16"/>
      <c r="G28" s="16"/>
      <c r="H28" s="16"/>
      <c r="I28" s="34"/>
      <c r="J28" s="34"/>
      <c r="K28" s="34"/>
      <c r="L28" s="34"/>
      <c r="M28" s="34"/>
      <c r="N28" s="34"/>
      <c r="O28" s="34"/>
    </row>
    <row r="29" spans="1:15" x14ac:dyDescent="0.25">
      <c r="A29" s="16"/>
      <c r="B29" s="16"/>
      <c r="C29" s="16"/>
      <c r="D29" s="16"/>
      <c r="E29" s="16"/>
      <c r="F29" s="16"/>
      <c r="G29" s="16"/>
      <c r="H29" s="16"/>
      <c r="I29" s="34"/>
      <c r="J29" s="34"/>
      <c r="K29" s="34"/>
      <c r="L29" s="34"/>
      <c r="M29" s="34"/>
      <c r="N29" s="34"/>
      <c r="O29" s="34"/>
    </row>
    <row r="30" spans="1:15" x14ac:dyDescent="0.25">
      <c r="A30" s="16"/>
      <c r="B30" s="16"/>
      <c r="C30" s="16"/>
      <c r="D30" s="16"/>
      <c r="E30" s="16"/>
      <c r="F30" s="16"/>
      <c r="G30" s="16"/>
      <c r="H30" s="16"/>
      <c r="I30" s="34"/>
      <c r="J30" s="34"/>
      <c r="K30" s="34"/>
      <c r="L30" s="34"/>
      <c r="M30" s="34"/>
      <c r="N30" s="34"/>
      <c r="O30" s="34"/>
    </row>
    <row r="31" spans="1:15" x14ac:dyDescent="0.25">
      <c r="A31" s="16"/>
      <c r="B31" s="16"/>
      <c r="C31" s="16"/>
      <c r="D31" s="16"/>
      <c r="E31" s="16"/>
      <c r="F31" s="16"/>
      <c r="G31" s="16"/>
      <c r="H31" s="16"/>
      <c r="I31" s="16"/>
      <c r="J31" s="16"/>
      <c r="K31" s="34"/>
      <c r="L31" s="34"/>
      <c r="M31" s="34"/>
      <c r="N31" s="34"/>
      <c r="O31" s="34"/>
    </row>
    <row r="32" spans="1:15" x14ac:dyDescent="0.25">
      <c r="A32" s="16"/>
      <c r="B32" s="16"/>
      <c r="C32" s="16"/>
      <c r="D32" s="16"/>
      <c r="E32" s="16"/>
      <c r="F32" s="16"/>
      <c r="G32" s="16"/>
      <c r="H32" s="16"/>
      <c r="I32" s="16"/>
      <c r="J32" s="16"/>
      <c r="K32" s="34"/>
      <c r="L32" s="34"/>
      <c r="M32" s="34"/>
      <c r="N32" s="34"/>
      <c r="O32" s="34"/>
    </row>
    <row r="33" spans="1:15" x14ac:dyDescent="0.25">
      <c r="A33" s="16"/>
      <c r="B33" s="16"/>
      <c r="C33" s="16"/>
      <c r="D33" s="16"/>
      <c r="E33" s="16"/>
      <c r="F33" s="16"/>
      <c r="G33" s="16"/>
      <c r="H33" s="16"/>
      <c r="I33" s="16"/>
      <c r="J33" s="16"/>
      <c r="K33" s="34"/>
      <c r="L33" s="34"/>
      <c r="M33" s="34"/>
      <c r="N33" s="34"/>
      <c r="O33" s="34"/>
    </row>
    <row r="34" spans="1:15" x14ac:dyDescent="0.25">
      <c r="A34" s="16"/>
      <c r="B34" s="16"/>
      <c r="C34" s="16"/>
      <c r="D34" s="16"/>
      <c r="E34" s="16"/>
      <c r="F34" s="16"/>
      <c r="G34" s="16"/>
      <c r="H34" s="16"/>
      <c r="I34" s="16"/>
      <c r="J34" s="16"/>
      <c r="K34" s="34"/>
      <c r="L34" s="34"/>
      <c r="M34" s="34"/>
      <c r="N34" s="34"/>
      <c r="O34" s="34"/>
    </row>
    <row r="35" spans="1:15" x14ac:dyDescent="0.25">
      <c r="A35" s="16"/>
      <c r="B35" s="16"/>
      <c r="C35" s="16"/>
      <c r="D35" s="16"/>
      <c r="E35" s="16"/>
      <c r="F35" s="16"/>
      <c r="G35" s="16"/>
      <c r="H35" s="16"/>
      <c r="I35" s="16"/>
      <c r="J35" s="16"/>
      <c r="K35" s="34"/>
      <c r="L35" s="34"/>
      <c r="M35" s="34"/>
      <c r="N35" s="34"/>
      <c r="O35" s="34"/>
    </row>
    <row r="36" spans="1:15" x14ac:dyDescent="0.25">
      <c r="A36" s="16"/>
      <c r="B36" s="16"/>
      <c r="C36" s="16"/>
      <c r="D36" s="16"/>
      <c r="E36" s="16"/>
      <c r="F36" s="16"/>
      <c r="G36" s="16"/>
      <c r="H36" s="16"/>
      <c r="I36" s="16"/>
      <c r="J36" s="16"/>
      <c r="K36" s="34"/>
      <c r="L36" s="34"/>
      <c r="M36" s="34"/>
      <c r="N36" s="34"/>
      <c r="O36" s="34"/>
    </row>
    <row r="37" spans="1:15" x14ac:dyDescent="0.25">
      <c r="A37" s="16"/>
      <c r="B37" s="16"/>
      <c r="C37" s="16"/>
      <c r="D37" s="16"/>
      <c r="E37" s="16"/>
      <c r="F37" s="16"/>
      <c r="G37" s="16"/>
      <c r="H37" s="16"/>
      <c r="I37" s="16"/>
      <c r="J37" s="16"/>
      <c r="K37" s="34"/>
      <c r="L37" s="34"/>
      <c r="M37" s="34"/>
      <c r="N37" s="34"/>
      <c r="O37" s="34"/>
    </row>
    <row r="38" spans="1:15" x14ac:dyDescent="0.25">
      <c r="A38" s="16"/>
      <c r="B38" s="16"/>
      <c r="C38" s="16"/>
      <c r="D38" s="16"/>
      <c r="E38" s="16"/>
      <c r="F38" s="16"/>
      <c r="G38" s="16"/>
      <c r="H38" s="16"/>
      <c r="I38" s="16"/>
      <c r="J38" s="16"/>
      <c r="K38" s="34"/>
      <c r="L38" s="34"/>
      <c r="M38" s="34"/>
      <c r="N38" s="34"/>
      <c r="O38" s="34"/>
    </row>
    <row r="39" spans="1:15" x14ac:dyDescent="0.25">
      <c r="A39" s="16"/>
      <c r="B39" s="16"/>
      <c r="C39" s="16"/>
      <c r="D39" s="16"/>
      <c r="E39" s="16"/>
      <c r="F39" s="16"/>
      <c r="G39" s="16"/>
      <c r="H39" s="16"/>
      <c r="I39" s="16"/>
      <c r="J39" s="16"/>
      <c r="K39" s="34"/>
      <c r="L39" s="34"/>
      <c r="M39" s="34"/>
      <c r="N39" s="34"/>
      <c r="O39" s="34"/>
    </row>
    <row r="40" spans="1:15" x14ac:dyDescent="0.25">
      <c r="A40" s="16"/>
      <c r="B40" s="16"/>
      <c r="C40" s="16"/>
      <c r="D40" s="16"/>
      <c r="E40" s="16"/>
      <c r="F40" s="16"/>
      <c r="G40" s="16"/>
      <c r="H40" s="16"/>
      <c r="I40" s="16"/>
      <c r="J40" s="16"/>
      <c r="K40" s="34"/>
      <c r="L40" s="34"/>
      <c r="M40" s="34"/>
      <c r="N40" s="34"/>
      <c r="O40" s="34"/>
    </row>
    <row r="41" spans="1:15" x14ac:dyDescent="0.25">
      <c r="A41" s="16"/>
      <c r="B41" s="16"/>
      <c r="C41" s="16"/>
      <c r="D41" s="16"/>
      <c r="E41" s="16"/>
      <c r="F41" s="16"/>
      <c r="G41" s="16"/>
      <c r="H41" s="16"/>
      <c r="I41" s="16"/>
      <c r="J41" s="16"/>
      <c r="K41" s="34"/>
      <c r="L41" s="34"/>
      <c r="M41" s="34"/>
      <c r="N41" s="34"/>
      <c r="O41" s="34"/>
    </row>
    <row r="42" spans="1:15" x14ac:dyDescent="0.25">
      <c r="A42" s="16"/>
      <c r="B42" s="16"/>
      <c r="C42" s="16"/>
      <c r="D42" s="16"/>
      <c r="E42" s="16"/>
      <c r="F42" s="16"/>
      <c r="G42" s="16"/>
      <c r="H42" s="16"/>
      <c r="I42" s="16"/>
      <c r="J42" s="16"/>
      <c r="K42" s="34"/>
      <c r="L42" s="34"/>
      <c r="M42" s="34"/>
      <c r="N42" s="34"/>
      <c r="O42" s="34"/>
    </row>
    <row r="43" spans="1:15" x14ac:dyDescent="0.25">
      <c r="A43" s="16"/>
      <c r="B43" s="16"/>
      <c r="C43" s="16"/>
      <c r="D43" s="16"/>
      <c r="E43" s="16"/>
      <c r="F43" s="16"/>
      <c r="G43" s="16"/>
      <c r="H43" s="16"/>
      <c r="I43" s="16"/>
      <c r="J43" s="16"/>
      <c r="K43" s="34"/>
      <c r="L43" s="34"/>
      <c r="M43" s="34"/>
      <c r="N43" s="34"/>
      <c r="O43" s="34"/>
    </row>
    <row r="44" spans="1:15" x14ac:dyDescent="0.25">
      <c r="A44" s="16"/>
      <c r="B44" s="16"/>
      <c r="C44" s="16"/>
      <c r="D44" s="16"/>
      <c r="E44" s="16"/>
      <c r="F44" s="16"/>
      <c r="G44" s="16"/>
      <c r="H44" s="16"/>
      <c r="I44" s="16"/>
      <c r="J44" s="16"/>
      <c r="K44" s="34"/>
      <c r="L44" s="34"/>
      <c r="M44" s="34"/>
      <c r="N44" s="34"/>
      <c r="O44" s="34"/>
    </row>
    <row r="45" spans="1:15" x14ac:dyDescent="0.25">
      <c r="A45" s="16"/>
      <c r="B45" s="16"/>
      <c r="C45" s="16"/>
      <c r="D45" s="16"/>
      <c r="E45" s="16"/>
      <c r="F45" s="16"/>
      <c r="G45" s="16"/>
      <c r="H45" s="16"/>
      <c r="I45" s="16"/>
      <c r="J45" s="16"/>
      <c r="K45" s="34"/>
      <c r="L45" s="34"/>
      <c r="M45" s="34"/>
      <c r="N45" s="34"/>
      <c r="O45" s="34"/>
    </row>
    <row r="46" spans="1:15" x14ac:dyDescent="0.25">
      <c r="A46" s="16"/>
      <c r="B46" s="16"/>
      <c r="C46" s="16"/>
      <c r="D46" s="16"/>
      <c r="E46" s="16"/>
      <c r="F46" s="16"/>
      <c r="G46" s="16"/>
      <c r="H46" s="16"/>
      <c r="I46" s="16"/>
      <c r="J46" s="16"/>
      <c r="K46" s="34"/>
      <c r="L46" s="34"/>
      <c r="M46" s="34"/>
      <c r="N46" s="34"/>
      <c r="O46" s="34"/>
    </row>
    <row r="47" spans="1:15" x14ac:dyDescent="0.25">
      <c r="A47" s="16"/>
      <c r="B47" s="16"/>
      <c r="C47" s="16"/>
      <c r="D47" s="16"/>
      <c r="E47" s="16"/>
      <c r="F47" s="16"/>
      <c r="G47" s="16"/>
      <c r="H47" s="16"/>
      <c r="I47" s="16"/>
      <c r="J47" s="16"/>
      <c r="K47" s="34"/>
      <c r="L47" s="34"/>
      <c r="M47" s="34"/>
      <c r="N47" s="34"/>
      <c r="O47" s="34"/>
    </row>
    <row r="48" spans="1:15" x14ac:dyDescent="0.25">
      <c r="A48" s="16"/>
      <c r="B48" s="16"/>
      <c r="C48" s="16"/>
      <c r="D48" s="16"/>
      <c r="E48" s="16"/>
      <c r="F48" s="16"/>
      <c r="G48" s="16"/>
      <c r="H48" s="16"/>
      <c r="I48" s="16"/>
      <c r="J48" s="16"/>
      <c r="K48" s="34"/>
      <c r="L48" s="34"/>
      <c r="M48" s="34"/>
      <c r="N48" s="34"/>
      <c r="O48" s="34"/>
    </row>
    <row r="49" spans="1:15" x14ac:dyDescent="0.25">
      <c r="A49" s="16"/>
      <c r="B49" s="16"/>
      <c r="C49" s="16"/>
      <c r="D49" s="16"/>
      <c r="E49" s="16"/>
      <c r="F49" s="16"/>
      <c r="G49" s="16"/>
      <c r="H49" s="16"/>
      <c r="I49" s="16"/>
      <c r="J49" s="16"/>
      <c r="K49" s="34"/>
      <c r="L49" s="34"/>
      <c r="M49" s="34"/>
      <c r="N49" s="34"/>
      <c r="O49" s="34"/>
    </row>
    <row r="50" spans="1:15" x14ac:dyDescent="0.25">
      <c r="A50" s="16"/>
      <c r="B50" s="16"/>
      <c r="C50" s="16"/>
      <c r="D50" s="16"/>
      <c r="E50" s="16"/>
      <c r="F50" s="16"/>
      <c r="G50" s="16"/>
      <c r="H50" s="16"/>
      <c r="I50" s="16"/>
      <c r="J50" s="16"/>
      <c r="K50" s="34"/>
      <c r="L50" s="34"/>
      <c r="M50" s="34"/>
      <c r="N50" s="34"/>
      <c r="O50" s="34"/>
    </row>
    <row r="51" spans="1:15" x14ac:dyDescent="0.25">
      <c r="A51" s="16"/>
      <c r="B51" s="16"/>
      <c r="C51" s="16"/>
      <c r="D51" s="16"/>
      <c r="E51" s="16"/>
      <c r="F51" s="16"/>
      <c r="G51" s="16"/>
      <c r="H51" s="16"/>
      <c r="I51" s="16"/>
      <c r="J51" s="16"/>
      <c r="K51" s="34"/>
      <c r="L51" s="34"/>
      <c r="M51" s="34"/>
      <c r="N51" s="34"/>
      <c r="O51" s="34"/>
    </row>
    <row r="52" spans="1:15" x14ac:dyDescent="0.25">
      <c r="A52" s="16"/>
      <c r="B52" s="16"/>
      <c r="C52" s="16"/>
      <c r="D52" s="16"/>
      <c r="E52" s="16"/>
      <c r="F52" s="16"/>
      <c r="G52" s="16"/>
      <c r="H52" s="16"/>
      <c r="I52" s="16"/>
      <c r="J52" s="16"/>
      <c r="K52" s="34"/>
      <c r="L52" s="34"/>
      <c r="M52" s="34"/>
      <c r="N52" s="34"/>
      <c r="O52" s="34"/>
    </row>
    <row r="53" spans="1:15" x14ac:dyDescent="0.25">
      <c r="A53" s="16"/>
      <c r="B53" s="16"/>
      <c r="C53" s="16"/>
      <c r="D53" s="16"/>
      <c r="E53" s="16"/>
      <c r="F53" s="16"/>
      <c r="G53" s="16"/>
      <c r="H53" s="16"/>
      <c r="I53" s="16"/>
      <c r="J53" s="16"/>
      <c r="K53" s="34"/>
      <c r="L53" s="34"/>
      <c r="M53" s="34"/>
      <c r="N53" s="34"/>
      <c r="O53" s="34"/>
    </row>
    <row r="54" spans="1:15" x14ac:dyDescent="0.25">
      <c r="A54" s="16"/>
      <c r="B54" s="16"/>
      <c r="C54" s="16"/>
      <c r="D54" s="16"/>
      <c r="E54" s="16"/>
      <c r="F54" s="16"/>
      <c r="G54" s="16"/>
      <c r="H54" s="16"/>
      <c r="I54" s="16"/>
      <c r="J54" s="16"/>
      <c r="K54" s="34"/>
      <c r="L54" s="34"/>
      <c r="M54" s="34"/>
      <c r="N54" s="34"/>
      <c r="O54" s="34"/>
    </row>
    <row r="55" spans="1:15" x14ac:dyDescent="0.25">
      <c r="A55" s="16"/>
      <c r="B55" s="16"/>
      <c r="C55" s="16"/>
      <c r="D55" s="16"/>
      <c r="E55" s="16"/>
      <c r="F55" s="16"/>
      <c r="G55" s="16"/>
      <c r="H55" s="16"/>
      <c r="I55" s="16"/>
      <c r="J55" s="16"/>
      <c r="K55" s="34"/>
      <c r="L55" s="34"/>
      <c r="M55" s="34"/>
      <c r="N55" s="34"/>
      <c r="O55" s="34"/>
    </row>
    <row r="56" spans="1:15" x14ac:dyDescent="0.25">
      <c r="A56" s="16"/>
      <c r="B56" s="16"/>
      <c r="C56" s="16"/>
      <c r="D56" s="16"/>
      <c r="E56" s="16"/>
      <c r="F56" s="16"/>
      <c r="G56" s="16"/>
      <c r="H56" s="16"/>
      <c r="I56" s="16"/>
      <c r="J56" s="16"/>
      <c r="K56" s="34"/>
      <c r="L56" s="34"/>
      <c r="M56" s="34"/>
      <c r="N56" s="34"/>
      <c r="O56" s="34"/>
    </row>
    <row r="57" spans="1:15" x14ac:dyDescent="0.25">
      <c r="A57" s="16"/>
      <c r="B57" s="16"/>
      <c r="C57" s="16"/>
      <c r="D57" s="16"/>
      <c r="E57" s="16"/>
      <c r="F57" s="16"/>
      <c r="G57" s="16"/>
      <c r="H57" s="16"/>
      <c r="I57" s="16"/>
      <c r="J57" s="16"/>
      <c r="K57" s="34"/>
      <c r="L57" s="34"/>
      <c r="M57" s="34"/>
      <c r="N57" s="34"/>
      <c r="O57" s="34"/>
    </row>
    <row r="58" spans="1:15" x14ac:dyDescent="0.25">
      <c r="A58" s="16"/>
      <c r="B58" s="16"/>
      <c r="C58" s="16"/>
      <c r="D58" s="16"/>
      <c r="E58" s="16"/>
      <c r="F58" s="16"/>
      <c r="G58" s="16"/>
      <c r="H58" s="16"/>
      <c r="I58" s="16"/>
      <c r="J58" s="16"/>
      <c r="K58" s="34"/>
      <c r="L58" s="34"/>
      <c r="M58" s="34"/>
      <c r="N58" s="34"/>
      <c r="O58" s="34"/>
    </row>
    <row r="59" spans="1:15" x14ac:dyDescent="0.25">
      <c r="A59" s="16"/>
      <c r="B59" s="16"/>
      <c r="C59" s="16"/>
      <c r="D59" s="16"/>
      <c r="E59" s="16"/>
      <c r="F59" s="16"/>
      <c r="G59" s="16"/>
      <c r="H59" s="16"/>
      <c r="I59" s="16"/>
      <c r="J59" s="16"/>
      <c r="K59" s="34"/>
      <c r="L59" s="34"/>
      <c r="M59" s="34"/>
      <c r="N59" s="34"/>
      <c r="O59" s="34"/>
    </row>
    <row r="60" spans="1:15" x14ac:dyDescent="0.25">
      <c r="A60" s="16"/>
      <c r="B60" s="16"/>
      <c r="C60" s="16"/>
      <c r="D60" s="16"/>
      <c r="E60" s="16"/>
      <c r="F60" s="16"/>
      <c r="G60" s="16"/>
      <c r="H60" s="16"/>
      <c r="I60" s="16"/>
      <c r="J60" s="16"/>
      <c r="K60" s="34"/>
      <c r="L60" s="34"/>
      <c r="M60" s="34"/>
      <c r="N60" s="34"/>
      <c r="O60" s="34"/>
    </row>
    <row r="61" spans="1:15" x14ac:dyDescent="0.25">
      <c r="A61" s="16"/>
      <c r="B61" s="16"/>
      <c r="C61" s="16"/>
      <c r="D61" s="16"/>
      <c r="E61" s="16"/>
      <c r="F61" s="16"/>
      <c r="G61" s="16"/>
      <c r="H61" s="16"/>
      <c r="I61" s="16"/>
      <c r="J61" s="16"/>
      <c r="K61" s="34"/>
      <c r="L61" s="34"/>
      <c r="M61" s="34"/>
      <c r="N61" s="34"/>
      <c r="O61" s="34"/>
    </row>
    <row r="62" spans="1:15" x14ac:dyDescent="0.25">
      <c r="A62" s="16"/>
      <c r="B62" s="16"/>
      <c r="C62" s="16"/>
      <c r="D62" s="16"/>
      <c r="E62" s="16"/>
      <c r="F62" s="16"/>
      <c r="G62" s="16"/>
      <c r="H62" s="16"/>
      <c r="I62" s="16"/>
      <c r="J62" s="16"/>
      <c r="K62" s="34"/>
      <c r="L62" s="34"/>
      <c r="M62" s="34"/>
      <c r="N62" s="34"/>
      <c r="O62" s="34"/>
    </row>
    <row r="63" spans="1:15" x14ac:dyDescent="0.25">
      <c r="A63" s="16"/>
      <c r="B63" s="16"/>
      <c r="C63" s="16"/>
      <c r="D63" s="16"/>
      <c r="E63" s="16"/>
      <c r="F63" s="16"/>
      <c r="G63" s="16"/>
      <c r="H63" s="16"/>
      <c r="I63" s="16"/>
      <c r="J63" s="16"/>
      <c r="K63" s="34"/>
      <c r="L63" s="34"/>
      <c r="M63" s="34"/>
      <c r="N63" s="34"/>
      <c r="O63" s="34"/>
    </row>
    <row r="64" spans="1:15" x14ac:dyDescent="0.25">
      <c r="A64" s="16"/>
      <c r="B64" s="16"/>
      <c r="C64" s="16"/>
      <c r="D64" s="16"/>
      <c r="E64" s="16"/>
      <c r="F64" s="16"/>
      <c r="G64" s="16"/>
      <c r="H64" s="16"/>
      <c r="I64" s="16"/>
      <c r="J64" s="16"/>
      <c r="K64" s="34"/>
      <c r="L64" s="34"/>
      <c r="M64" s="34"/>
      <c r="N64" s="34"/>
      <c r="O64" s="34"/>
    </row>
    <row r="65" spans="1:15" x14ac:dyDescent="0.25">
      <c r="A65" s="16"/>
      <c r="B65" s="16"/>
      <c r="C65" s="16"/>
      <c r="D65" s="16"/>
      <c r="E65" s="16"/>
      <c r="F65" s="16"/>
      <c r="G65" s="16"/>
      <c r="H65" s="16"/>
      <c r="I65" s="31"/>
      <c r="J65" s="31"/>
      <c r="K65" s="34"/>
      <c r="L65" s="34"/>
      <c r="M65" s="34"/>
      <c r="N65" s="34"/>
      <c r="O65" s="34"/>
    </row>
    <row r="66" spans="1:15" x14ac:dyDescent="0.25">
      <c r="A66" s="16"/>
      <c r="B66" s="16"/>
      <c r="C66" s="16"/>
      <c r="D66" s="16"/>
      <c r="E66" s="16"/>
      <c r="F66" s="16"/>
      <c r="G66" s="16"/>
      <c r="H66" s="16"/>
      <c r="I66" s="34"/>
      <c r="J66" s="34"/>
      <c r="K66" s="34"/>
      <c r="L66" s="34"/>
      <c r="M66" s="34"/>
      <c r="N66" s="34"/>
      <c r="O66" s="34"/>
    </row>
    <row r="67" spans="1:15" x14ac:dyDescent="0.25">
      <c r="A67" s="16"/>
      <c r="B67" s="16"/>
      <c r="C67" s="16"/>
      <c r="D67" s="16"/>
      <c r="E67" s="16"/>
      <c r="F67" s="16"/>
      <c r="G67" s="16"/>
      <c r="H67" s="16"/>
      <c r="I67" s="34"/>
      <c r="J67" s="34"/>
      <c r="K67" s="34"/>
      <c r="L67" s="34"/>
      <c r="M67" s="34"/>
      <c r="N67" s="34"/>
      <c r="O67" s="34"/>
    </row>
    <row r="68" spans="1:15" x14ac:dyDescent="0.25">
      <c r="A68" s="16"/>
      <c r="B68" s="16"/>
      <c r="C68" s="16"/>
      <c r="D68" s="16"/>
      <c r="E68" s="16"/>
      <c r="F68" s="16"/>
      <c r="G68" s="16"/>
      <c r="H68" s="16"/>
      <c r="I68" s="34"/>
      <c r="J68" s="34"/>
      <c r="K68" s="34"/>
      <c r="L68" s="34"/>
      <c r="M68" s="34"/>
      <c r="N68" s="34"/>
      <c r="O68" s="34"/>
    </row>
    <row r="69" spans="1:15" x14ac:dyDescent="0.25">
      <c r="A69" s="16"/>
      <c r="B69" s="16"/>
      <c r="C69" s="16"/>
      <c r="D69" s="16"/>
      <c r="E69" s="16"/>
      <c r="F69" s="16"/>
      <c r="G69" s="16"/>
      <c r="H69" s="16"/>
      <c r="I69" s="34"/>
      <c r="J69" s="34"/>
      <c r="K69" s="34"/>
      <c r="L69" s="34"/>
      <c r="M69" s="34"/>
      <c r="N69" s="34"/>
      <c r="O69" s="34"/>
    </row>
    <row r="70" spans="1:15" x14ac:dyDescent="0.25">
      <c r="A70" s="16"/>
      <c r="B70" s="16"/>
      <c r="C70" s="16"/>
      <c r="D70" s="16"/>
      <c r="E70" s="16"/>
      <c r="F70" s="16"/>
      <c r="G70" s="16"/>
      <c r="H70" s="16"/>
      <c r="I70" s="34"/>
      <c r="J70" s="34"/>
      <c r="K70" s="34"/>
      <c r="L70" s="34"/>
      <c r="M70" s="34"/>
      <c r="N70" s="34"/>
      <c r="O70" s="34"/>
    </row>
    <row r="71" spans="1:15" x14ac:dyDescent="0.25">
      <c r="A71" s="16"/>
      <c r="B71" s="16"/>
      <c r="C71" s="16"/>
      <c r="D71" s="16"/>
      <c r="E71" s="16"/>
      <c r="F71" s="16"/>
      <c r="G71" s="16"/>
      <c r="H71" s="16"/>
      <c r="I71" s="34"/>
      <c r="J71" s="34"/>
      <c r="K71" s="34"/>
      <c r="L71" s="34"/>
      <c r="M71" s="34"/>
      <c r="N71" s="34"/>
      <c r="O71" s="34"/>
    </row>
    <row r="72" spans="1:15" x14ac:dyDescent="0.25">
      <c r="A72" s="16"/>
      <c r="B72" s="16"/>
      <c r="C72" s="16"/>
      <c r="D72" s="16"/>
      <c r="E72" s="16"/>
      <c r="F72" s="16"/>
      <c r="G72" s="16"/>
      <c r="H72" s="16"/>
      <c r="I72" s="34"/>
      <c r="J72" s="34"/>
      <c r="K72" s="34"/>
      <c r="L72" s="34"/>
      <c r="M72" s="34"/>
      <c r="N72" s="34"/>
      <c r="O72" s="34"/>
    </row>
    <row r="73" spans="1:15" x14ac:dyDescent="0.25">
      <c r="A73" s="16"/>
      <c r="B73" s="16"/>
      <c r="C73" s="16"/>
      <c r="D73" s="16"/>
      <c r="E73" s="16"/>
      <c r="F73" s="16"/>
      <c r="G73" s="16"/>
      <c r="H73" s="16"/>
      <c r="I73" s="34"/>
      <c r="J73" s="34"/>
      <c r="K73" s="34"/>
      <c r="L73" s="34"/>
      <c r="M73" s="34"/>
      <c r="N73" s="34"/>
      <c r="O73" s="34"/>
    </row>
    <row r="74" spans="1:15" x14ac:dyDescent="0.25">
      <c r="A74" s="16"/>
      <c r="B74" s="16"/>
      <c r="C74" s="16"/>
      <c r="D74" s="16"/>
      <c r="E74" s="16"/>
      <c r="F74" s="16"/>
      <c r="G74" s="16"/>
      <c r="H74" s="16"/>
      <c r="I74" s="34"/>
      <c r="J74" s="34"/>
      <c r="K74" s="34"/>
      <c r="L74" s="34"/>
      <c r="M74" s="34"/>
      <c r="N74" s="34"/>
      <c r="O74" s="34"/>
    </row>
    <row r="75" spans="1:15" x14ac:dyDescent="0.25">
      <c r="A75" s="16"/>
      <c r="B75" s="16"/>
      <c r="C75" s="16"/>
      <c r="D75" s="16"/>
      <c r="E75" s="16"/>
      <c r="F75" s="16"/>
      <c r="G75" s="16"/>
      <c r="H75" s="16"/>
      <c r="I75" s="34"/>
      <c r="J75" s="34"/>
      <c r="K75" s="34"/>
      <c r="L75" s="34"/>
      <c r="M75" s="34"/>
      <c r="N75" s="34"/>
      <c r="O75" s="34"/>
    </row>
    <row r="76" spans="1:15" x14ac:dyDescent="0.25">
      <c r="A76" s="16"/>
      <c r="B76" s="16"/>
      <c r="C76" s="16"/>
      <c r="D76" s="16"/>
      <c r="E76" s="16"/>
      <c r="F76" s="16"/>
      <c r="G76" s="16"/>
      <c r="H76" s="16"/>
      <c r="I76" s="34"/>
      <c r="J76" s="34"/>
      <c r="K76" s="34"/>
      <c r="L76" s="34"/>
      <c r="M76" s="34"/>
      <c r="N76" s="34"/>
      <c r="O76" s="34"/>
    </row>
    <row r="77" spans="1:15" x14ac:dyDescent="0.25">
      <c r="A77" s="16"/>
      <c r="B77" s="16"/>
      <c r="C77" s="16"/>
      <c r="D77" s="16"/>
      <c r="E77" s="16"/>
      <c r="F77" s="16"/>
      <c r="G77" s="16"/>
      <c r="H77" s="16"/>
      <c r="I77" s="34"/>
      <c r="J77" s="34"/>
      <c r="K77" s="34"/>
      <c r="L77" s="34"/>
      <c r="M77" s="34"/>
      <c r="N77" s="34"/>
      <c r="O77" s="34"/>
    </row>
    <row r="78" spans="1:15" x14ac:dyDescent="0.25">
      <c r="A78" s="16"/>
      <c r="B78" s="16"/>
      <c r="C78" s="16"/>
      <c r="D78" s="16"/>
      <c r="E78" s="16"/>
      <c r="F78" s="16"/>
      <c r="G78" s="16"/>
      <c r="H78" s="16"/>
      <c r="I78" s="34"/>
      <c r="J78" s="34"/>
      <c r="K78" s="34"/>
      <c r="L78" s="34"/>
      <c r="M78" s="34"/>
      <c r="N78" s="34"/>
      <c r="O78" s="34"/>
    </row>
    <row r="79" spans="1:15" x14ac:dyDescent="0.25">
      <c r="A79" s="16"/>
      <c r="B79" s="16"/>
      <c r="C79" s="16"/>
      <c r="D79" s="16"/>
      <c r="E79" s="16"/>
      <c r="F79" s="16"/>
      <c r="G79" s="16"/>
      <c r="H79" s="16"/>
      <c r="I79" s="16"/>
      <c r="J79" s="16"/>
      <c r="K79" s="34"/>
      <c r="L79" s="34"/>
      <c r="M79" s="34"/>
      <c r="N79" s="34"/>
      <c r="O79" s="34"/>
    </row>
    <row r="80" spans="1:15" x14ac:dyDescent="0.25">
      <c r="A80" s="16"/>
      <c r="B80" s="16"/>
      <c r="C80" s="16"/>
      <c r="D80" s="16"/>
      <c r="E80" s="16"/>
      <c r="F80" s="16"/>
      <c r="G80" s="16"/>
      <c r="H80" s="16"/>
      <c r="I80" s="16"/>
      <c r="J80" s="16"/>
      <c r="K80" s="34"/>
      <c r="L80" s="34"/>
      <c r="M80" s="34"/>
      <c r="N80" s="34"/>
      <c r="O80" s="34"/>
    </row>
    <row r="81" spans="1:15" x14ac:dyDescent="0.25">
      <c r="A81" s="16"/>
      <c r="B81" s="16"/>
      <c r="C81" s="16"/>
      <c r="D81" s="16"/>
      <c r="E81" s="16"/>
      <c r="F81" s="16"/>
      <c r="G81" s="16"/>
      <c r="H81" s="16"/>
      <c r="I81" s="34"/>
      <c r="J81" s="34"/>
      <c r="K81" s="34"/>
      <c r="L81" s="34"/>
      <c r="M81" s="34"/>
      <c r="N81" s="34"/>
      <c r="O81" s="34"/>
    </row>
    <row r="82" spans="1:15" x14ac:dyDescent="0.25">
      <c r="A82" s="16"/>
      <c r="B82" s="16"/>
      <c r="C82" s="16"/>
      <c r="D82" s="16"/>
      <c r="E82" s="16"/>
      <c r="F82" s="16"/>
      <c r="G82" s="16"/>
      <c r="H82" s="16"/>
      <c r="I82" s="34"/>
      <c r="J82" s="34"/>
      <c r="K82" s="34"/>
      <c r="L82" s="34"/>
      <c r="M82" s="34"/>
      <c r="N82" s="34"/>
      <c r="O82" s="34"/>
    </row>
    <row r="83" spans="1:15" x14ac:dyDescent="0.25">
      <c r="A83" s="16"/>
      <c r="B83" s="16"/>
      <c r="C83" s="16"/>
      <c r="D83" s="16"/>
      <c r="E83" s="16"/>
      <c r="F83" s="16"/>
      <c r="G83" s="16"/>
      <c r="H83" s="16"/>
      <c r="I83" s="34"/>
      <c r="J83" s="34"/>
      <c r="K83" s="34"/>
      <c r="L83" s="34"/>
      <c r="M83" s="34"/>
      <c r="N83" s="34"/>
      <c r="O83" s="34"/>
    </row>
    <row r="84" spans="1:15" x14ac:dyDescent="0.25">
      <c r="A84" s="16"/>
      <c r="B84" s="16"/>
      <c r="C84" s="16"/>
      <c r="D84" s="16"/>
      <c r="E84" s="16"/>
      <c r="F84" s="16"/>
      <c r="G84" s="16"/>
      <c r="H84" s="16"/>
      <c r="I84" s="34"/>
      <c r="J84" s="34"/>
      <c r="K84" s="34"/>
      <c r="L84" s="34"/>
      <c r="M84" s="34"/>
      <c r="N84" s="34"/>
      <c r="O84" s="34"/>
    </row>
    <row r="85" spans="1:15" x14ac:dyDescent="0.25">
      <c r="A85" s="16"/>
      <c r="B85" s="16"/>
      <c r="C85" s="16"/>
      <c r="D85" s="16"/>
      <c r="E85" s="16"/>
      <c r="F85" s="16"/>
      <c r="G85" s="16"/>
      <c r="H85" s="16"/>
      <c r="I85" s="34"/>
      <c r="J85" s="34"/>
      <c r="K85" s="34"/>
      <c r="L85" s="34"/>
      <c r="M85" s="34"/>
      <c r="N85" s="34"/>
      <c r="O85" s="34"/>
    </row>
    <row r="86" spans="1:15" x14ac:dyDescent="0.25">
      <c r="A86" s="16"/>
      <c r="B86" s="16"/>
      <c r="C86" s="16"/>
      <c r="D86" s="16"/>
      <c r="E86" s="16"/>
      <c r="F86" s="16"/>
      <c r="G86" s="16"/>
      <c r="H86" s="16"/>
      <c r="I86" s="16"/>
      <c r="J86" s="16"/>
      <c r="K86" s="34"/>
      <c r="L86" s="34"/>
      <c r="M86" s="34"/>
      <c r="N86" s="34"/>
      <c r="O86" s="34"/>
    </row>
    <row r="87" spans="1:15" x14ac:dyDescent="0.25">
      <c r="A87" s="16"/>
      <c r="B87" s="16"/>
      <c r="C87" s="16"/>
      <c r="D87" s="16"/>
      <c r="E87" s="16"/>
      <c r="F87" s="16"/>
      <c r="G87" s="16"/>
      <c r="H87" s="16"/>
      <c r="I87" s="16"/>
      <c r="J87" s="16"/>
      <c r="K87" s="34"/>
      <c r="L87" s="34"/>
      <c r="M87" s="34"/>
      <c r="N87" s="34"/>
      <c r="O87" s="34"/>
    </row>
    <row r="88" spans="1:15" x14ac:dyDescent="0.25">
      <c r="A88" s="16"/>
      <c r="B88" s="16"/>
      <c r="C88" s="16"/>
      <c r="D88" s="16"/>
      <c r="E88" s="16"/>
      <c r="F88" s="16"/>
      <c r="G88" s="16"/>
      <c r="H88" s="16"/>
      <c r="I88" s="16"/>
      <c r="J88" s="16"/>
      <c r="K88" s="34"/>
      <c r="L88" s="34"/>
      <c r="M88" s="34"/>
      <c r="N88" s="34"/>
      <c r="O88" s="34"/>
    </row>
    <row r="89" spans="1:15" x14ac:dyDescent="0.25">
      <c r="A89" s="16"/>
      <c r="B89" s="16"/>
      <c r="C89" s="16"/>
      <c r="D89" s="16"/>
      <c r="E89" s="16"/>
      <c r="F89" s="16"/>
      <c r="G89" s="16"/>
      <c r="H89" s="16"/>
      <c r="I89" s="16"/>
      <c r="J89" s="16"/>
      <c r="K89" s="34"/>
      <c r="L89" s="34"/>
      <c r="M89" s="34"/>
      <c r="N89" s="34"/>
      <c r="O89" s="34"/>
    </row>
    <row r="90" spans="1:15" x14ac:dyDescent="0.25">
      <c r="A90" s="16"/>
      <c r="B90" s="16"/>
      <c r="C90" s="16"/>
      <c r="D90" s="16"/>
      <c r="E90" s="16"/>
      <c r="F90" s="16"/>
      <c r="G90" s="16"/>
      <c r="H90" s="16"/>
      <c r="I90" s="16"/>
      <c r="J90" s="16"/>
      <c r="K90" s="34"/>
      <c r="L90" s="34"/>
      <c r="M90" s="34"/>
      <c r="N90" s="34"/>
      <c r="O90" s="34"/>
    </row>
    <row r="91" spans="1:15" x14ac:dyDescent="0.25">
      <c r="A91" s="16"/>
      <c r="B91" s="16"/>
      <c r="C91" s="16"/>
      <c r="D91" s="16"/>
      <c r="E91" s="16"/>
      <c r="F91" s="16"/>
      <c r="G91" s="16"/>
      <c r="H91" s="16"/>
      <c r="I91" s="16"/>
      <c r="J91" s="16"/>
      <c r="K91" s="34"/>
      <c r="L91" s="34"/>
      <c r="M91" s="34"/>
      <c r="N91" s="34"/>
      <c r="O91" s="34"/>
    </row>
    <row r="92" spans="1:15" x14ac:dyDescent="0.25">
      <c r="A92" s="16"/>
      <c r="B92" s="16"/>
      <c r="C92" s="16"/>
      <c r="D92" s="16"/>
      <c r="E92" s="16"/>
      <c r="F92" s="16"/>
      <c r="G92" s="16"/>
      <c r="H92" s="16"/>
      <c r="I92" s="16"/>
      <c r="J92" s="16"/>
      <c r="K92" s="34"/>
      <c r="L92" s="34"/>
      <c r="M92" s="34"/>
      <c r="N92" s="34"/>
      <c r="O92" s="34"/>
    </row>
    <row r="93" spans="1:15" x14ac:dyDescent="0.25">
      <c r="A93" s="16"/>
      <c r="B93" s="16"/>
      <c r="C93" s="16"/>
      <c r="D93" s="16"/>
      <c r="E93" s="16"/>
      <c r="F93" s="16"/>
      <c r="G93" s="16"/>
      <c r="H93" s="16"/>
      <c r="I93" s="16"/>
      <c r="J93" s="16"/>
      <c r="K93" s="34"/>
      <c r="L93" s="34"/>
      <c r="M93" s="34"/>
      <c r="N93" s="34"/>
      <c r="O93" s="34"/>
    </row>
    <row r="94" spans="1:15" x14ac:dyDescent="0.25">
      <c r="A94" s="16"/>
      <c r="B94" s="16"/>
      <c r="C94" s="16"/>
      <c r="D94" s="16"/>
      <c r="E94" s="16"/>
      <c r="F94" s="16"/>
      <c r="G94" s="16"/>
      <c r="H94" s="16"/>
      <c r="I94" s="16"/>
      <c r="J94" s="16"/>
      <c r="K94" s="34"/>
      <c r="L94" s="34"/>
      <c r="M94" s="34"/>
      <c r="N94" s="34"/>
      <c r="O94" s="34"/>
    </row>
    <row r="95" spans="1:15" x14ac:dyDescent="0.25">
      <c r="A95" s="16"/>
      <c r="B95" s="16"/>
      <c r="C95" s="16"/>
      <c r="D95" s="16"/>
      <c r="E95" s="16"/>
      <c r="F95" s="16"/>
      <c r="G95" s="16"/>
      <c r="H95" s="16"/>
      <c r="I95" s="16"/>
      <c r="J95" s="16"/>
      <c r="K95" s="34"/>
      <c r="L95" s="34"/>
      <c r="M95" s="34"/>
      <c r="N95" s="34"/>
      <c r="O95" s="34"/>
    </row>
    <row r="96" spans="1:15" x14ac:dyDescent="0.25">
      <c r="A96" s="16"/>
      <c r="B96" s="16"/>
      <c r="C96" s="16"/>
      <c r="D96" s="16"/>
      <c r="E96" s="16"/>
      <c r="F96" s="16"/>
      <c r="G96" s="16"/>
      <c r="H96" s="16"/>
      <c r="I96" s="16"/>
      <c r="J96" s="16"/>
      <c r="K96" s="34"/>
      <c r="L96" s="34"/>
      <c r="M96" s="34"/>
      <c r="N96" s="34"/>
      <c r="O96" s="34"/>
    </row>
    <row r="97" spans="1:15" x14ac:dyDescent="0.25">
      <c r="A97" s="16"/>
      <c r="B97" s="16"/>
      <c r="C97" s="16"/>
      <c r="D97" s="16"/>
      <c r="E97" s="16"/>
      <c r="F97" s="16"/>
      <c r="G97" s="16"/>
      <c r="H97" s="16"/>
      <c r="I97" s="16"/>
      <c r="J97" s="16"/>
      <c r="K97" s="34"/>
      <c r="L97" s="34"/>
      <c r="M97" s="34"/>
      <c r="N97" s="34"/>
      <c r="O97" s="34"/>
    </row>
    <row r="98" spans="1:15" x14ac:dyDescent="0.25">
      <c r="A98" s="16"/>
      <c r="B98" s="16"/>
      <c r="C98" s="16"/>
      <c r="D98" s="16"/>
      <c r="E98" s="16"/>
      <c r="F98" s="16"/>
      <c r="G98" s="16"/>
      <c r="H98" s="16"/>
      <c r="I98" s="16"/>
      <c r="J98" s="16"/>
    </row>
    <row r="99" spans="1:15" x14ac:dyDescent="0.25">
      <c r="A99" s="16"/>
      <c r="B99" s="16"/>
      <c r="C99" s="16"/>
      <c r="D99" s="16"/>
      <c r="E99" s="16"/>
      <c r="F99" s="16"/>
      <c r="G99" s="16"/>
      <c r="H99" s="16"/>
      <c r="I99" s="16"/>
      <c r="J99" s="16"/>
    </row>
    <row r="100" spans="1:15" x14ac:dyDescent="0.25">
      <c r="A100" s="16"/>
      <c r="B100" s="16"/>
      <c r="C100" s="16"/>
      <c r="D100" s="16"/>
      <c r="E100" s="16"/>
      <c r="F100" s="16"/>
      <c r="G100" s="16"/>
      <c r="H100" s="16"/>
      <c r="I100" s="16"/>
      <c r="J100" s="16"/>
    </row>
    <row r="101" spans="1:15" x14ac:dyDescent="0.25">
      <c r="A101" s="16"/>
      <c r="B101" s="16"/>
      <c r="C101" s="16"/>
      <c r="D101" s="16"/>
      <c r="E101" s="16"/>
      <c r="F101" s="16"/>
      <c r="G101" s="16"/>
      <c r="H101" s="16"/>
      <c r="I101" s="16"/>
      <c r="J101" s="16"/>
    </row>
    <row r="102" spans="1:15" x14ac:dyDescent="0.25">
      <c r="A102" s="16"/>
      <c r="B102" s="16"/>
      <c r="C102" s="16"/>
      <c r="D102" s="16"/>
      <c r="E102" s="16"/>
      <c r="F102" s="16"/>
      <c r="G102" s="16"/>
      <c r="H102" s="16"/>
      <c r="I102" s="16"/>
      <c r="J102" s="16"/>
    </row>
    <row r="103" spans="1:15" x14ac:dyDescent="0.25">
      <c r="A103" s="16"/>
      <c r="B103" s="16"/>
      <c r="C103" s="16"/>
      <c r="D103" s="16"/>
      <c r="E103" s="16"/>
      <c r="F103" s="16"/>
      <c r="G103" s="16"/>
      <c r="H103" s="16"/>
      <c r="I103" s="16"/>
      <c r="J103" s="16"/>
    </row>
    <row r="104" spans="1:15" x14ac:dyDescent="0.25">
      <c r="A104" s="16"/>
      <c r="B104" s="16"/>
      <c r="C104" s="16"/>
      <c r="D104" s="16"/>
      <c r="E104" s="16"/>
      <c r="F104" s="16"/>
      <c r="G104" s="16"/>
      <c r="H104" s="16"/>
      <c r="I104" s="16"/>
      <c r="J104" s="16"/>
    </row>
    <row r="105" spans="1:15" x14ac:dyDescent="0.25">
      <c r="A105" s="16"/>
      <c r="B105" s="16"/>
      <c r="C105" s="16"/>
      <c r="D105" s="16"/>
      <c r="E105" s="16"/>
      <c r="F105" s="16"/>
      <c r="G105" s="16"/>
      <c r="H105" s="16"/>
      <c r="I105" s="16"/>
      <c r="J105" s="16"/>
    </row>
    <row r="106" spans="1:15" x14ac:dyDescent="0.25">
      <c r="A106" s="16"/>
      <c r="B106" s="16"/>
      <c r="C106" s="16"/>
      <c r="D106" s="16"/>
      <c r="E106" s="16"/>
      <c r="F106" s="16"/>
      <c r="G106" s="16"/>
      <c r="H106" s="16"/>
      <c r="I106" s="16"/>
      <c r="J106" s="16"/>
    </row>
    <row r="107" spans="1:15" x14ac:dyDescent="0.25">
      <c r="A107" s="16"/>
      <c r="B107" s="16"/>
      <c r="C107" s="16"/>
      <c r="D107" s="16"/>
      <c r="E107" s="16"/>
      <c r="F107" s="16"/>
      <c r="G107" s="16"/>
      <c r="H107" s="16"/>
      <c r="I107" s="16"/>
      <c r="J107" s="16"/>
    </row>
    <row r="108" spans="1:15" x14ac:dyDescent="0.25">
      <c r="A108" s="16"/>
      <c r="B108" s="16"/>
      <c r="C108" s="16"/>
      <c r="D108" s="16"/>
      <c r="E108" s="16"/>
      <c r="F108" s="16"/>
      <c r="G108" s="16"/>
      <c r="H108" s="16"/>
      <c r="I108" s="16"/>
      <c r="J108" s="16"/>
    </row>
    <row r="109" spans="1:15" x14ac:dyDescent="0.25">
      <c r="A109" s="16"/>
      <c r="B109" s="16"/>
      <c r="C109" s="16"/>
      <c r="D109" s="16"/>
      <c r="E109" s="16"/>
      <c r="F109" s="16"/>
      <c r="G109" s="16"/>
      <c r="H109" s="16"/>
      <c r="I109" s="16"/>
      <c r="J109" s="16"/>
    </row>
    <row r="110" spans="1:15" x14ac:dyDescent="0.25">
      <c r="A110" s="16"/>
      <c r="B110" s="16"/>
      <c r="C110" s="16"/>
      <c r="D110" s="16"/>
      <c r="E110" s="16"/>
      <c r="F110" s="16"/>
      <c r="G110" s="16"/>
      <c r="H110" s="16"/>
      <c r="I110" s="16"/>
      <c r="J110" s="16"/>
    </row>
    <row r="111" spans="1:15" x14ac:dyDescent="0.25">
      <c r="A111" s="16"/>
      <c r="B111" s="16"/>
      <c r="C111" s="16"/>
      <c r="D111" s="16"/>
      <c r="E111" s="16"/>
      <c r="F111" s="16"/>
      <c r="G111" s="16"/>
      <c r="H111" s="16"/>
      <c r="I111" s="16"/>
      <c r="J111" s="16"/>
    </row>
    <row r="112" spans="1:15" x14ac:dyDescent="0.25">
      <c r="A112" s="16"/>
      <c r="B112" s="16"/>
      <c r="C112" s="16"/>
      <c r="D112" s="16"/>
      <c r="E112" s="16"/>
      <c r="F112" s="16"/>
      <c r="G112" s="16"/>
      <c r="H112" s="16"/>
      <c r="I112" s="16"/>
      <c r="J112" s="16"/>
    </row>
    <row r="113" spans="1:10" x14ac:dyDescent="0.25">
      <c r="A113" s="16"/>
      <c r="B113" s="16"/>
      <c r="C113" s="16"/>
      <c r="D113" s="16"/>
      <c r="E113" s="16"/>
      <c r="F113" s="16"/>
      <c r="G113" s="16"/>
      <c r="H113" s="16"/>
      <c r="I113" s="16"/>
      <c r="J113" s="16"/>
    </row>
    <row r="114" spans="1:10" x14ac:dyDescent="0.25">
      <c r="A114" s="16"/>
      <c r="B114" s="16"/>
      <c r="C114" s="16"/>
      <c r="D114" s="16"/>
      <c r="E114" s="16"/>
      <c r="F114" s="16"/>
      <c r="G114" s="16"/>
      <c r="H114" s="16"/>
      <c r="I114" s="16"/>
      <c r="J114" s="16"/>
    </row>
    <row r="115" spans="1:10" x14ac:dyDescent="0.25">
      <c r="A115" s="16"/>
      <c r="B115" s="16"/>
      <c r="C115" s="16"/>
      <c r="D115" s="16"/>
      <c r="E115" s="16"/>
      <c r="F115" s="16"/>
      <c r="G115" s="16"/>
      <c r="H115" s="16"/>
      <c r="I115" s="16"/>
      <c r="J115" s="16"/>
    </row>
    <row r="116" spans="1:10" x14ac:dyDescent="0.25">
      <c r="A116" s="16"/>
      <c r="B116" s="16"/>
      <c r="C116" s="16"/>
      <c r="D116" s="16"/>
      <c r="E116" s="16"/>
      <c r="F116" s="16"/>
      <c r="G116" s="16"/>
      <c r="H116" s="16"/>
      <c r="I116" s="16"/>
      <c r="J116" s="16"/>
    </row>
    <row r="117" spans="1:10" x14ac:dyDescent="0.25">
      <c r="A117" s="16"/>
      <c r="B117" s="16"/>
      <c r="C117" s="16"/>
      <c r="D117" s="16"/>
      <c r="E117" s="16"/>
      <c r="F117" s="16"/>
      <c r="G117" s="16"/>
      <c r="H117" s="16"/>
      <c r="I117" s="16"/>
      <c r="J117" s="16"/>
    </row>
    <row r="118" spans="1:10" x14ac:dyDescent="0.25">
      <c r="A118" s="16"/>
      <c r="B118" s="16"/>
      <c r="C118" s="16"/>
      <c r="D118" s="16"/>
      <c r="E118" s="16"/>
      <c r="F118" s="16"/>
      <c r="G118" s="16"/>
      <c r="H118" s="16"/>
      <c r="I118" s="16"/>
      <c r="J118" s="16"/>
    </row>
    <row r="119" spans="1:10" x14ac:dyDescent="0.25">
      <c r="A119" s="16"/>
      <c r="B119" s="16"/>
      <c r="C119" s="16"/>
      <c r="D119" s="16"/>
      <c r="E119" s="16"/>
      <c r="F119" s="16"/>
      <c r="G119" s="16"/>
      <c r="H119" s="16"/>
      <c r="I119" s="16"/>
      <c r="J119" s="16"/>
    </row>
    <row r="120" spans="1:10" x14ac:dyDescent="0.25">
      <c r="A120" s="16"/>
      <c r="B120" s="16"/>
      <c r="C120" s="16"/>
      <c r="D120" s="16"/>
      <c r="E120" s="16"/>
      <c r="F120" s="16"/>
      <c r="G120" s="16"/>
      <c r="H120" s="16"/>
      <c r="I120" s="16"/>
      <c r="J120" s="16"/>
    </row>
    <row r="121" spans="1:10" x14ac:dyDescent="0.25">
      <c r="A121" s="16"/>
      <c r="B121" s="16"/>
      <c r="C121" s="16"/>
      <c r="D121" s="16"/>
      <c r="E121" s="16"/>
      <c r="F121" s="16"/>
      <c r="G121" s="16"/>
      <c r="H121" s="16"/>
      <c r="I121" s="16"/>
      <c r="J121" s="16"/>
    </row>
    <row r="122" spans="1:10" x14ac:dyDescent="0.25">
      <c r="A122" s="16"/>
      <c r="B122" s="16"/>
      <c r="C122" s="16"/>
      <c r="D122" s="16"/>
      <c r="E122" s="16"/>
      <c r="F122" s="16"/>
      <c r="G122" s="16"/>
      <c r="H122" s="16"/>
      <c r="I122" s="16"/>
      <c r="J122" s="16"/>
    </row>
    <row r="123" spans="1:10" x14ac:dyDescent="0.25">
      <c r="A123" s="16"/>
      <c r="B123" s="16"/>
      <c r="C123" s="16"/>
      <c r="D123" s="16"/>
      <c r="E123" s="16"/>
      <c r="F123" s="16"/>
      <c r="G123" s="16"/>
      <c r="H123" s="16"/>
      <c r="I123" s="16"/>
      <c r="J123" s="16"/>
    </row>
    <row r="124" spans="1:10" x14ac:dyDescent="0.25">
      <c r="A124" s="16"/>
      <c r="B124" s="16"/>
      <c r="C124" s="16"/>
      <c r="D124" s="16"/>
      <c r="E124" s="16"/>
      <c r="F124" s="16"/>
      <c r="G124" s="16"/>
      <c r="H124" s="16"/>
      <c r="I124" s="16"/>
      <c r="J124" s="16"/>
    </row>
    <row r="125" spans="1:10" x14ac:dyDescent="0.25">
      <c r="A125" s="16"/>
      <c r="B125" s="16"/>
      <c r="C125" s="16"/>
      <c r="D125" s="16"/>
      <c r="E125" s="16"/>
      <c r="F125" s="16"/>
      <c r="G125" s="16"/>
      <c r="H125" s="16"/>
      <c r="I125" s="16"/>
      <c r="J125" s="16"/>
    </row>
    <row r="126" spans="1:10" x14ac:dyDescent="0.25">
      <c r="A126" s="16"/>
      <c r="B126" s="16"/>
      <c r="C126" s="16"/>
      <c r="D126" s="16"/>
      <c r="E126" s="16"/>
      <c r="F126" s="16"/>
      <c r="G126" s="16"/>
      <c r="H126" s="16"/>
      <c r="I126" s="16"/>
      <c r="J126" s="16"/>
    </row>
    <row r="127" spans="1:10" x14ac:dyDescent="0.25">
      <c r="A127" s="16"/>
      <c r="B127" s="16"/>
      <c r="C127" s="16"/>
      <c r="D127" s="16"/>
      <c r="E127" s="16"/>
      <c r="F127" s="16"/>
      <c r="G127" s="16"/>
      <c r="H127" s="16"/>
      <c r="I127" s="16"/>
      <c r="J127" s="16"/>
    </row>
    <row r="128" spans="1:10" x14ac:dyDescent="0.25">
      <c r="A128" s="16"/>
      <c r="B128" s="16"/>
      <c r="C128" s="16"/>
      <c r="D128" s="16"/>
      <c r="E128" s="16"/>
      <c r="F128" s="16"/>
      <c r="G128" s="16"/>
      <c r="H128" s="16"/>
      <c r="I128" s="16"/>
      <c r="J128" s="16"/>
    </row>
    <row r="129" spans="1:10" x14ac:dyDescent="0.25">
      <c r="A129" s="16"/>
      <c r="B129" s="16"/>
      <c r="C129" s="16"/>
      <c r="D129" s="16"/>
      <c r="E129" s="16"/>
      <c r="F129" s="16"/>
      <c r="G129" s="16"/>
      <c r="H129" s="16"/>
      <c r="I129" s="16"/>
      <c r="J129" s="16"/>
    </row>
    <row r="130" spans="1:10" x14ac:dyDescent="0.25">
      <c r="A130" s="16"/>
      <c r="B130" s="16"/>
      <c r="C130" s="16"/>
      <c r="D130" s="16"/>
      <c r="E130" s="16"/>
      <c r="F130" s="16"/>
      <c r="G130" s="16"/>
      <c r="H130" s="16"/>
      <c r="I130" s="16"/>
      <c r="J130" s="16"/>
    </row>
    <row r="131" spans="1:10" x14ac:dyDescent="0.25">
      <c r="A131" s="16"/>
      <c r="B131" s="16"/>
      <c r="C131" s="16"/>
      <c r="D131" s="16"/>
      <c r="E131" s="16"/>
      <c r="F131" s="16"/>
      <c r="G131" s="16"/>
      <c r="H131" s="16"/>
      <c r="I131" s="16"/>
      <c r="J131" s="16"/>
    </row>
    <row r="132" spans="1:10" x14ac:dyDescent="0.25">
      <c r="A132" s="16"/>
      <c r="B132" s="16"/>
      <c r="C132" s="16"/>
      <c r="D132" s="16"/>
      <c r="E132" s="16"/>
      <c r="F132" s="16"/>
      <c r="G132" s="16"/>
      <c r="H132" s="16"/>
      <c r="I132" s="16"/>
      <c r="J132" s="16"/>
    </row>
    <row r="133" spans="1:10" x14ac:dyDescent="0.25">
      <c r="A133" s="16"/>
      <c r="B133" s="16"/>
      <c r="C133" s="16"/>
      <c r="D133" s="16"/>
      <c r="E133" s="16"/>
      <c r="F133" s="16"/>
      <c r="G133" s="16"/>
      <c r="H133" s="16"/>
      <c r="I133" s="16"/>
      <c r="J133" s="16"/>
    </row>
    <row r="134" spans="1:10" x14ac:dyDescent="0.25">
      <c r="A134" s="16"/>
      <c r="B134" s="16"/>
      <c r="C134" s="16"/>
      <c r="D134" s="16"/>
      <c r="E134" s="16"/>
      <c r="F134" s="16"/>
      <c r="G134" s="16"/>
      <c r="H134" s="16"/>
      <c r="I134" s="16"/>
      <c r="J134" s="16"/>
    </row>
    <row r="135" spans="1:10" x14ac:dyDescent="0.25">
      <c r="A135" s="16"/>
      <c r="B135" s="16"/>
      <c r="C135" s="16"/>
      <c r="D135" s="16"/>
      <c r="E135" s="16"/>
      <c r="F135" s="16"/>
      <c r="G135" s="16"/>
      <c r="H135" s="16"/>
      <c r="I135" s="16"/>
      <c r="J135" s="16"/>
    </row>
    <row r="136" spans="1:10" x14ac:dyDescent="0.25">
      <c r="A136" s="16"/>
      <c r="B136" s="16"/>
      <c r="C136" s="16"/>
      <c r="D136" s="16"/>
      <c r="E136" s="16"/>
      <c r="F136" s="16"/>
      <c r="G136" s="16"/>
      <c r="H136" s="16"/>
      <c r="I136" s="16"/>
      <c r="J136" s="16"/>
    </row>
    <row r="137" spans="1:10" x14ac:dyDescent="0.25">
      <c r="A137" s="16"/>
      <c r="B137" s="16"/>
      <c r="C137" s="16"/>
      <c r="D137" s="16"/>
      <c r="E137" s="16"/>
      <c r="F137" s="16"/>
      <c r="G137" s="16"/>
      <c r="H137" s="16"/>
      <c r="I137" s="16"/>
      <c r="J137" s="16"/>
    </row>
    <row r="138" spans="1:10" x14ac:dyDescent="0.25">
      <c r="A138" s="16"/>
      <c r="B138" s="16"/>
      <c r="C138" s="16"/>
      <c r="D138" s="16"/>
      <c r="E138" s="16"/>
      <c r="F138" s="16"/>
      <c r="G138" s="16"/>
      <c r="H138" s="16"/>
      <c r="I138" s="16"/>
      <c r="J138" s="16"/>
    </row>
    <row r="139" spans="1:10" x14ac:dyDescent="0.25">
      <c r="A139" s="16"/>
      <c r="B139" s="16"/>
      <c r="C139" s="16"/>
      <c r="D139" s="16"/>
      <c r="E139" s="16"/>
      <c r="F139" s="16"/>
      <c r="G139" s="16"/>
      <c r="H139" s="16"/>
      <c r="I139" s="16"/>
      <c r="J139" s="16"/>
    </row>
    <row r="140" spans="1:10" x14ac:dyDescent="0.25">
      <c r="A140" s="16"/>
      <c r="B140" s="16"/>
      <c r="C140" s="16"/>
      <c r="D140" s="16"/>
      <c r="E140" s="16"/>
      <c r="F140" s="16"/>
      <c r="G140" s="16"/>
      <c r="H140" s="16"/>
      <c r="I140" s="16"/>
      <c r="J140" s="16"/>
    </row>
    <row r="141" spans="1:10" x14ac:dyDescent="0.25">
      <c r="A141" s="16"/>
      <c r="B141" s="16"/>
      <c r="C141" s="16"/>
      <c r="D141" s="16"/>
      <c r="E141" s="16"/>
      <c r="F141" s="16"/>
      <c r="G141" s="16"/>
      <c r="H141" s="16"/>
      <c r="I141" s="16"/>
      <c r="J141" s="16"/>
    </row>
    <row r="142" spans="1:10" x14ac:dyDescent="0.25">
      <c r="A142" s="16"/>
      <c r="B142" s="16"/>
      <c r="C142" s="16"/>
      <c r="D142" s="16"/>
      <c r="E142" s="16"/>
      <c r="F142" s="16"/>
      <c r="G142" s="16"/>
      <c r="H142" s="16"/>
      <c r="I142" s="16"/>
      <c r="J142" s="16"/>
    </row>
    <row r="143" spans="1:10" x14ac:dyDescent="0.25">
      <c r="A143" s="16"/>
      <c r="B143" s="16"/>
      <c r="C143" s="16"/>
      <c r="D143" s="16"/>
      <c r="E143" s="16"/>
      <c r="F143" s="16"/>
      <c r="G143" s="16"/>
      <c r="H143" s="16"/>
      <c r="I143" s="16"/>
      <c r="J143" s="16"/>
    </row>
    <row r="144" spans="1:10" x14ac:dyDescent="0.25">
      <c r="A144" s="16"/>
      <c r="B144" s="16"/>
      <c r="C144" s="16"/>
      <c r="D144" s="16"/>
      <c r="E144" s="16"/>
      <c r="F144" s="16"/>
      <c r="G144" s="16"/>
      <c r="H144" s="16"/>
      <c r="I144" s="16"/>
      <c r="J144" s="16"/>
    </row>
    <row r="145" spans="1:10" x14ac:dyDescent="0.25">
      <c r="A145" s="16"/>
      <c r="B145" s="16"/>
      <c r="C145" s="16"/>
      <c r="D145" s="16"/>
      <c r="E145" s="16"/>
      <c r="F145" s="16"/>
      <c r="G145" s="16"/>
      <c r="H145" s="16"/>
      <c r="I145" s="16"/>
      <c r="J145" s="16"/>
    </row>
    <row r="146" spans="1:10" x14ac:dyDescent="0.25">
      <c r="A146" s="16"/>
      <c r="B146" s="16"/>
      <c r="C146" s="16"/>
      <c r="D146" s="16"/>
      <c r="E146" s="16"/>
      <c r="F146" s="16"/>
      <c r="G146" s="16"/>
      <c r="H146" s="16"/>
      <c r="I146" s="16"/>
      <c r="J146" s="16"/>
    </row>
    <row r="147" spans="1:10" x14ac:dyDescent="0.25">
      <c r="A147" s="16"/>
      <c r="B147" s="16"/>
      <c r="C147" s="16"/>
      <c r="D147" s="16"/>
      <c r="E147" s="16"/>
      <c r="F147" s="16"/>
      <c r="G147" s="16"/>
      <c r="H147" s="16"/>
      <c r="I147" s="16"/>
      <c r="J147" s="16"/>
    </row>
    <row r="148" spans="1:10" x14ac:dyDescent="0.25">
      <c r="A148" s="16"/>
      <c r="B148" s="16"/>
      <c r="C148" s="16"/>
      <c r="D148" s="16"/>
      <c r="E148" s="16"/>
      <c r="F148" s="16"/>
      <c r="G148" s="16"/>
      <c r="H148" s="16"/>
      <c r="I148" s="16"/>
      <c r="J148" s="16"/>
    </row>
    <row r="149" spans="1:10" x14ac:dyDescent="0.25">
      <c r="A149" s="16"/>
      <c r="B149" s="16"/>
      <c r="C149" s="16"/>
      <c r="D149" s="16"/>
      <c r="E149" s="16"/>
      <c r="F149" s="16"/>
      <c r="G149" s="16"/>
      <c r="H149" s="16"/>
      <c r="I149" s="16"/>
      <c r="J149" s="16"/>
    </row>
    <row r="150" spans="1:10" x14ac:dyDescent="0.25">
      <c r="A150" s="16"/>
      <c r="B150" s="16"/>
      <c r="C150" s="16"/>
      <c r="D150" s="16"/>
      <c r="E150" s="16"/>
      <c r="F150" s="16"/>
      <c r="G150" s="16"/>
      <c r="H150" s="16"/>
      <c r="I150" s="16"/>
      <c r="J150" s="16"/>
    </row>
    <row r="151" spans="1:10" x14ac:dyDescent="0.25">
      <c r="A151" s="16"/>
      <c r="B151" s="16"/>
      <c r="C151" s="16"/>
      <c r="D151" s="16"/>
      <c r="E151" s="16"/>
      <c r="F151" s="16"/>
      <c r="G151" s="16"/>
      <c r="H151" s="16"/>
      <c r="I151" s="16"/>
      <c r="J151" s="16"/>
    </row>
    <row r="152" spans="1:10" x14ac:dyDescent="0.25">
      <c r="A152" s="16"/>
      <c r="B152" s="16"/>
      <c r="C152" s="16"/>
      <c r="D152" s="16"/>
      <c r="E152" s="16"/>
      <c r="F152" s="16"/>
      <c r="G152" s="16"/>
      <c r="H152" s="16"/>
      <c r="I152" s="16"/>
      <c r="J152" s="16"/>
    </row>
    <row r="153" spans="1:10" x14ac:dyDescent="0.25">
      <c r="A153" s="16"/>
      <c r="B153" s="16"/>
      <c r="C153" s="16"/>
      <c r="D153" s="16"/>
      <c r="E153" s="16"/>
      <c r="F153" s="16"/>
      <c r="G153" s="16"/>
      <c r="H153" s="16"/>
      <c r="I153" s="16"/>
      <c r="J153" s="16"/>
    </row>
    <row r="154" spans="1:10" x14ac:dyDescent="0.25">
      <c r="A154" s="16"/>
      <c r="B154" s="16"/>
      <c r="C154" s="16"/>
      <c r="D154" s="16"/>
      <c r="E154" s="16"/>
      <c r="F154" s="16"/>
      <c r="G154" s="16"/>
      <c r="H154" s="16"/>
      <c r="I154" s="16"/>
      <c r="J154" s="16"/>
    </row>
    <row r="155" spans="1:10" x14ac:dyDescent="0.25">
      <c r="A155" s="16"/>
      <c r="B155" s="16"/>
      <c r="C155" s="16"/>
      <c r="D155" s="16"/>
      <c r="E155" s="16"/>
      <c r="F155" s="16"/>
      <c r="G155" s="16"/>
      <c r="H155" s="16"/>
      <c r="I155" s="16"/>
      <c r="J155" s="16"/>
    </row>
    <row r="156" spans="1:10" x14ac:dyDescent="0.25">
      <c r="A156" s="16"/>
      <c r="B156" s="16"/>
      <c r="C156" s="16"/>
      <c r="D156" s="16"/>
      <c r="E156" s="16"/>
      <c r="F156" s="16"/>
      <c r="G156" s="16"/>
      <c r="H156" s="16"/>
      <c r="I156" s="16"/>
      <c r="J156" s="16"/>
    </row>
    <row r="157" spans="1:10" x14ac:dyDescent="0.25">
      <c r="A157" s="16"/>
      <c r="B157" s="16"/>
      <c r="C157" s="16"/>
      <c r="D157" s="16"/>
      <c r="E157" s="16"/>
      <c r="F157" s="16"/>
      <c r="G157" s="16"/>
      <c r="H157" s="16"/>
      <c r="I157" s="16"/>
      <c r="J157" s="16"/>
    </row>
    <row r="158" spans="1:10" x14ac:dyDescent="0.25">
      <c r="A158" s="16"/>
      <c r="B158" s="16"/>
      <c r="C158" s="16"/>
      <c r="D158" s="16"/>
      <c r="E158" s="16"/>
      <c r="F158" s="16"/>
      <c r="G158" s="16"/>
      <c r="H158" s="16"/>
      <c r="I158" s="16"/>
      <c r="J158" s="16"/>
    </row>
    <row r="159" spans="1:10" x14ac:dyDescent="0.25">
      <c r="A159" s="16"/>
      <c r="B159" s="16"/>
      <c r="C159" s="16"/>
      <c r="D159" s="16"/>
      <c r="E159" s="16"/>
      <c r="F159" s="16"/>
      <c r="G159" s="16"/>
      <c r="H159" s="16"/>
      <c r="I159" s="16"/>
      <c r="J159" s="16"/>
    </row>
    <row r="160" spans="1:10" x14ac:dyDescent="0.25">
      <c r="A160" s="16"/>
      <c r="B160" s="16"/>
      <c r="C160" s="16"/>
      <c r="D160" s="16"/>
      <c r="E160" s="16"/>
      <c r="F160" s="16"/>
      <c r="G160" s="16"/>
      <c r="H160" s="16"/>
      <c r="I160" s="16"/>
      <c r="J160" s="16"/>
    </row>
    <row r="161" spans="1:10" x14ac:dyDescent="0.25">
      <c r="A161" s="16"/>
      <c r="B161" s="16"/>
      <c r="C161" s="16"/>
      <c r="D161" s="16"/>
      <c r="E161" s="16"/>
      <c r="F161" s="16"/>
      <c r="G161" s="16"/>
      <c r="H161" s="16"/>
      <c r="I161" s="16"/>
      <c r="J161" s="16"/>
    </row>
    <row r="162" spans="1:10" x14ac:dyDescent="0.25">
      <c r="A162" s="16"/>
      <c r="B162" s="16"/>
      <c r="C162" s="16"/>
      <c r="D162" s="16"/>
      <c r="E162" s="16"/>
      <c r="F162" s="16"/>
      <c r="G162" s="16"/>
      <c r="H162" s="16"/>
      <c r="I162" s="16"/>
      <c r="J162" s="16"/>
    </row>
    <row r="163" spans="1:10" x14ac:dyDescent="0.25">
      <c r="A163" s="16"/>
      <c r="B163" s="16"/>
      <c r="C163" s="16"/>
      <c r="D163" s="16"/>
      <c r="E163" s="16"/>
      <c r="F163" s="16"/>
      <c r="G163" s="16"/>
      <c r="H163" s="16"/>
      <c r="I163" s="16"/>
      <c r="J163" s="16"/>
    </row>
    <row r="164" spans="1:10" x14ac:dyDescent="0.25">
      <c r="A164" s="16"/>
      <c r="B164" s="16"/>
      <c r="C164" s="16"/>
      <c r="D164" s="16"/>
      <c r="E164" s="16"/>
      <c r="F164" s="16"/>
      <c r="G164" s="16"/>
      <c r="H164" s="16"/>
      <c r="I164" s="16"/>
      <c r="J164" s="16"/>
    </row>
    <row r="165" spans="1:10" x14ac:dyDescent="0.25">
      <c r="A165" s="16"/>
      <c r="B165" s="16"/>
      <c r="C165" s="16"/>
      <c r="D165" s="16"/>
      <c r="E165" s="16"/>
      <c r="F165" s="16"/>
      <c r="G165" s="16"/>
      <c r="H165" s="16"/>
      <c r="I165" s="16"/>
      <c r="J165" s="16"/>
    </row>
    <row r="166" spans="1:10" x14ac:dyDescent="0.25">
      <c r="A166" s="16"/>
      <c r="B166" s="16"/>
      <c r="C166" s="16"/>
      <c r="D166" s="16"/>
      <c r="E166" s="16"/>
      <c r="F166" s="16"/>
      <c r="G166" s="16"/>
      <c r="H166" s="16"/>
      <c r="I166" s="16"/>
      <c r="J166" s="16"/>
    </row>
    <row r="167" spans="1:10" x14ac:dyDescent="0.25">
      <c r="A167" s="16"/>
      <c r="B167" s="16"/>
      <c r="C167" s="16"/>
      <c r="D167" s="16"/>
      <c r="E167" s="16"/>
      <c r="F167" s="16"/>
      <c r="G167" s="16"/>
      <c r="H167" s="16"/>
      <c r="I167" s="16"/>
      <c r="J167" s="16"/>
    </row>
    <row r="168" spans="1:10" x14ac:dyDescent="0.25">
      <c r="A168" s="16"/>
      <c r="B168" s="16"/>
      <c r="C168" s="16"/>
      <c r="D168" s="16"/>
      <c r="E168" s="16"/>
      <c r="F168" s="16"/>
      <c r="G168" s="16"/>
      <c r="H168" s="16"/>
      <c r="I168" s="16"/>
      <c r="J168" s="16"/>
    </row>
    <row r="169" spans="1:10" x14ac:dyDescent="0.25">
      <c r="A169" s="16"/>
      <c r="B169" s="16"/>
      <c r="C169" s="16"/>
      <c r="D169" s="16"/>
      <c r="E169" s="16"/>
      <c r="F169" s="16"/>
      <c r="G169" s="16"/>
      <c r="H169" s="16"/>
      <c r="I169" s="16"/>
      <c r="J169" s="16"/>
    </row>
    <row r="170" spans="1:10" x14ac:dyDescent="0.25">
      <c r="A170" s="16"/>
      <c r="B170" s="16"/>
      <c r="C170" s="16"/>
      <c r="D170" s="16"/>
      <c r="E170" s="16"/>
      <c r="F170" s="16"/>
      <c r="G170" s="16"/>
      <c r="H170" s="16"/>
      <c r="I170" s="16"/>
      <c r="J170" s="16"/>
    </row>
    <row r="171" spans="1:10" x14ac:dyDescent="0.25">
      <c r="A171" s="16"/>
      <c r="B171" s="16"/>
      <c r="C171" s="16"/>
      <c r="D171" s="16"/>
      <c r="E171" s="16"/>
      <c r="F171" s="16"/>
      <c r="G171" s="16"/>
      <c r="H171" s="16"/>
      <c r="I171" s="16"/>
      <c r="J171" s="16"/>
    </row>
    <row r="172" spans="1:10" x14ac:dyDescent="0.25">
      <c r="A172" s="16"/>
      <c r="B172" s="16"/>
      <c r="C172" s="16"/>
      <c r="D172" s="16"/>
      <c r="E172" s="16"/>
      <c r="F172" s="16"/>
      <c r="G172" s="16"/>
      <c r="H172" s="16"/>
      <c r="I172" s="16"/>
      <c r="J172" s="16"/>
    </row>
    <row r="173" spans="1:10" x14ac:dyDescent="0.25">
      <c r="A173" s="16"/>
      <c r="B173" s="16"/>
      <c r="C173" s="16"/>
      <c r="D173" s="16"/>
      <c r="E173" s="16"/>
      <c r="F173" s="16"/>
      <c r="G173" s="16"/>
      <c r="H173" s="16"/>
      <c r="I173" s="16"/>
      <c r="J173" s="16"/>
    </row>
    <row r="174" spans="1:10" x14ac:dyDescent="0.25">
      <c r="A174" s="16"/>
      <c r="B174" s="16"/>
      <c r="C174" s="16"/>
      <c r="D174" s="16"/>
      <c r="E174" s="16"/>
      <c r="F174" s="16"/>
      <c r="G174" s="16"/>
      <c r="H174" s="16"/>
      <c r="I174" s="16"/>
      <c r="J174" s="16"/>
    </row>
    <row r="175" spans="1:10" x14ac:dyDescent="0.25">
      <c r="A175" s="16"/>
      <c r="B175" s="16"/>
      <c r="C175" s="16"/>
      <c r="D175" s="16"/>
      <c r="E175" s="16"/>
      <c r="F175" s="16"/>
      <c r="G175" s="16"/>
      <c r="H175" s="16"/>
      <c r="I175" s="16"/>
      <c r="J175" s="16"/>
    </row>
    <row r="176" spans="1:10" x14ac:dyDescent="0.25">
      <c r="A176" s="16"/>
      <c r="B176" s="16"/>
      <c r="C176" s="16"/>
      <c r="D176" s="16"/>
      <c r="E176" s="16"/>
      <c r="F176" s="16"/>
      <c r="G176" s="16"/>
      <c r="H176" s="16"/>
      <c r="I176" s="16"/>
      <c r="J176" s="16"/>
    </row>
    <row r="177" spans="1:10" x14ac:dyDescent="0.25">
      <c r="A177" s="16"/>
      <c r="B177" s="16"/>
      <c r="C177" s="16"/>
      <c r="D177" s="16"/>
      <c r="E177" s="16"/>
      <c r="F177" s="16"/>
      <c r="G177" s="16"/>
      <c r="H177" s="16"/>
      <c r="I177" s="16"/>
      <c r="J177" s="16"/>
    </row>
    <row r="178" spans="1:10" x14ac:dyDescent="0.25">
      <c r="A178" s="16"/>
      <c r="B178" s="16"/>
      <c r="C178" s="16"/>
      <c r="D178" s="16"/>
      <c r="E178" s="16"/>
      <c r="F178" s="16"/>
      <c r="G178" s="16"/>
      <c r="H178" s="16"/>
      <c r="I178" s="16"/>
      <c r="J178" s="16"/>
    </row>
    <row r="179" spans="1:10" x14ac:dyDescent="0.25">
      <c r="A179" s="16"/>
      <c r="B179" s="16"/>
      <c r="C179" s="16"/>
      <c r="D179" s="16"/>
      <c r="E179" s="16"/>
      <c r="F179" s="16"/>
      <c r="G179" s="16"/>
      <c r="H179" s="16"/>
      <c r="I179" s="16"/>
      <c r="J179" s="16"/>
    </row>
    <row r="180" spans="1:10" x14ac:dyDescent="0.25">
      <c r="A180" s="16"/>
      <c r="B180" s="16"/>
      <c r="C180" s="16"/>
      <c r="D180" s="16"/>
      <c r="E180" s="16"/>
      <c r="F180" s="16"/>
      <c r="G180" s="16"/>
      <c r="H180" s="16"/>
      <c r="I180" s="16"/>
      <c r="J180" s="16"/>
    </row>
    <row r="181" spans="1:10" x14ac:dyDescent="0.25">
      <c r="A181" s="16"/>
      <c r="B181" s="16"/>
      <c r="C181" s="16"/>
      <c r="D181" s="16"/>
      <c r="E181" s="16"/>
      <c r="F181" s="16"/>
      <c r="G181" s="16"/>
      <c r="H181" s="16"/>
      <c r="I181" s="16"/>
      <c r="J181" s="16"/>
    </row>
    <row r="182" spans="1:10" x14ac:dyDescent="0.25">
      <c r="A182" s="16"/>
      <c r="B182" s="16"/>
      <c r="C182" s="16"/>
      <c r="D182" s="16"/>
      <c r="E182" s="16"/>
      <c r="F182" s="16"/>
      <c r="G182" s="16"/>
      <c r="H182" s="16"/>
      <c r="I182" s="16"/>
      <c r="J182" s="16"/>
    </row>
    <row r="183" spans="1:10" x14ac:dyDescent="0.25">
      <c r="A183" s="16"/>
      <c r="B183" s="16"/>
      <c r="C183" s="16"/>
      <c r="D183" s="16"/>
      <c r="E183" s="16"/>
      <c r="F183" s="16"/>
      <c r="G183" s="16"/>
      <c r="H183" s="16"/>
      <c r="I183" s="16"/>
      <c r="J183" s="16"/>
    </row>
    <row r="184" spans="1:10" x14ac:dyDescent="0.25">
      <c r="A184" s="16"/>
      <c r="B184" s="16"/>
      <c r="C184" s="16"/>
      <c r="D184" s="16"/>
      <c r="E184" s="16"/>
      <c r="F184" s="16"/>
      <c r="G184" s="16"/>
      <c r="H184" s="16"/>
      <c r="I184" s="16"/>
      <c r="J184" s="16"/>
    </row>
    <row r="185" spans="1:10" x14ac:dyDescent="0.25">
      <c r="A185" s="16"/>
      <c r="B185" s="16"/>
      <c r="C185" s="16"/>
      <c r="D185" s="16"/>
      <c r="E185" s="16"/>
      <c r="F185" s="16"/>
      <c r="G185" s="16"/>
      <c r="H185" s="16"/>
      <c r="I185" s="16"/>
      <c r="J185" s="16"/>
    </row>
    <row r="186" spans="1:10" x14ac:dyDescent="0.25">
      <c r="A186" s="16"/>
      <c r="B186" s="16"/>
      <c r="C186" s="16"/>
      <c r="D186" s="16"/>
      <c r="E186" s="16"/>
      <c r="F186" s="16"/>
      <c r="G186" s="16"/>
      <c r="H186" s="16"/>
      <c r="I186" s="16"/>
      <c r="J186" s="16"/>
    </row>
    <row r="187" spans="1:10" x14ac:dyDescent="0.25">
      <c r="A187" s="16"/>
      <c r="B187" s="16"/>
      <c r="C187" s="16"/>
      <c r="D187" s="16"/>
      <c r="E187" s="16"/>
      <c r="F187" s="16"/>
      <c r="G187" s="16"/>
      <c r="H187" s="16"/>
      <c r="I187" s="16"/>
      <c r="J187" s="16"/>
    </row>
    <row r="188" spans="1:10" x14ac:dyDescent="0.25">
      <c r="A188" s="16"/>
      <c r="B188" s="16"/>
      <c r="C188" s="16"/>
      <c r="D188" s="16"/>
      <c r="E188" s="16"/>
      <c r="F188" s="16"/>
      <c r="G188" s="16"/>
      <c r="H188" s="16"/>
      <c r="I188" s="16"/>
      <c r="J188" s="16"/>
    </row>
    <row r="189" spans="1:10" x14ac:dyDescent="0.25">
      <c r="A189" s="16"/>
      <c r="B189" s="16"/>
      <c r="C189" s="16"/>
      <c r="D189" s="16"/>
      <c r="E189" s="16"/>
      <c r="F189" s="16"/>
      <c r="G189" s="16"/>
      <c r="H189" s="16"/>
      <c r="I189" s="16"/>
      <c r="J189" s="16"/>
    </row>
    <row r="190" spans="1:10" x14ac:dyDescent="0.25">
      <c r="A190" s="16"/>
      <c r="B190" s="16"/>
      <c r="C190" s="16"/>
      <c r="D190" s="16"/>
      <c r="E190" s="16"/>
      <c r="F190" s="16"/>
      <c r="G190" s="16"/>
      <c r="H190" s="16"/>
      <c r="I190" s="16"/>
      <c r="J190" s="16"/>
    </row>
    <row r="191" spans="1:10" x14ac:dyDescent="0.25">
      <c r="A191" s="16"/>
      <c r="B191" s="16"/>
      <c r="C191" s="16"/>
      <c r="D191" s="16"/>
      <c r="E191" s="16"/>
      <c r="F191" s="16"/>
      <c r="G191" s="16"/>
      <c r="H191" s="16"/>
      <c r="I191" s="16"/>
      <c r="J191" s="16"/>
    </row>
    <row r="192" spans="1:10" x14ac:dyDescent="0.25">
      <c r="A192" s="16"/>
      <c r="B192" s="16"/>
      <c r="C192" s="16"/>
      <c r="D192" s="16"/>
      <c r="E192" s="16"/>
      <c r="F192" s="16"/>
      <c r="G192" s="16"/>
      <c r="H192" s="16"/>
      <c r="I192" s="16"/>
      <c r="J192" s="16"/>
    </row>
    <row r="193" spans="1:10" x14ac:dyDescent="0.25">
      <c r="A193" s="16"/>
      <c r="B193" s="16"/>
      <c r="C193" s="16"/>
      <c r="D193" s="16"/>
      <c r="E193" s="16"/>
      <c r="F193" s="16"/>
      <c r="G193" s="16"/>
      <c r="H193" s="16"/>
      <c r="I193" s="16"/>
      <c r="J193" s="16"/>
    </row>
    <row r="194" spans="1:10" x14ac:dyDescent="0.25">
      <c r="A194" s="16"/>
      <c r="B194" s="16"/>
      <c r="C194" s="16"/>
      <c r="D194" s="16"/>
      <c r="E194" s="16"/>
      <c r="F194" s="16"/>
      <c r="G194" s="16"/>
      <c r="H194" s="16"/>
      <c r="I194" s="16"/>
      <c r="J194" s="16"/>
    </row>
    <row r="195" spans="1:10" x14ac:dyDescent="0.25">
      <c r="A195" s="16"/>
      <c r="B195" s="16"/>
      <c r="C195" s="16"/>
      <c r="D195" s="16"/>
      <c r="E195" s="16"/>
      <c r="F195" s="16"/>
      <c r="G195" s="16"/>
      <c r="H195" s="16"/>
      <c r="I195" s="16"/>
      <c r="J195" s="16"/>
    </row>
    <row r="196" spans="1:10" x14ac:dyDescent="0.25">
      <c r="A196" s="16"/>
      <c r="B196" s="16"/>
      <c r="C196" s="16"/>
      <c r="D196" s="16"/>
      <c r="E196" s="16"/>
      <c r="F196" s="16"/>
      <c r="G196" s="16"/>
      <c r="H196" s="16"/>
      <c r="I196" s="16"/>
      <c r="J196" s="16"/>
    </row>
    <row r="197" spans="1:10" x14ac:dyDescent="0.25">
      <c r="A197" s="16"/>
      <c r="B197" s="16"/>
      <c r="C197" s="16"/>
      <c r="D197" s="16"/>
      <c r="E197" s="16"/>
      <c r="F197" s="16"/>
      <c r="G197" s="16"/>
      <c r="H197" s="16"/>
      <c r="I197" s="16"/>
      <c r="J197" s="16"/>
    </row>
    <row r="198" spans="1:10" x14ac:dyDescent="0.25">
      <c r="A198" s="16"/>
      <c r="B198" s="16"/>
      <c r="C198" s="16"/>
      <c r="D198" s="16"/>
      <c r="E198" s="16"/>
      <c r="F198" s="16"/>
      <c r="G198" s="16"/>
      <c r="H198" s="16"/>
      <c r="I198" s="16"/>
      <c r="J198" s="16"/>
    </row>
    <row r="199" spans="1:10" x14ac:dyDescent="0.25">
      <c r="A199" s="16"/>
      <c r="B199" s="16"/>
      <c r="C199" s="16"/>
      <c r="D199" s="16"/>
      <c r="E199" s="16"/>
      <c r="F199" s="16"/>
      <c r="G199" s="16"/>
      <c r="H199" s="16"/>
      <c r="I199" s="16"/>
      <c r="J199" s="16"/>
    </row>
    <row r="200" spans="1:10" x14ac:dyDescent="0.25">
      <c r="A200" s="16"/>
      <c r="B200" s="16"/>
      <c r="C200" s="16"/>
      <c r="D200" s="16"/>
      <c r="E200" s="16"/>
      <c r="F200" s="16"/>
      <c r="G200" s="16"/>
      <c r="H200" s="16"/>
      <c r="I200" s="16"/>
      <c r="J200" s="16"/>
    </row>
    <row r="201" spans="1:10" x14ac:dyDescent="0.25">
      <c r="A201" s="16"/>
      <c r="B201" s="16"/>
      <c r="C201" s="16"/>
      <c r="D201" s="16"/>
      <c r="E201" s="16"/>
      <c r="F201" s="16"/>
      <c r="G201" s="16"/>
      <c r="H201" s="16"/>
      <c r="I201" s="16"/>
      <c r="J201" s="16"/>
    </row>
    <row r="202" spans="1:10" x14ac:dyDescent="0.25">
      <c r="A202" s="16"/>
      <c r="B202" s="16"/>
      <c r="C202" s="16"/>
      <c r="D202" s="16"/>
      <c r="E202" s="16"/>
      <c r="F202" s="16"/>
      <c r="G202" s="16"/>
      <c r="H202" s="16"/>
      <c r="I202" s="16"/>
      <c r="J202" s="16"/>
    </row>
    <row r="203" spans="1:10" x14ac:dyDescent="0.25">
      <c r="A203" s="16"/>
      <c r="B203" s="16"/>
      <c r="C203" s="16"/>
      <c r="D203" s="16"/>
      <c r="E203" s="16"/>
      <c r="F203" s="16"/>
      <c r="G203" s="16"/>
      <c r="H203" s="16"/>
      <c r="I203" s="16"/>
      <c r="J203" s="16"/>
    </row>
    <row r="204" spans="1:10" x14ac:dyDescent="0.25">
      <c r="A204" s="16"/>
      <c r="B204" s="16"/>
      <c r="C204" s="16"/>
      <c r="D204" s="16"/>
      <c r="E204" s="16"/>
      <c r="F204" s="16"/>
      <c r="G204" s="16"/>
      <c r="H204" s="16"/>
      <c r="I204" s="16"/>
      <c r="J204" s="16"/>
    </row>
    <row r="205" spans="1:10" x14ac:dyDescent="0.25">
      <c r="A205" s="16"/>
      <c r="B205" s="16"/>
      <c r="C205" s="16"/>
      <c r="D205" s="16"/>
      <c r="E205" s="16"/>
      <c r="F205" s="16"/>
      <c r="G205" s="16"/>
      <c r="H205" s="16"/>
      <c r="I205" s="16"/>
      <c r="J205" s="16"/>
    </row>
    <row r="206" spans="1:10" x14ac:dyDescent="0.25">
      <c r="A206" s="16"/>
      <c r="B206" s="16"/>
      <c r="C206" s="16"/>
      <c r="D206" s="16"/>
      <c r="E206" s="16"/>
      <c r="F206" s="16"/>
      <c r="G206" s="16"/>
      <c r="H206" s="16"/>
      <c r="I206" s="16"/>
      <c r="J206" s="16"/>
    </row>
    <row r="207" spans="1:10" x14ac:dyDescent="0.25">
      <c r="A207" s="16"/>
      <c r="B207" s="16"/>
      <c r="C207" s="16"/>
      <c r="D207" s="16"/>
      <c r="E207" s="16"/>
      <c r="F207" s="16"/>
      <c r="G207" s="16"/>
      <c r="H207" s="16"/>
      <c r="I207" s="16"/>
      <c r="J207" s="16"/>
    </row>
    <row r="208" spans="1:10" x14ac:dyDescent="0.25">
      <c r="A208" s="16"/>
      <c r="B208" s="16"/>
      <c r="C208" s="16"/>
      <c r="D208" s="16"/>
      <c r="E208" s="16"/>
      <c r="F208" s="16"/>
      <c r="G208" s="16"/>
      <c r="H208" s="16"/>
      <c r="I208" s="16"/>
      <c r="J208" s="16"/>
    </row>
    <row r="209" spans="1:10" x14ac:dyDescent="0.25">
      <c r="A209" s="16"/>
      <c r="B209" s="16"/>
      <c r="C209" s="16"/>
      <c r="D209" s="16"/>
      <c r="E209" s="16"/>
      <c r="F209" s="16"/>
      <c r="G209" s="16"/>
      <c r="H209" s="16"/>
      <c r="I209" s="16"/>
      <c r="J209" s="16"/>
    </row>
    <row r="210" spans="1:10" x14ac:dyDescent="0.25">
      <c r="A210" s="16"/>
      <c r="B210" s="16"/>
      <c r="C210" s="16"/>
      <c r="D210" s="16"/>
      <c r="E210" s="16"/>
      <c r="F210" s="16"/>
      <c r="G210" s="16"/>
      <c r="H210" s="16"/>
      <c r="I210" s="16"/>
      <c r="J210" s="16"/>
    </row>
    <row r="211" spans="1:10" x14ac:dyDescent="0.25">
      <c r="A211" s="16"/>
      <c r="B211" s="16"/>
      <c r="C211" s="16"/>
      <c r="D211" s="16"/>
      <c r="E211" s="16"/>
      <c r="F211" s="16"/>
      <c r="G211" s="16"/>
      <c r="H211" s="16"/>
      <c r="I211" s="16"/>
      <c r="J211" s="16"/>
    </row>
    <row r="212" spans="1:10" x14ac:dyDescent="0.25">
      <c r="A212" s="16"/>
      <c r="B212" s="16"/>
      <c r="C212" s="16"/>
      <c r="D212" s="16"/>
      <c r="E212" s="16"/>
      <c r="F212" s="16"/>
      <c r="G212" s="16"/>
      <c r="H212" s="16"/>
      <c r="I212" s="16"/>
      <c r="J212" s="16"/>
    </row>
    <row r="213" spans="1:10" x14ac:dyDescent="0.25">
      <c r="A213" s="16"/>
      <c r="B213" s="16"/>
      <c r="C213" s="16"/>
      <c r="D213" s="16"/>
      <c r="E213" s="16"/>
      <c r="F213" s="16"/>
      <c r="G213" s="16"/>
      <c r="H213" s="16"/>
      <c r="I213" s="16"/>
      <c r="J213" s="16"/>
    </row>
    <row r="214" spans="1:10" x14ac:dyDescent="0.25">
      <c r="A214" s="16"/>
      <c r="B214" s="16"/>
      <c r="C214" s="16"/>
      <c r="D214" s="16"/>
      <c r="E214" s="16"/>
      <c r="F214" s="16"/>
      <c r="G214" s="16"/>
      <c r="H214" s="16"/>
      <c r="I214" s="16"/>
      <c r="J214" s="16"/>
    </row>
    <row r="215" spans="1:10" x14ac:dyDescent="0.25">
      <c r="A215" s="16"/>
      <c r="B215" s="16"/>
      <c r="C215" s="16"/>
      <c r="D215" s="16"/>
      <c r="E215" s="16"/>
      <c r="F215" s="16"/>
      <c r="G215" s="16"/>
      <c r="H215" s="16"/>
      <c r="I215" s="16"/>
      <c r="J215" s="16"/>
    </row>
    <row r="216" spans="1:10" x14ac:dyDescent="0.25">
      <c r="A216" s="16"/>
      <c r="B216" s="16"/>
      <c r="C216" s="16"/>
      <c r="D216" s="16"/>
      <c r="E216" s="16"/>
      <c r="F216" s="16"/>
      <c r="G216" s="16"/>
      <c r="H216" s="16"/>
      <c r="I216" s="16"/>
      <c r="J216" s="16"/>
    </row>
    <row r="217" spans="1:10" x14ac:dyDescent="0.25">
      <c r="A217" s="16"/>
      <c r="B217" s="16"/>
      <c r="C217" s="16"/>
      <c r="D217" s="16"/>
      <c r="E217" s="16"/>
      <c r="F217" s="16"/>
      <c r="G217" s="16"/>
      <c r="H217" s="16"/>
      <c r="I217" s="16"/>
      <c r="J217" s="16"/>
    </row>
    <row r="218" spans="1:10" x14ac:dyDescent="0.25">
      <c r="A218" s="16"/>
      <c r="B218" s="16"/>
      <c r="C218" s="16"/>
      <c r="D218" s="16"/>
      <c r="E218" s="16"/>
      <c r="F218" s="16"/>
      <c r="G218" s="16"/>
      <c r="H218" s="16"/>
      <c r="I218" s="16"/>
      <c r="J218" s="16"/>
    </row>
    <row r="219" spans="1:10" x14ac:dyDescent="0.25">
      <c r="A219" s="16"/>
      <c r="B219" s="16"/>
      <c r="C219" s="16"/>
      <c r="D219" s="16"/>
      <c r="E219" s="16"/>
      <c r="F219" s="16"/>
      <c r="G219" s="16"/>
      <c r="H219" s="16"/>
      <c r="I219" s="16"/>
      <c r="J219" s="16"/>
    </row>
    <row r="220" spans="1:10" x14ac:dyDescent="0.25">
      <c r="A220" s="16"/>
      <c r="B220" s="16"/>
      <c r="C220" s="16"/>
      <c r="D220" s="16"/>
      <c r="E220" s="16"/>
      <c r="F220" s="16"/>
      <c r="G220" s="16"/>
      <c r="H220" s="16"/>
      <c r="I220" s="16"/>
      <c r="J220" s="16"/>
    </row>
    <row r="221" spans="1:10" x14ac:dyDescent="0.25">
      <c r="A221" s="16"/>
      <c r="B221" s="16"/>
      <c r="C221" s="16"/>
      <c r="D221" s="16"/>
      <c r="E221" s="16"/>
      <c r="F221" s="16"/>
      <c r="G221" s="16"/>
      <c r="H221" s="16"/>
      <c r="I221" s="16"/>
      <c r="J221" s="16"/>
    </row>
    <row r="222" spans="1:10" x14ac:dyDescent="0.25">
      <c r="A222" s="16"/>
      <c r="B222" s="16"/>
      <c r="C222" s="16"/>
      <c r="D222" s="16"/>
      <c r="E222" s="16"/>
      <c r="F222" s="16"/>
      <c r="G222" s="16"/>
      <c r="H222" s="16"/>
      <c r="I222" s="16"/>
      <c r="J222" s="16"/>
    </row>
    <row r="223" spans="1:10" x14ac:dyDescent="0.25">
      <c r="A223" s="16"/>
      <c r="B223" s="16"/>
      <c r="C223" s="16"/>
      <c r="D223" s="16"/>
      <c r="E223" s="16"/>
      <c r="F223" s="16"/>
      <c r="G223" s="16"/>
      <c r="H223" s="16"/>
      <c r="I223" s="16"/>
      <c r="J223" s="16"/>
    </row>
    <row r="224" spans="1:10" x14ac:dyDescent="0.25">
      <c r="A224" s="16"/>
      <c r="B224" s="16"/>
      <c r="C224" s="16"/>
      <c r="D224" s="16"/>
      <c r="E224" s="16"/>
      <c r="F224" s="16"/>
      <c r="G224" s="16"/>
      <c r="H224" s="16"/>
      <c r="I224" s="16"/>
      <c r="J224" s="16"/>
    </row>
    <row r="225" spans="1:10" x14ac:dyDescent="0.25">
      <c r="A225" s="16"/>
      <c r="B225" s="16"/>
      <c r="C225" s="16"/>
      <c r="D225" s="16"/>
      <c r="E225" s="16"/>
      <c r="F225" s="16"/>
      <c r="G225" s="16"/>
      <c r="H225" s="16"/>
      <c r="I225" s="16"/>
      <c r="J225" s="16"/>
    </row>
    <row r="226" spans="1:10" x14ac:dyDescent="0.25">
      <c r="A226" s="16"/>
      <c r="B226" s="16"/>
      <c r="C226" s="16"/>
      <c r="D226" s="16"/>
      <c r="E226" s="16"/>
      <c r="F226" s="16"/>
      <c r="G226" s="16"/>
      <c r="H226" s="16"/>
      <c r="I226" s="16"/>
      <c r="J226" s="16"/>
    </row>
    <row r="227" spans="1:10" x14ac:dyDescent="0.25">
      <c r="A227" s="16"/>
      <c r="B227" s="16"/>
      <c r="C227" s="16"/>
      <c r="D227" s="16"/>
      <c r="E227" s="16"/>
      <c r="F227" s="16"/>
      <c r="G227" s="16"/>
      <c r="H227" s="16"/>
      <c r="I227" s="16"/>
      <c r="J227" s="16"/>
    </row>
    <row r="228" spans="1:10" x14ac:dyDescent="0.25">
      <c r="A228" s="16"/>
      <c r="B228" s="16"/>
      <c r="C228" s="16"/>
      <c r="D228" s="16"/>
      <c r="E228" s="16"/>
      <c r="F228" s="16"/>
      <c r="G228" s="16"/>
      <c r="H228" s="16"/>
      <c r="I228" s="16"/>
      <c r="J228" s="16"/>
    </row>
    <row r="229" spans="1:10" x14ac:dyDescent="0.25">
      <c r="A229" s="16"/>
      <c r="B229" s="16"/>
      <c r="C229" s="16"/>
      <c r="D229" s="16"/>
      <c r="E229" s="16"/>
      <c r="F229" s="16"/>
      <c r="G229" s="16"/>
      <c r="H229" s="16"/>
      <c r="I229" s="16"/>
      <c r="J229" s="16"/>
    </row>
    <row r="230" spans="1:10" x14ac:dyDescent="0.25">
      <c r="A230" s="16"/>
      <c r="B230" s="16"/>
      <c r="C230" s="16"/>
      <c r="D230" s="16"/>
      <c r="E230" s="16"/>
      <c r="F230" s="16"/>
      <c r="G230" s="16"/>
      <c r="H230" s="16"/>
      <c r="I230" s="16"/>
      <c r="J230" s="16"/>
    </row>
    <row r="231" spans="1:10" x14ac:dyDescent="0.25">
      <c r="A231" s="16"/>
      <c r="B231" s="16"/>
      <c r="C231" s="16"/>
      <c r="D231" s="16"/>
      <c r="E231" s="16"/>
      <c r="F231" s="16"/>
      <c r="G231" s="16"/>
      <c r="H231" s="16"/>
      <c r="I231" s="16"/>
      <c r="J231" s="16"/>
    </row>
    <row r="232" spans="1:10" x14ac:dyDescent="0.25">
      <c r="A232" s="16"/>
      <c r="B232" s="16"/>
      <c r="C232" s="16"/>
      <c r="D232" s="16"/>
      <c r="E232" s="16"/>
      <c r="F232" s="16"/>
      <c r="G232" s="16"/>
      <c r="H232" s="16"/>
      <c r="I232" s="16"/>
      <c r="J232" s="16"/>
    </row>
    <row r="233" spans="1:10" x14ac:dyDescent="0.25">
      <c r="A233" s="16"/>
      <c r="B233" s="16"/>
      <c r="C233" s="16"/>
      <c r="D233" s="16"/>
      <c r="E233" s="16"/>
      <c r="F233" s="16"/>
      <c r="G233" s="16"/>
      <c r="H233" s="16"/>
      <c r="I233" s="16"/>
      <c r="J233" s="16"/>
    </row>
    <row r="234" spans="1:10" x14ac:dyDescent="0.25">
      <c r="A234" s="16"/>
      <c r="B234" s="16"/>
      <c r="C234" s="16"/>
      <c r="D234" s="16"/>
      <c r="E234" s="16"/>
      <c r="F234" s="16"/>
      <c r="G234" s="16"/>
      <c r="H234" s="16"/>
      <c r="I234" s="16"/>
      <c r="J234" s="16"/>
    </row>
    <row r="235" spans="1:10" x14ac:dyDescent="0.25">
      <c r="A235" s="16"/>
      <c r="B235" s="16"/>
      <c r="C235" s="16"/>
      <c r="D235" s="16"/>
      <c r="E235" s="16"/>
      <c r="F235" s="16"/>
      <c r="G235" s="16"/>
      <c r="H235" s="16"/>
      <c r="I235" s="16"/>
      <c r="J235" s="16"/>
    </row>
    <row r="236" spans="1:10" x14ac:dyDescent="0.25">
      <c r="A236" s="16"/>
      <c r="B236" s="16"/>
      <c r="C236" s="16"/>
      <c r="D236" s="16"/>
      <c r="E236" s="16"/>
      <c r="F236" s="16"/>
      <c r="G236" s="16"/>
      <c r="H236" s="16"/>
      <c r="I236" s="16"/>
      <c r="J236" s="16"/>
    </row>
    <row r="237" spans="1:10" x14ac:dyDescent="0.25">
      <c r="A237" s="16"/>
      <c r="B237" s="16"/>
      <c r="C237" s="16"/>
      <c r="D237" s="16"/>
      <c r="E237" s="16"/>
      <c r="F237" s="16"/>
      <c r="G237" s="16"/>
      <c r="H237" s="16"/>
      <c r="I237" s="16"/>
      <c r="J237" s="16"/>
    </row>
    <row r="238" spans="1:10" x14ac:dyDescent="0.25">
      <c r="A238" s="16"/>
      <c r="B238" s="16"/>
      <c r="C238" s="16"/>
      <c r="D238" s="16"/>
      <c r="E238" s="16"/>
      <c r="F238" s="16"/>
      <c r="G238" s="16"/>
      <c r="H238" s="16"/>
      <c r="I238" s="16"/>
      <c r="J238" s="16"/>
    </row>
    <row r="239" spans="1:10" x14ac:dyDescent="0.25">
      <c r="A239" s="16"/>
      <c r="B239" s="16"/>
      <c r="C239" s="16"/>
      <c r="D239" s="16"/>
      <c r="E239" s="16"/>
      <c r="F239" s="16"/>
      <c r="G239" s="16"/>
      <c r="H239" s="16"/>
      <c r="I239" s="16"/>
      <c r="J239" s="16"/>
    </row>
    <row r="240" spans="1:10" x14ac:dyDescent="0.25">
      <c r="A240" s="16"/>
      <c r="B240" s="16"/>
      <c r="C240" s="16"/>
      <c r="D240" s="16"/>
      <c r="E240" s="16"/>
      <c r="F240" s="16"/>
      <c r="G240" s="16"/>
      <c r="H240" s="16"/>
      <c r="I240" s="16"/>
      <c r="J240" s="16"/>
    </row>
    <row r="241" spans="1:10" x14ac:dyDescent="0.25">
      <c r="A241" s="16"/>
      <c r="B241" s="16"/>
      <c r="C241" s="16"/>
      <c r="D241" s="16"/>
      <c r="E241" s="16"/>
      <c r="F241" s="16"/>
      <c r="G241" s="16"/>
      <c r="H241" s="16"/>
      <c r="I241" s="16"/>
      <c r="J241" s="16"/>
    </row>
    <row r="242" spans="1:10" x14ac:dyDescent="0.25">
      <c r="A242" s="16"/>
      <c r="B242" s="16"/>
      <c r="C242" s="16"/>
      <c r="D242" s="16"/>
      <c r="E242" s="16"/>
      <c r="F242" s="16"/>
      <c r="G242" s="16"/>
      <c r="H242" s="16"/>
      <c r="I242" s="16"/>
      <c r="J242" s="16"/>
    </row>
    <row r="243" spans="1:10" x14ac:dyDescent="0.25">
      <c r="A243" s="16"/>
      <c r="B243" s="16"/>
      <c r="C243" s="16"/>
      <c r="D243" s="16"/>
      <c r="E243" s="16"/>
      <c r="F243" s="16"/>
      <c r="G243" s="16"/>
      <c r="H243" s="16"/>
      <c r="I243" s="16"/>
      <c r="J243" s="16"/>
    </row>
    <row r="244" spans="1:10" x14ac:dyDescent="0.25">
      <c r="A244" s="16"/>
      <c r="B244" s="16"/>
      <c r="C244" s="16"/>
      <c r="D244" s="16"/>
      <c r="E244" s="16"/>
      <c r="F244" s="16"/>
      <c r="G244" s="16"/>
      <c r="H244" s="16"/>
      <c r="I244" s="16"/>
      <c r="J244" s="16"/>
    </row>
    <row r="245" spans="1:10" x14ac:dyDescent="0.25">
      <c r="A245" s="16"/>
      <c r="B245" s="16"/>
      <c r="C245" s="16"/>
      <c r="D245" s="16"/>
      <c r="E245" s="16"/>
      <c r="F245" s="16"/>
      <c r="G245" s="16"/>
      <c r="H245" s="16"/>
      <c r="I245" s="16"/>
      <c r="J245" s="16"/>
    </row>
    <row r="246" spans="1:10" x14ac:dyDescent="0.25">
      <c r="A246" s="16"/>
      <c r="B246" s="16"/>
      <c r="C246" s="16"/>
      <c r="D246" s="16"/>
      <c r="E246" s="16"/>
      <c r="F246" s="16"/>
      <c r="G246" s="16"/>
      <c r="H246" s="16"/>
      <c r="I246" s="16"/>
      <c r="J246" s="16"/>
    </row>
    <row r="247" spans="1:10" x14ac:dyDescent="0.25">
      <c r="A247" s="16"/>
      <c r="B247" s="16"/>
      <c r="C247" s="16"/>
      <c r="D247" s="16"/>
      <c r="E247" s="16"/>
      <c r="F247" s="16"/>
      <c r="G247" s="16"/>
      <c r="H247" s="16"/>
      <c r="I247" s="16"/>
      <c r="J247" s="16"/>
    </row>
    <row r="248" spans="1:10" x14ac:dyDescent="0.25">
      <c r="A248" s="16"/>
      <c r="B248" s="16"/>
      <c r="C248" s="16"/>
      <c r="D248" s="16"/>
      <c r="E248" s="16"/>
      <c r="F248" s="16"/>
      <c r="G248" s="16"/>
      <c r="H248" s="16"/>
      <c r="I248" s="16"/>
      <c r="J248" s="16"/>
    </row>
    <row r="249" spans="1:10" x14ac:dyDescent="0.25">
      <c r="A249" s="16"/>
      <c r="B249" s="16"/>
      <c r="C249" s="16"/>
      <c r="D249" s="16"/>
      <c r="E249" s="16"/>
      <c r="F249" s="16"/>
      <c r="G249" s="16"/>
      <c r="H249" s="16"/>
      <c r="I249" s="16"/>
      <c r="J249" s="16"/>
    </row>
    <row r="250" spans="1:10" x14ac:dyDescent="0.25">
      <c r="A250" s="16"/>
      <c r="B250" s="16"/>
      <c r="C250" s="16"/>
      <c r="D250" s="16"/>
      <c r="E250" s="16"/>
      <c r="F250" s="16"/>
      <c r="G250" s="16"/>
      <c r="H250" s="16"/>
      <c r="I250" s="16"/>
      <c r="J250" s="16"/>
    </row>
    <row r="251" spans="1:10" x14ac:dyDescent="0.25">
      <c r="A251" s="16"/>
      <c r="B251" s="16"/>
      <c r="C251" s="16"/>
      <c r="D251" s="16"/>
      <c r="E251" s="16"/>
      <c r="F251" s="16"/>
      <c r="G251" s="16"/>
      <c r="H251" s="16"/>
      <c r="I251" s="16"/>
      <c r="J251" s="16"/>
    </row>
    <row r="252" spans="1:10" x14ac:dyDescent="0.25">
      <c r="A252" s="16"/>
      <c r="B252" s="16"/>
      <c r="C252" s="16"/>
      <c r="D252" s="16"/>
      <c r="E252" s="16"/>
      <c r="F252" s="16"/>
      <c r="G252" s="16"/>
      <c r="H252" s="16"/>
      <c r="I252" s="16"/>
      <c r="J252" s="16"/>
    </row>
    <row r="253" spans="1:10" x14ac:dyDescent="0.25">
      <c r="A253" s="16"/>
      <c r="B253" s="16"/>
      <c r="C253" s="16"/>
      <c r="D253" s="16"/>
      <c r="E253" s="16"/>
      <c r="F253" s="16"/>
      <c r="G253" s="16"/>
      <c r="H253" s="16"/>
      <c r="I253" s="16"/>
      <c r="J253" s="16"/>
    </row>
    <row r="254" spans="1:10" x14ac:dyDescent="0.25">
      <c r="A254" s="16"/>
      <c r="B254" s="16"/>
      <c r="C254" s="16"/>
      <c r="D254" s="16"/>
      <c r="E254" s="16"/>
      <c r="F254" s="16"/>
      <c r="G254" s="16"/>
      <c r="H254" s="16"/>
      <c r="I254" s="16"/>
      <c r="J254" s="16"/>
    </row>
    <row r="255" spans="1:10" x14ac:dyDescent="0.25">
      <c r="A255" s="16"/>
      <c r="B255" s="16"/>
      <c r="C255" s="16"/>
      <c r="D255" s="16"/>
      <c r="E255" s="16"/>
      <c r="F255" s="16"/>
      <c r="G255" s="16"/>
      <c r="H255" s="16"/>
      <c r="I255" s="16"/>
      <c r="J255" s="16"/>
    </row>
    <row r="256" spans="1:10" x14ac:dyDescent="0.25">
      <c r="A256" s="16"/>
      <c r="B256" s="16"/>
      <c r="C256" s="16"/>
      <c r="D256" s="16"/>
      <c r="E256" s="16"/>
      <c r="F256" s="16"/>
      <c r="G256" s="16"/>
      <c r="H256" s="16"/>
      <c r="I256" s="16"/>
      <c r="J256" s="16"/>
    </row>
    <row r="257" spans="1:10" x14ac:dyDescent="0.25">
      <c r="A257" s="16"/>
      <c r="B257" s="16"/>
      <c r="C257" s="16"/>
      <c r="D257" s="16"/>
      <c r="E257" s="16"/>
      <c r="F257" s="16"/>
      <c r="G257" s="16"/>
      <c r="H257" s="16"/>
      <c r="I257" s="16"/>
      <c r="J257" s="16"/>
    </row>
    <row r="258" spans="1:10" x14ac:dyDescent="0.25">
      <c r="A258" s="16"/>
      <c r="B258" s="16"/>
      <c r="C258" s="16"/>
      <c r="D258" s="16"/>
      <c r="E258" s="16"/>
      <c r="F258" s="16"/>
      <c r="G258" s="16"/>
      <c r="H258" s="16"/>
      <c r="I258" s="16"/>
      <c r="J258" s="16"/>
    </row>
    <row r="259" spans="1:10" x14ac:dyDescent="0.25">
      <c r="A259" s="16"/>
      <c r="B259" s="16"/>
      <c r="C259" s="16"/>
      <c r="D259" s="16"/>
      <c r="E259" s="16"/>
      <c r="F259" s="16"/>
      <c r="G259" s="16"/>
      <c r="H259" s="16"/>
      <c r="I259" s="16"/>
      <c r="J259" s="16"/>
    </row>
    <row r="260" spans="1:10" x14ac:dyDescent="0.25">
      <c r="A260" s="16"/>
      <c r="B260" s="16"/>
      <c r="C260" s="16"/>
      <c r="D260" s="16"/>
      <c r="E260" s="16"/>
      <c r="F260" s="16"/>
      <c r="G260" s="16"/>
      <c r="H260" s="16"/>
      <c r="I260" s="16"/>
      <c r="J260" s="16"/>
    </row>
    <row r="261" spans="1:10" x14ac:dyDescent="0.25">
      <c r="A261" s="16"/>
      <c r="B261" s="16"/>
      <c r="C261" s="16"/>
      <c r="D261" s="16"/>
      <c r="E261" s="16"/>
      <c r="F261" s="16"/>
      <c r="G261" s="16"/>
      <c r="H261" s="16"/>
      <c r="I261" s="16"/>
      <c r="J261" s="16"/>
    </row>
    <row r="262" spans="1:10" x14ac:dyDescent="0.25">
      <c r="A262" s="16"/>
      <c r="B262" s="16"/>
      <c r="C262" s="16"/>
      <c r="D262" s="16"/>
      <c r="E262" s="16"/>
      <c r="F262" s="16"/>
      <c r="G262" s="16"/>
      <c r="H262" s="16"/>
      <c r="I262" s="16"/>
      <c r="J262" s="16"/>
    </row>
    <row r="263" spans="1:10" x14ac:dyDescent="0.25">
      <c r="A263" s="16"/>
      <c r="B263" s="16"/>
      <c r="C263" s="16"/>
      <c r="D263" s="16"/>
      <c r="E263" s="16"/>
      <c r="F263" s="16"/>
      <c r="G263" s="16"/>
      <c r="H263" s="16"/>
      <c r="I263" s="16"/>
      <c r="J263" s="16"/>
    </row>
    <row r="264" spans="1:10" x14ac:dyDescent="0.25">
      <c r="A264" s="16"/>
      <c r="B264" s="16"/>
      <c r="C264" s="16"/>
      <c r="D264" s="16"/>
      <c r="E264" s="16"/>
      <c r="F264" s="16"/>
      <c r="G264" s="16"/>
      <c r="H264" s="16"/>
      <c r="I264" s="16"/>
      <c r="J264" s="16"/>
    </row>
    <row r="265" spans="1:10" x14ac:dyDescent="0.25">
      <c r="A265" s="16"/>
      <c r="B265" s="16"/>
      <c r="C265" s="16"/>
      <c r="D265" s="16"/>
      <c r="E265" s="16"/>
      <c r="F265" s="16"/>
      <c r="G265" s="16"/>
      <c r="H265" s="16"/>
      <c r="I265" s="16"/>
      <c r="J265" s="16"/>
    </row>
    <row r="266" spans="1:10" x14ac:dyDescent="0.25">
      <c r="A266" s="16"/>
      <c r="B266" s="16"/>
      <c r="C266" s="16"/>
      <c r="D266" s="16"/>
      <c r="E266" s="16"/>
      <c r="F266" s="16"/>
      <c r="G266" s="16"/>
      <c r="H266" s="16"/>
      <c r="I266" s="16"/>
      <c r="J266" s="16"/>
    </row>
    <row r="267" spans="1:10" x14ac:dyDescent="0.25">
      <c r="A267" s="16"/>
      <c r="B267" s="16"/>
      <c r="C267" s="16"/>
      <c r="D267" s="16"/>
      <c r="E267" s="16"/>
      <c r="F267" s="16"/>
      <c r="G267" s="16"/>
      <c r="H267" s="16"/>
      <c r="I267" s="16"/>
      <c r="J267" s="16"/>
    </row>
    <row r="268" spans="1:10" x14ac:dyDescent="0.25">
      <c r="A268" s="16"/>
      <c r="B268" s="16"/>
      <c r="C268" s="16"/>
      <c r="D268" s="16"/>
      <c r="E268" s="16"/>
      <c r="F268" s="16"/>
      <c r="G268" s="16"/>
      <c r="H268" s="16"/>
      <c r="I268" s="16"/>
      <c r="J268" s="16"/>
    </row>
    <row r="269" spans="1:10" x14ac:dyDescent="0.25">
      <c r="A269" s="16"/>
      <c r="B269" s="16"/>
      <c r="C269" s="16"/>
      <c r="D269" s="16"/>
      <c r="E269" s="16"/>
      <c r="F269" s="16"/>
      <c r="G269" s="16"/>
      <c r="H269" s="16"/>
      <c r="I269" s="16"/>
      <c r="J269" s="16"/>
    </row>
    <row r="270" spans="1:10" x14ac:dyDescent="0.25">
      <c r="A270" s="16"/>
      <c r="B270" s="16"/>
      <c r="C270" s="16"/>
      <c r="D270" s="16"/>
      <c r="E270" s="16"/>
      <c r="F270" s="16"/>
      <c r="G270" s="16"/>
      <c r="H270" s="16"/>
      <c r="I270" s="16"/>
      <c r="J270" s="16"/>
    </row>
    <row r="271" spans="1:10" x14ac:dyDescent="0.25">
      <c r="A271" s="16"/>
      <c r="B271" s="16"/>
      <c r="C271" s="16"/>
      <c r="D271" s="16"/>
      <c r="E271" s="16"/>
      <c r="F271" s="16"/>
      <c r="G271" s="16"/>
      <c r="H271" s="16"/>
      <c r="I271" s="16"/>
      <c r="J271" s="16"/>
    </row>
    <row r="272" spans="1:10" x14ac:dyDescent="0.25">
      <c r="A272" s="16"/>
      <c r="B272" s="16"/>
      <c r="C272" s="16"/>
      <c r="D272" s="16"/>
      <c r="E272" s="16"/>
      <c r="F272" s="16"/>
      <c r="G272" s="16"/>
      <c r="H272" s="16"/>
      <c r="I272" s="16"/>
      <c r="J272" s="16"/>
    </row>
    <row r="273" spans="1:10" x14ac:dyDescent="0.25">
      <c r="A273" s="16"/>
      <c r="B273" s="16"/>
      <c r="C273" s="16"/>
      <c r="D273" s="16"/>
      <c r="E273" s="16"/>
      <c r="F273" s="16"/>
      <c r="G273" s="16"/>
      <c r="H273" s="16"/>
      <c r="I273" s="16"/>
      <c r="J273" s="16"/>
    </row>
    <row r="274" spans="1:10" x14ac:dyDescent="0.25">
      <c r="A274" s="16"/>
      <c r="B274" s="16"/>
      <c r="C274" s="16"/>
      <c r="D274" s="16"/>
      <c r="E274" s="16"/>
      <c r="F274" s="16"/>
      <c r="G274" s="16"/>
      <c r="H274" s="16"/>
      <c r="I274" s="16"/>
      <c r="J274" s="16"/>
    </row>
    <row r="275" spans="1:10" x14ac:dyDescent="0.25">
      <c r="A275" s="16"/>
      <c r="B275" s="16"/>
      <c r="C275" s="16"/>
      <c r="D275" s="16"/>
      <c r="E275" s="16"/>
      <c r="F275" s="16"/>
      <c r="G275" s="16"/>
      <c r="H275" s="16"/>
      <c r="I275" s="16"/>
      <c r="J275" s="16"/>
    </row>
    <row r="276" spans="1:10" x14ac:dyDescent="0.25">
      <c r="A276" s="16"/>
      <c r="B276" s="16"/>
      <c r="C276" s="16"/>
      <c r="D276" s="16"/>
      <c r="E276" s="16"/>
      <c r="F276" s="16"/>
      <c r="G276" s="16"/>
      <c r="H276" s="16"/>
      <c r="I276" s="16"/>
      <c r="J276" s="16"/>
    </row>
    <row r="277" spans="1:10" x14ac:dyDescent="0.25">
      <c r="A277" s="16"/>
      <c r="B277" s="16"/>
      <c r="C277" s="16"/>
      <c r="D277" s="16"/>
      <c r="E277" s="16"/>
      <c r="F277" s="16"/>
      <c r="G277" s="16"/>
      <c r="H277" s="16"/>
      <c r="I277" s="16"/>
      <c r="J277" s="16"/>
    </row>
    <row r="278" spans="1:10" x14ac:dyDescent="0.25">
      <c r="A278" s="16"/>
      <c r="B278" s="16"/>
      <c r="C278" s="16"/>
      <c r="D278" s="16"/>
      <c r="E278" s="16"/>
      <c r="F278" s="16"/>
      <c r="G278" s="16"/>
      <c r="H278" s="16"/>
      <c r="I278" s="16"/>
      <c r="J278" s="16"/>
    </row>
    <row r="279" spans="1:10" x14ac:dyDescent="0.25">
      <c r="A279" s="16"/>
      <c r="B279" s="16"/>
      <c r="C279" s="16"/>
      <c r="D279" s="16"/>
      <c r="E279" s="16"/>
      <c r="F279" s="16"/>
      <c r="G279" s="16"/>
      <c r="H279" s="16"/>
      <c r="I279" s="16"/>
      <c r="J279" s="16"/>
    </row>
    <row r="280" spans="1:10" x14ac:dyDescent="0.25">
      <c r="A280" s="16"/>
      <c r="B280" s="16"/>
      <c r="C280" s="16"/>
      <c r="D280" s="16"/>
      <c r="E280" s="16"/>
      <c r="F280" s="16"/>
      <c r="G280" s="16"/>
      <c r="H280" s="16"/>
      <c r="I280" s="16"/>
      <c r="J280" s="16"/>
    </row>
    <row r="281" spans="1:10" x14ac:dyDescent="0.25">
      <c r="A281" s="16"/>
      <c r="B281" s="16"/>
      <c r="C281" s="16"/>
      <c r="D281" s="16"/>
      <c r="E281" s="16"/>
      <c r="F281" s="16"/>
      <c r="G281" s="16"/>
      <c r="H281" s="16"/>
      <c r="I281" s="16"/>
      <c r="J281" s="16"/>
    </row>
    <row r="282" spans="1:10" x14ac:dyDescent="0.25">
      <c r="A282" s="16"/>
      <c r="B282" s="16"/>
      <c r="C282" s="16"/>
      <c r="D282" s="16"/>
      <c r="E282" s="16"/>
      <c r="F282" s="16"/>
      <c r="G282" s="16"/>
      <c r="H282" s="16"/>
      <c r="I282" s="16"/>
      <c r="J282" s="16"/>
    </row>
    <row r="283" spans="1:10" x14ac:dyDescent="0.25">
      <c r="A283" s="16"/>
      <c r="B283" s="16"/>
      <c r="C283" s="16"/>
      <c r="D283" s="16"/>
      <c r="E283" s="16"/>
      <c r="F283" s="16"/>
      <c r="G283" s="16"/>
      <c r="H283" s="16"/>
      <c r="I283" s="16"/>
      <c r="J283" s="16"/>
    </row>
    <row r="284" spans="1:10" x14ac:dyDescent="0.25">
      <c r="A284" s="16"/>
      <c r="B284" s="16"/>
      <c r="C284" s="16"/>
      <c r="D284" s="16"/>
      <c r="E284" s="16"/>
      <c r="F284" s="16"/>
      <c r="G284" s="16"/>
      <c r="H284" s="16"/>
      <c r="I284" s="16"/>
      <c r="J284" s="16"/>
    </row>
    <row r="285" spans="1:10" x14ac:dyDescent="0.25">
      <c r="A285" s="16"/>
      <c r="B285" s="16"/>
      <c r="C285" s="16"/>
      <c r="D285" s="16"/>
      <c r="E285" s="16"/>
      <c r="F285" s="16"/>
      <c r="G285" s="16"/>
      <c r="H285" s="16"/>
      <c r="I285" s="16"/>
      <c r="J285" s="16"/>
    </row>
    <row r="286" spans="1:10" x14ac:dyDescent="0.25">
      <c r="A286" s="16"/>
      <c r="B286" s="16"/>
      <c r="C286" s="16"/>
      <c r="D286" s="16"/>
      <c r="E286" s="16"/>
      <c r="F286" s="16"/>
      <c r="G286" s="16"/>
      <c r="H286" s="16"/>
      <c r="I286" s="16"/>
      <c r="J286" s="16"/>
    </row>
    <row r="287" spans="1:10" x14ac:dyDescent="0.25">
      <c r="A287" s="16"/>
      <c r="B287" s="16"/>
      <c r="C287" s="16"/>
      <c r="D287" s="16"/>
      <c r="E287" s="16"/>
      <c r="F287" s="16"/>
      <c r="G287" s="16"/>
      <c r="H287" s="16"/>
      <c r="I287" s="16"/>
      <c r="J287" s="16"/>
    </row>
    <row r="288" spans="1:10" x14ac:dyDescent="0.25">
      <c r="A288" s="16"/>
      <c r="B288" s="16"/>
      <c r="C288" s="16"/>
      <c r="D288" s="16"/>
      <c r="E288" s="16"/>
      <c r="F288" s="16"/>
      <c r="G288" s="16"/>
      <c r="H288" s="16"/>
      <c r="I288" s="16"/>
      <c r="J288" s="16"/>
    </row>
    <row r="289" spans="1:10" x14ac:dyDescent="0.25">
      <c r="A289" s="16"/>
      <c r="B289" s="16"/>
      <c r="C289" s="16"/>
      <c r="D289" s="16"/>
      <c r="E289" s="16"/>
      <c r="F289" s="16"/>
      <c r="G289" s="16"/>
      <c r="H289" s="16"/>
      <c r="I289" s="16"/>
      <c r="J289" s="16"/>
    </row>
    <row r="290" spans="1:10" x14ac:dyDescent="0.25">
      <c r="A290" s="16"/>
      <c r="B290" s="16"/>
      <c r="C290" s="16"/>
      <c r="D290" s="16"/>
      <c r="E290" s="16"/>
      <c r="F290" s="16"/>
      <c r="G290" s="16"/>
      <c r="H290" s="16"/>
      <c r="I290" s="16"/>
      <c r="J290" s="16"/>
    </row>
    <row r="291" spans="1:10" x14ac:dyDescent="0.25">
      <c r="A291" s="16"/>
      <c r="B291" s="16"/>
      <c r="C291" s="16"/>
      <c r="D291" s="16"/>
      <c r="E291" s="16"/>
      <c r="F291" s="16"/>
      <c r="G291" s="16"/>
      <c r="H291" s="16"/>
      <c r="I291" s="16"/>
      <c r="J291" s="16"/>
    </row>
    <row r="292" spans="1:10" x14ac:dyDescent="0.25">
      <c r="A292" s="16"/>
      <c r="B292" s="16"/>
      <c r="C292" s="16"/>
      <c r="D292" s="16"/>
      <c r="E292" s="16"/>
      <c r="F292" s="16"/>
      <c r="G292" s="16"/>
      <c r="H292" s="16"/>
      <c r="I292" s="16"/>
      <c r="J292" s="16"/>
    </row>
    <row r="293" spans="1:10" x14ac:dyDescent="0.25">
      <c r="A293" s="16"/>
      <c r="B293" s="16"/>
      <c r="C293" s="16"/>
      <c r="D293" s="16"/>
      <c r="E293" s="16"/>
      <c r="F293" s="16"/>
      <c r="G293" s="16"/>
      <c r="H293" s="16"/>
      <c r="I293" s="16"/>
      <c r="J293" s="16"/>
    </row>
    <row r="294" spans="1:10" x14ac:dyDescent="0.25">
      <c r="A294" s="16"/>
      <c r="B294" s="16"/>
      <c r="C294" s="16"/>
      <c r="D294" s="16"/>
      <c r="E294" s="16"/>
      <c r="F294" s="16"/>
      <c r="G294" s="16"/>
      <c r="H294" s="16"/>
      <c r="I294" s="16"/>
      <c r="J294" s="16"/>
    </row>
    <row r="295" spans="1:10" x14ac:dyDescent="0.25">
      <c r="A295" s="16"/>
      <c r="B295" s="16"/>
      <c r="C295" s="16"/>
      <c r="D295" s="16"/>
      <c r="E295" s="16"/>
      <c r="F295" s="16"/>
      <c r="G295" s="16"/>
      <c r="H295" s="16"/>
      <c r="I295" s="16"/>
      <c r="J295" s="16"/>
    </row>
    <row r="296" spans="1:10" x14ac:dyDescent="0.25">
      <c r="A296" s="16"/>
      <c r="B296" s="16"/>
      <c r="C296" s="16"/>
      <c r="D296" s="16"/>
      <c r="E296" s="16"/>
      <c r="F296" s="16"/>
      <c r="G296" s="16"/>
      <c r="H296" s="16"/>
      <c r="I296" s="16"/>
      <c r="J296" s="16"/>
    </row>
    <row r="297" spans="1:10" x14ac:dyDescent="0.25">
      <c r="A297" s="16"/>
      <c r="B297" s="16"/>
      <c r="C297" s="16"/>
      <c r="D297" s="16"/>
      <c r="E297" s="16"/>
      <c r="F297" s="16"/>
      <c r="G297" s="16"/>
      <c r="H297" s="16"/>
      <c r="I297" s="16"/>
      <c r="J297" s="16"/>
    </row>
    <row r="298" spans="1:10" x14ac:dyDescent="0.25">
      <c r="A298" s="16"/>
      <c r="B298" s="16"/>
      <c r="C298" s="16"/>
      <c r="D298" s="16"/>
      <c r="E298" s="16"/>
      <c r="F298" s="16"/>
      <c r="G298" s="16"/>
      <c r="H298" s="16"/>
      <c r="I298" s="16"/>
      <c r="J298" s="16"/>
    </row>
    <row r="299" spans="1:10" x14ac:dyDescent="0.25">
      <c r="A299" s="16"/>
      <c r="B299" s="16"/>
      <c r="C299" s="16"/>
      <c r="D299" s="16"/>
      <c r="E299" s="16"/>
      <c r="F299" s="16"/>
      <c r="G299" s="16"/>
      <c r="H299" s="16"/>
      <c r="I299" s="16"/>
      <c r="J299" s="16"/>
    </row>
    <row r="300" spans="1:10" x14ac:dyDescent="0.25">
      <c r="A300" s="16"/>
      <c r="B300" s="16"/>
      <c r="C300" s="16"/>
      <c r="D300" s="16"/>
      <c r="E300" s="16"/>
      <c r="F300" s="16"/>
      <c r="G300" s="16"/>
      <c r="H300" s="16"/>
      <c r="I300" s="16"/>
      <c r="J300" s="16"/>
    </row>
    <row r="301" spans="1:10" x14ac:dyDescent="0.25">
      <c r="A301" s="16"/>
      <c r="B301" s="16"/>
      <c r="C301" s="16"/>
      <c r="D301" s="16"/>
      <c r="E301" s="16"/>
      <c r="F301" s="16"/>
      <c r="G301" s="16"/>
      <c r="H301" s="16"/>
      <c r="I301" s="16"/>
      <c r="J301" s="16"/>
    </row>
    <row r="302" spans="1:10" x14ac:dyDescent="0.25">
      <c r="A302" s="16"/>
      <c r="B302" s="16"/>
      <c r="C302" s="16"/>
      <c r="D302" s="16"/>
      <c r="E302" s="16"/>
      <c r="F302" s="16"/>
      <c r="G302" s="16"/>
      <c r="H302" s="16"/>
      <c r="I302" s="16"/>
      <c r="J302" s="16"/>
    </row>
    <row r="303" spans="1:10" x14ac:dyDescent="0.25">
      <c r="A303" s="16"/>
      <c r="B303" s="16"/>
      <c r="C303" s="16"/>
      <c r="D303" s="16"/>
      <c r="E303" s="16"/>
      <c r="F303" s="16"/>
      <c r="G303" s="16"/>
      <c r="H303" s="16"/>
      <c r="I303" s="16"/>
      <c r="J303" s="16"/>
    </row>
    <row r="304" spans="1:10" x14ac:dyDescent="0.25">
      <c r="A304" s="16"/>
      <c r="B304" s="16"/>
      <c r="C304" s="16"/>
      <c r="D304" s="16"/>
      <c r="E304" s="16"/>
      <c r="F304" s="16"/>
      <c r="G304" s="16"/>
      <c r="H304" s="16"/>
      <c r="I304" s="16"/>
      <c r="J304" s="16"/>
    </row>
    <row r="305" spans="1:10" x14ac:dyDescent="0.25">
      <c r="A305" s="16"/>
      <c r="B305" s="16"/>
      <c r="C305" s="16"/>
      <c r="D305" s="16"/>
      <c r="E305" s="16"/>
      <c r="F305" s="16"/>
      <c r="G305" s="16"/>
      <c r="H305" s="16"/>
      <c r="I305" s="16"/>
      <c r="J305" s="16"/>
    </row>
    <row r="306" spans="1:10" x14ac:dyDescent="0.25">
      <c r="A306" s="16"/>
      <c r="B306" s="16"/>
      <c r="C306" s="16"/>
      <c r="D306" s="16"/>
      <c r="E306" s="16"/>
      <c r="F306" s="16"/>
      <c r="G306" s="16"/>
      <c r="H306" s="16"/>
      <c r="I306" s="16"/>
      <c r="J306" s="16"/>
    </row>
    <row r="307" spans="1:10" x14ac:dyDescent="0.25">
      <c r="A307" s="16"/>
      <c r="B307" s="16"/>
      <c r="C307" s="16"/>
      <c r="D307" s="16"/>
      <c r="E307" s="16"/>
      <c r="F307" s="16"/>
      <c r="G307" s="16"/>
      <c r="H307" s="16"/>
      <c r="I307" s="16"/>
      <c r="J307" s="16"/>
    </row>
    <row r="308" spans="1:10" x14ac:dyDescent="0.25">
      <c r="A308" s="16"/>
      <c r="B308" s="16"/>
      <c r="C308" s="16"/>
      <c r="D308" s="16"/>
      <c r="E308" s="16"/>
      <c r="F308" s="16"/>
      <c r="G308" s="16"/>
      <c r="H308" s="16"/>
      <c r="I308" s="16"/>
      <c r="J308" s="16"/>
    </row>
    <row r="309" spans="1:10" x14ac:dyDescent="0.25">
      <c r="A309" s="16"/>
      <c r="B309" s="16"/>
      <c r="C309" s="16"/>
      <c r="D309" s="16"/>
      <c r="E309" s="16"/>
      <c r="F309" s="16"/>
      <c r="G309" s="16"/>
      <c r="H309" s="16"/>
      <c r="I309" s="16"/>
      <c r="J309" s="16"/>
    </row>
    <row r="310" spans="1:10" x14ac:dyDescent="0.25">
      <c r="A310" s="16"/>
      <c r="B310" s="16"/>
      <c r="C310" s="16"/>
      <c r="D310" s="16"/>
      <c r="E310" s="16"/>
      <c r="F310" s="16"/>
      <c r="G310" s="16"/>
      <c r="H310" s="16"/>
      <c r="I310" s="16"/>
      <c r="J310" s="16"/>
    </row>
    <row r="311" spans="1:10" x14ac:dyDescent="0.25">
      <c r="A311" s="16"/>
      <c r="B311" s="16"/>
      <c r="C311" s="16"/>
      <c r="D311" s="16"/>
      <c r="E311" s="16"/>
      <c r="F311" s="16"/>
      <c r="G311" s="16"/>
      <c r="H311" s="16"/>
      <c r="I311" s="16"/>
      <c r="J311" s="16"/>
    </row>
    <row r="312" spans="1:10" x14ac:dyDescent="0.25">
      <c r="A312" s="16"/>
      <c r="B312" s="16"/>
      <c r="C312" s="16"/>
      <c r="D312" s="16"/>
      <c r="E312" s="16"/>
      <c r="F312" s="16"/>
      <c r="G312" s="16"/>
      <c r="H312" s="16"/>
      <c r="I312" s="16"/>
      <c r="J312" s="16"/>
    </row>
    <row r="313" spans="1:10" x14ac:dyDescent="0.25">
      <c r="A313" s="16"/>
      <c r="B313" s="16"/>
      <c r="C313" s="16"/>
      <c r="D313" s="16"/>
      <c r="E313" s="16"/>
      <c r="F313" s="16"/>
      <c r="G313" s="16"/>
      <c r="H313" s="16"/>
      <c r="I313" s="16"/>
      <c r="J313" s="16"/>
    </row>
    <row r="314" spans="1:10" x14ac:dyDescent="0.25">
      <c r="A314" s="16"/>
      <c r="B314" s="16"/>
      <c r="C314" s="16"/>
      <c r="D314" s="16"/>
      <c r="E314" s="16"/>
      <c r="F314" s="16"/>
      <c r="G314" s="16"/>
      <c r="H314" s="16"/>
      <c r="I314" s="16"/>
      <c r="J314" s="16"/>
    </row>
    <row r="315" spans="1:10" x14ac:dyDescent="0.25">
      <c r="A315" s="16"/>
      <c r="B315" s="16"/>
      <c r="C315" s="16"/>
      <c r="D315" s="16"/>
      <c r="E315" s="16"/>
      <c r="F315" s="16"/>
      <c r="G315" s="16"/>
      <c r="H315" s="16"/>
      <c r="I315" s="16"/>
      <c r="J315" s="16"/>
    </row>
    <row r="316" spans="1:10" x14ac:dyDescent="0.25">
      <c r="A316" s="16"/>
      <c r="B316" s="16"/>
      <c r="C316" s="16"/>
      <c r="D316" s="16"/>
      <c r="E316" s="16"/>
      <c r="F316" s="16"/>
      <c r="G316" s="16"/>
      <c r="H316" s="16"/>
      <c r="I316" s="16"/>
      <c r="J316" s="16"/>
    </row>
    <row r="317" spans="1:10" x14ac:dyDescent="0.25">
      <c r="A317" s="16"/>
      <c r="B317" s="16"/>
      <c r="C317" s="16"/>
      <c r="D317" s="16"/>
      <c r="E317" s="16"/>
      <c r="F317" s="16"/>
      <c r="G317" s="16"/>
      <c r="H317" s="16"/>
      <c r="I317" s="16"/>
      <c r="J317" s="16"/>
    </row>
    <row r="318" spans="1:10" x14ac:dyDescent="0.25">
      <c r="A318" s="16"/>
      <c r="B318" s="16"/>
      <c r="C318" s="16"/>
      <c r="D318" s="16"/>
      <c r="E318" s="16"/>
      <c r="F318" s="16"/>
      <c r="G318" s="16"/>
      <c r="H318" s="16"/>
      <c r="I318" s="16"/>
      <c r="J318" s="16"/>
    </row>
    <row r="319" spans="1:10" x14ac:dyDescent="0.25">
      <c r="A319" s="16"/>
      <c r="B319" s="16"/>
      <c r="C319" s="16"/>
      <c r="D319" s="16"/>
      <c r="E319" s="16"/>
      <c r="F319" s="16"/>
      <c r="G319" s="16"/>
      <c r="H319" s="16"/>
      <c r="I319" s="16"/>
      <c r="J319" s="16"/>
    </row>
    <row r="320" spans="1:10" x14ac:dyDescent="0.25">
      <c r="A320" s="16"/>
      <c r="B320" s="16"/>
      <c r="C320" s="16"/>
      <c r="D320" s="16"/>
      <c r="E320" s="16"/>
      <c r="F320" s="16"/>
      <c r="G320" s="16"/>
      <c r="H320" s="16"/>
      <c r="I320" s="16"/>
      <c r="J320" s="16"/>
    </row>
    <row r="321" spans="1:10" x14ac:dyDescent="0.25">
      <c r="A321" s="16"/>
      <c r="B321" s="16"/>
      <c r="C321" s="16"/>
      <c r="D321" s="16"/>
      <c r="E321" s="16"/>
      <c r="F321" s="16"/>
      <c r="G321" s="16"/>
      <c r="H321" s="16"/>
      <c r="I321" s="16"/>
      <c r="J321" s="16"/>
    </row>
    <row r="322" spans="1:10" x14ac:dyDescent="0.25">
      <c r="A322" s="16"/>
      <c r="B322" s="16"/>
      <c r="C322" s="16"/>
      <c r="D322" s="16"/>
      <c r="E322" s="16"/>
      <c r="F322" s="16"/>
      <c r="G322" s="16"/>
      <c r="H322" s="16"/>
      <c r="I322" s="16"/>
      <c r="J322" s="16"/>
    </row>
    <row r="323" spans="1:10" x14ac:dyDescent="0.25">
      <c r="A323" s="16"/>
      <c r="B323" s="16"/>
      <c r="C323" s="16"/>
      <c r="D323" s="16"/>
      <c r="E323" s="16"/>
      <c r="F323" s="16"/>
      <c r="G323" s="16"/>
      <c r="H323" s="16"/>
      <c r="I323" s="16"/>
      <c r="J323" s="16"/>
    </row>
    <row r="324" spans="1:10" x14ac:dyDescent="0.25">
      <c r="A324" s="16"/>
      <c r="B324" s="16"/>
      <c r="C324" s="16"/>
      <c r="D324" s="16"/>
      <c r="E324" s="16"/>
      <c r="F324" s="16"/>
      <c r="G324" s="16"/>
      <c r="H324" s="16"/>
      <c r="I324" s="16"/>
      <c r="J324" s="16"/>
    </row>
    <row r="325" spans="1:10" x14ac:dyDescent="0.25">
      <c r="A325" s="16"/>
      <c r="B325" s="16"/>
      <c r="C325" s="16"/>
      <c r="D325" s="16"/>
      <c r="E325" s="16"/>
      <c r="F325" s="16"/>
      <c r="G325" s="16"/>
      <c r="H325" s="16"/>
      <c r="I325" s="16"/>
      <c r="J325" s="16"/>
    </row>
    <row r="326" spans="1:10" x14ac:dyDescent="0.25">
      <c r="A326" s="16"/>
      <c r="B326" s="16"/>
      <c r="C326" s="16"/>
      <c r="D326" s="16"/>
      <c r="E326" s="16"/>
      <c r="F326" s="16"/>
      <c r="G326" s="16"/>
      <c r="H326" s="16"/>
      <c r="I326" s="16"/>
      <c r="J326" s="16"/>
    </row>
    <row r="327" spans="1:10" x14ac:dyDescent="0.25">
      <c r="A327" s="16"/>
      <c r="B327" s="16"/>
      <c r="C327" s="16"/>
      <c r="D327" s="16"/>
      <c r="E327" s="16"/>
      <c r="F327" s="16"/>
      <c r="G327" s="16"/>
      <c r="H327" s="16"/>
      <c r="I327" s="16"/>
      <c r="J327" s="16"/>
    </row>
    <row r="328" spans="1:10" x14ac:dyDescent="0.25">
      <c r="A328" s="16"/>
      <c r="B328" s="16"/>
      <c r="C328" s="16"/>
      <c r="D328" s="16"/>
      <c r="E328" s="16"/>
      <c r="F328" s="16"/>
      <c r="G328" s="16"/>
      <c r="H328" s="16"/>
      <c r="I328" s="16"/>
      <c r="J328" s="16"/>
    </row>
    <row r="329" spans="1:10" x14ac:dyDescent="0.25">
      <c r="A329" s="16"/>
      <c r="B329" s="16"/>
      <c r="C329" s="16"/>
      <c r="D329" s="16"/>
      <c r="E329" s="16"/>
      <c r="F329" s="16"/>
      <c r="G329" s="16"/>
      <c r="H329" s="16"/>
      <c r="I329" s="16"/>
      <c r="J329" s="16"/>
    </row>
    <row r="330" spans="1:10" x14ac:dyDescent="0.25">
      <c r="A330" s="16"/>
      <c r="B330" s="16"/>
      <c r="C330" s="16"/>
      <c r="D330" s="16"/>
      <c r="E330" s="16"/>
      <c r="F330" s="16"/>
      <c r="G330" s="16"/>
      <c r="H330" s="16"/>
      <c r="I330" s="16"/>
      <c r="J330" s="16"/>
    </row>
    <row r="331" spans="1:10" x14ac:dyDescent="0.25">
      <c r="A331" s="16"/>
      <c r="B331" s="16"/>
      <c r="C331" s="16"/>
      <c r="D331" s="16"/>
      <c r="E331" s="16"/>
      <c r="F331" s="16"/>
      <c r="G331" s="16"/>
      <c r="H331" s="16"/>
      <c r="I331" s="16"/>
      <c r="J331" s="16"/>
    </row>
    <row r="332" spans="1:10" x14ac:dyDescent="0.25">
      <c r="A332" s="16"/>
      <c r="B332" s="16"/>
      <c r="C332" s="16"/>
      <c r="D332" s="16"/>
      <c r="E332" s="16"/>
      <c r="F332" s="16"/>
      <c r="G332" s="16"/>
      <c r="H332" s="16"/>
      <c r="I332" s="16"/>
      <c r="J332" s="16"/>
    </row>
    <row r="333" spans="1:10" x14ac:dyDescent="0.25">
      <c r="A333" s="16"/>
      <c r="B333" s="16"/>
      <c r="C333" s="16"/>
      <c r="D333" s="16"/>
      <c r="E333" s="16"/>
      <c r="F333" s="16"/>
      <c r="G333" s="16"/>
      <c r="H333" s="16"/>
      <c r="I333" s="16"/>
      <c r="J333" s="16"/>
    </row>
    <row r="334" spans="1:10" x14ac:dyDescent="0.25">
      <c r="A334" s="16"/>
      <c r="B334" s="16"/>
      <c r="C334" s="16"/>
      <c r="D334" s="16"/>
      <c r="E334" s="16"/>
      <c r="F334" s="16"/>
      <c r="G334" s="16"/>
      <c r="H334" s="16"/>
      <c r="I334" s="16"/>
      <c r="J334" s="16"/>
    </row>
    <row r="335" spans="1:10" x14ac:dyDescent="0.25">
      <c r="A335" s="16"/>
      <c r="B335" s="16"/>
      <c r="C335" s="16"/>
      <c r="D335" s="16"/>
      <c r="E335" s="16"/>
      <c r="F335" s="16"/>
      <c r="G335" s="16"/>
      <c r="H335" s="16"/>
      <c r="I335" s="16"/>
      <c r="J335" s="16"/>
    </row>
    <row r="336" spans="1:10" x14ac:dyDescent="0.25">
      <c r="A336" s="16"/>
      <c r="B336" s="16"/>
      <c r="C336" s="16"/>
      <c r="D336" s="16"/>
      <c r="E336" s="16"/>
      <c r="F336" s="16"/>
      <c r="G336" s="16"/>
      <c r="H336" s="16"/>
      <c r="I336" s="16"/>
      <c r="J336" s="16"/>
    </row>
    <row r="337" spans="1:10" x14ac:dyDescent="0.25">
      <c r="A337" s="16"/>
      <c r="B337" s="16"/>
      <c r="C337" s="16"/>
      <c r="D337" s="16"/>
      <c r="E337" s="16"/>
      <c r="F337" s="16"/>
      <c r="G337" s="16"/>
      <c r="H337" s="16"/>
      <c r="I337" s="16"/>
      <c r="J337" s="16"/>
    </row>
    <row r="338" spans="1:10" x14ac:dyDescent="0.25">
      <c r="A338" s="16"/>
      <c r="B338" s="16"/>
      <c r="C338" s="16"/>
      <c r="D338" s="16"/>
      <c r="E338" s="16"/>
      <c r="F338" s="16"/>
      <c r="G338" s="16"/>
      <c r="H338" s="16"/>
      <c r="I338" s="16"/>
      <c r="J338" s="16"/>
    </row>
    <row r="339" spans="1:10" x14ac:dyDescent="0.25">
      <c r="A339" s="16"/>
      <c r="B339" s="16"/>
      <c r="C339" s="16"/>
      <c r="D339" s="16"/>
      <c r="E339" s="16"/>
      <c r="F339" s="16"/>
      <c r="G339" s="16"/>
      <c r="H339" s="16"/>
      <c r="I339" s="16"/>
      <c r="J339" s="16"/>
    </row>
    <row r="340" spans="1:10" x14ac:dyDescent="0.25">
      <c r="A340" s="16"/>
      <c r="B340" s="16"/>
      <c r="C340" s="16"/>
      <c r="D340" s="16"/>
      <c r="E340" s="16"/>
      <c r="F340" s="16"/>
      <c r="G340" s="16"/>
      <c r="H340" s="16"/>
      <c r="I340" s="16"/>
      <c r="J340" s="16"/>
    </row>
    <row r="341" spans="1:10" x14ac:dyDescent="0.25">
      <c r="A341" s="16"/>
      <c r="B341" s="16"/>
      <c r="C341" s="16"/>
      <c r="D341" s="16"/>
      <c r="E341" s="16"/>
      <c r="F341" s="16"/>
      <c r="G341" s="16"/>
      <c r="H341" s="16"/>
      <c r="I341" s="16"/>
      <c r="J341" s="16"/>
    </row>
    <row r="342" spans="1:10" x14ac:dyDescent="0.25">
      <c r="A342" s="16"/>
      <c r="B342" s="16"/>
      <c r="C342" s="16"/>
      <c r="D342" s="16"/>
      <c r="E342" s="16"/>
      <c r="F342" s="16"/>
      <c r="G342" s="16"/>
      <c r="H342" s="16"/>
      <c r="I342" s="16"/>
      <c r="J342" s="16"/>
    </row>
    <row r="343" spans="1:10" x14ac:dyDescent="0.25">
      <c r="A343" s="16"/>
      <c r="B343" s="16"/>
      <c r="C343" s="16"/>
      <c r="D343" s="16"/>
      <c r="E343" s="16"/>
      <c r="F343" s="16"/>
      <c r="G343" s="16"/>
      <c r="H343" s="16"/>
      <c r="I343" s="16"/>
      <c r="J343" s="16"/>
    </row>
    <row r="344" spans="1:10" x14ac:dyDescent="0.25">
      <c r="A344" s="16"/>
      <c r="B344" s="16"/>
      <c r="C344" s="16"/>
      <c r="D344" s="16"/>
      <c r="E344" s="16"/>
      <c r="F344" s="16"/>
      <c r="G344" s="16"/>
      <c r="H344" s="16"/>
      <c r="I344" s="16"/>
      <c r="J344" s="16"/>
    </row>
    <row r="345" spans="1:10" x14ac:dyDescent="0.25">
      <c r="A345" s="16"/>
      <c r="B345" s="16"/>
      <c r="C345" s="16"/>
      <c r="D345" s="16"/>
      <c r="E345" s="16"/>
      <c r="F345" s="16"/>
      <c r="G345" s="16"/>
      <c r="H345" s="16"/>
      <c r="I345" s="16"/>
      <c r="J345" s="16"/>
    </row>
    <row r="346" spans="1:10" x14ac:dyDescent="0.25">
      <c r="A346" s="16"/>
      <c r="B346" s="16"/>
      <c r="C346" s="16"/>
      <c r="D346" s="16"/>
      <c r="E346" s="16"/>
      <c r="F346" s="16"/>
      <c r="G346" s="16"/>
      <c r="H346" s="16"/>
      <c r="I346" s="16"/>
      <c r="J346" s="16"/>
    </row>
    <row r="347" spans="1:10" x14ac:dyDescent="0.25">
      <c r="A347" s="16"/>
      <c r="B347" s="16"/>
      <c r="C347" s="16"/>
      <c r="D347" s="16"/>
      <c r="E347" s="16"/>
      <c r="F347" s="16"/>
      <c r="G347" s="16"/>
      <c r="H347" s="16"/>
      <c r="I347" s="16"/>
      <c r="J347" s="16"/>
    </row>
    <row r="348" spans="1:10" x14ac:dyDescent="0.25">
      <c r="A348" s="16"/>
      <c r="B348" s="16"/>
      <c r="C348" s="16"/>
      <c r="D348" s="16"/>
      <c r="E348" s="16"/>
      <c r="F348" s="16"/>
      <c r="G348" s="16"/>
      <c r="H348" s="16"/>
      <c r="I348" s="16"/>
      <c r="J348" s="16"/>
    </row>
    <row r="349" spans="1:10" x14ac:dyDescent="0.25">
      <c r="A349" s="16"/>
      <c r="B349" s="16"/>
      <c r="C349" s="16"/>
      <c r="D349" s="16"/>
      <c r="E349" s="16"/>
      <c r="F349" s="16"/>
      <c r="G349" s="16"/>
      <c r="H349" s="16"/>
      <c r="I349" s="16"/>
      <c r="J349" s="16"/>
    </row>
    <row r="350" spans="1:10" x14ac:dyDescent="0.25">
      <c r="A350" s="16"/>
      <c r="B350" s="16"/>
      <c r="C350" s="16"/>
      <c r="D350" s="16"/>
      <c r="E350" s="16"/>
      <c r="F350" s="16"/>
      <c r="G350" s="16"/>
      <c r="H350" s="16"/>
      <c r="I350" s="16"/>
      <c r="J350" s="16"/>
    </row>
    <row r="351" spans="1:10" x14ac:dyDescent="0.25">
      <c r="A351" s="16"/>
      <c r="B351" s="16"/>
      <c r="C351" s="16"/>
      <c r="D351" s="16"/>
      <c r="E351" s="16"/>
      <c r="F351" s="16"/>
      <c r="G351" s="16"/>
      <c r="H351" s="16"/>
      <c r="I351" s="16"/>
      <c r="J351" s="16"/>
    </row>
    <row r="352" spans="1:10" x14ac:dyDescent="0.25">
      <c r="A352" s="16"/>
      <c r="B352" s="16"/>
      <c r="C352" s="16"/>
      <c r="D352" s="16"/>
      <c r="E352" s="16"/>
      <c r="F352" s="16"/>
      <c r="G352" s="16"/>
      <c r="H352" s="16"/>
      <c r="I352" s="16"/>
      <c r="J352" s="16"/>
    </row>
    <row r="353" spans="1:10" x14ac:dyDescent="0.25">
      <c r="A353" s="16"/>
      <c r="B353" s="16"/>
      <c r="C353" s="16"/>
      <c r="D353" s="16"/>
      <c r="E353" s="16"/>
      <c r="F353" s="16"/>
      <c r="G353" s="16"/>
      <c r="H353" s="16"/>
      <c r="I353" s="16"/>
      <c r="J353" s="16"/>
    </row>
    <row r="354" spans="1:10" x14ac:dyDescent="0.25">
      <c r="A354" s="16"/>
      <c r="B354" s="16"/>
      <c r="C354" s="16"/>
      <c r="D354" s="16"/>
      <c r="E354" s="16"/>
      <c r="F354" s="16"/>
      <c r="G354" s="16"/>
      <c r="H354" s="16"/>
      <c r="I354" s="16"/>
      <c r="J354" s="16"/>
    </row>
    <row r="355" spans="1:10" x14ac:dyDescent="0.25">
      <c r="A355" s="16"/>
      <c r="B355" s="16"/>
      <c r="C355" s="16"/>
      <c r="D355" s="16"/>
      <c r="E355" s="16"/>
      <c r="F355" s="16"/>
      <c r="G355" s="16"/>
      <c r="H355" s="16"/>
      <c r="I355" s="16"/>
      <c r="J355" s="16"/>
    </row>
    <row r="356" spans="1:10" x14ac:dyDescent="0.25">
      <c r="A356" s="16"/>
      <c r="B356" s="16"/>
      <c r="C356" s="16"/>
      <c r="D356" s="16"/>
      <c r="E356" s="16"/>
      <c r="F356" s="16"/>
      <c r="G356" s="16"/>
      <c r="H356" s="16"/>
      <c r="I356" s="16"/>
      <c r="J356" s="16"/>
    </row>
    <row r="357" spans="1:10" x14ac:dyDescent="0.25">
      <c r="A357" s="16"/>
      <c r="B357" s="16"/>
      <c r="C357" s="16"/>
      <c r="D357" s="16"/>
      <c r="E357" s="16"/>
      <c r="F357" s="16"/>
      <c r="G357" s="16"/>
      <c r="H357" s="16"/>
      <c r="I357" s="16"/>
      <c r="J357" s="16"/>
    </row>
    <row r="358" spans="1:10" x14ac:dyDescent="0.25">
      <c r="A358" s="16"/>
      <c r="B358" s="16"/>
      <c r="C358" s="16"/>
      <c r="D358" s="16"/>
      <c r="E358" s="16"/>
      <c r="F358" s="16"/>
      <c r="G358" s="16"/>
      <c r="H358" s="16"/>
      <c r="I358" s="16"/>
      <c r="J358" s="16"/>
    </row>
    <row r="359" spans="1:10" x14ac:dyDescent="0.25">
      <c r="A359" s="16"/>
      <c r="B359" s="16"/>
      <c r="C359" s="16"/>
      <c r="D359" s="16"/>
      <c r="E359" s="16"/>
      <c r="F359" s="16"/>
      <c r="G359" s="16"/>
      <c r="H359" s="16"/>
      <c r="I359" s="16"/>
      <c r="J359" s="16"/>
    </row>
    <row r="360" spans="1:10" x14ac:dyDescent="0.25">
      <c r="A360" s="16"/>
      <c r="B360" s="16"/>
      <c r="C360" s="16"/>
      <c r="D360" s="16"/>
      <c r="E360" s="16"/>
      <c r="F360" s="16"/>
      <c r="G360" s="16"/>
      <c r="H360" s="16"/>
      <c r="I360" s="16"/>
      <c r="J360" s="16"/>
    </row>
    <row r="361" spans="1:10" x14ac:dyDescent="0.25">
      <c r="A361" s="16"/>
      <c r="B361" s="16"/>
      <c r="C361" s="16"/>
      <c r="D361" s="16"/>
      <c r="E361" s="16"/>
      <c r="F361" s="16"/>
      <c r="G361" s="16"/>
      <c r="H361" s="16"/>
      <c r="I361" s="16"/>
      <c r="J361" s="16"/>
    </row>
    <row r="362" spans="1:10" x14ac:dyDescent="0.25">
      <c r="A362" s="16"/>
      <c r="B362" s="16"/>
      <c r="C362" s="16"/>
      <c r="D362" s="16"/>
      <c r="E362" s="16"/>
      <c r="F362" s="16"/>
      <c r="G362" s="16"/>
      <c r="H362" s="16"/>
      <c r="I362" s="16"/>
      <c r="J362" s="16"/>
    </row>
    <row r="363" spans="1:10" x14ac:dyDescent="0.25">
      <c r="A363" s="16"/>
      <c r="B363" s="16"/>
      <c r="C363" s="16"/>
      <c r="D363" s="16"/>
      <c r="E363" s="16"/>
      <c r="F363" s="16"/>
      <c r="G363" s="16"/>
      <c r="H363" s="16"/>
      <c r="I363" s="16"/>
      <c r="J363" s="16"/>
    </row>
    <row r="364" spans="1:10" x14ac:dyDescent="0.25">
      <c r="A364" s="16"/>
      <c r="B364" s="16"/>
      <c r="C364" s="16"/>
      <c r="D364" s="16"/>
      <c r="E364" s="16"/>
      <c r="F364" s="16"/>
      <c r="G364" s="16"/>
      <c r="H364" s="16"/>
      <c r="I364" s="16"/>
      <c r="J364" s="16"/>
    </row>
    <row r="365" spans="1:10" x14ac:dyDescent="0.25">
      <c r="A365" s="16"/>
      <c r="B365" s="16"/>
      <c r="C365" s="16"/>
      <c r="D365" s="16"/>
      <c r="E365" s="16"/>
      <c r="F365" s="16"/>
      <c r="G365" s="16"/>
      <c r="H365" s="16"/>
      <c r="I365" s="16"/>
      <c r="J365" s="16"/>
    </row>
    <row r="366" spans="1:10" x14ac:dyDescent="0.25">
      <c r="A366" s="16"/>
      <c r="B366" s="16"/>
      <c r="C366" s="16"/>
      <c r="D366" s="16"/>
      <c r="E366" s="16"/>
      <c r="F366" s="16"/>
      <c r="G366" s="16"/>
      <c r="H366" s="16"/>
      <c r="I366" s="16"/>
      <c r="J366" s="16"/>
    </row>
    <row r="367" spans="1:10" x14ac:dyDescent="0.25">
      <c r="A367" s="16"/>
      <c r="B367" s="16"/>
      <c r="C367" s="16"/>
      <c r="D367" s="16"/>
      <c r="E367" s="16"/>
      <c r="F367" s="16"/>
      <c r="G367" s="16"/>
      <c r="H367" s="16"/>
      <c r="I367" s="16"/>
      <c r="J367" s="16"/>
    </row>
    <row r="368" spans="1:10" x14ac:dyDescent="0.25">
      <c r="A368" s="16"/>
      <c r="B368" s="16"/>
      <c r="C368" s="16"/>
      <c r="D368" s="16"/>
      <c r="E368" s="16"/>
      <c r="F368" s="16"/>
      <c r="G368" s="16"/>
      <c r="H368" s="16"/>
      <c r="I368" s="16"/>
      <c r="J368" s="16"/>
    </row>
    <row r="369" spans="1:10" x14ac:dyDescent="0.25">
      <c r="A369" s="16"/>
      <c r="B369" s="16"/>
      <c r="C369" s="16"/>
      <c r="D369" s="16"/>
      <c r="E369" s="16"/>
      <c r="F369" s="16"/>
      <c r="G369" s="16"/>
      <c r="H369" s="16"/>
      <c r="I369" s="16"/>
      <c r="J369" s="16"/>
    </row>
    <row r="370" spans="1:10" x14ac:dyDescent="0.25">
      <c r="A370" s="16"/>
      <c r="B370" s="16"/>
      <c r="C370" s="16"/>
      <c r="D370" s="16"/>
      <c r="E370" s="16"/>
      <c r="F370" s="16"/>
      <c r="G370" s="16"/>
      <c r="H370" s="16"/>
      <c r="I370" s="16"/>
      <c r="J370" s="16"/>
    </row>
    <row r="371" spans="1:10" x14ac:dyDescent="0.25">
      <c r="A371" s="16"/>
      <c r="B371" s="16"/>
      <c r="C371" s="16"/>
      <c r="D371" s="16"/>
      <c r="E371" s="16"/>
      <c r="F371" s="16"/>
      <c r="G371" s="16"/>
      <c r="H371" s="16"/>
      <c r="I371" s="16"/>
      <c r="J371" s="16"/>
    </row>
    <row r="372" spans="1:10" x14ac:dyDescent="0.25">
      <c r="A372" s="16"/>
      <c r="B372" s="16"/>
      <c r="C372" s="16"/>
      <c r="D372" s="16"/>
      <c r="E372" s="16"/>
      <c r="F372" s="16"/>
      <c r="G372" s="16"/>
      <c r="H372" s="16"/>
      <c r="I372" s="16"/>
      <c r="J372" s="16"/>
    </row>
    <row r="373" spans="1:10" x14ac:dyDescent="0.25">
      <c r="A373" s="16"/>
      <c r="B373" s="16"/>
      <c r="C373" s="16"/>
      <c r="D373" s="16"/>
      <c r="E373" s="16"/>
      <c r="F373" s="16"/>
      <c r="G373" s="16"/>
      <c r="H373" s="16"/>
      <c r="I373" s="16"/>
      <c r="J373" s="16"/>
    </row>
    <row r="374" spans="1:10" x14ac:dyDescent="0.25">
      <c r="A374" s="16"/>
      <c r="B374" s="16"/>
      <c r="C374" s="16"/>
      <c r="D374" s="16"/>
      <c r="E374" s="16"/>
      <c r="F374" s="16"/>
      <c r="G374" s="16"/>
      <c r="H374" s="16"/>
      <c r="I374" s="16"/>
      <c r="J374" s="16"/>
    </row>
    <row r="375" spans="1:10" x14ac:dyDescent="0.25">
      <c r="A375" s="16"/>
      <c r="B375" s="16"/>
      <c r="C375" s="16"/>
      <c r="D375" s="16"/>
      <c r="E375" s="16"/>
      <c r="F375" s="16"/>
      <c r="G375" s="16"/>
      <c r="H375" s="16"/>
      <c r="I375" s="16"/>
      <c r="J375" s="16"/>
    </row>
    <row r="376" spans="1:10" x14ac:dyDescent="0.25">
      <c r="A376" s="16"/>
      <c r="B376" s="16"/>
      <c r="C376" s="16"/>
      <c r="D376" s="16"/>
      <c r="E376" s="16"/>
      <c r="F376" s="16"/>
      <c r="G376" s="16"/>
      <c r="H376" s="16"/>
      <c r="I376" s="16"/>
      <c r="J376" s="16"/>
    </row>
    <row r="377" spans="1:10" x14ac:dyDescent="0.25">
      <c r="A377" s="16"/>
      <c r="B377" s="16"/>
      <c r="C377" s="16"/>
      <c r="D377" s="16"/>
      <c r="E377" s="16"/>
      <c r="F377" s="16"/>
      <c r="G377" s="16"/>
      <c r="H377" s="16"/>
      <c r="I377" s="16"/>
      <c r="J377" s="16"/>
    </row>
    <row r="378" spans="1:10" x14ac:dyDescent="0.25">
      <c r="A378" s="16"/>
      <c r="B378" s="16"/>
      <c r="C378" s="16"/>
      <c r="D378" s="16"/>
      <c r="E378" s="16"/>
      <c r="F378" s="16"/>
      <c r="G378" s="16"/>
      <c r="H378" s="16"/>
      <c r="I378" s="16"/>
      <c r="J378" s="16"/>
    </row>
    <row r="379" spans="1:10" x14ac:dyDescent="0.25">
      <c r="A379" s="16"/>
      <c r="B379" s="16"/>
      <c r="C379" s="16"/>
      <c r="D379" s="16"/>
      <c r="E379" s="16"/>
      <c r="F379" s="16"/>
      <c r="G379" s="16"/>
      <c r="H379" s="16"/>
      <c r="I379" s="16"/>
      <c r="J379" s="16"/>
    </row>
    <row r="380" spans="1:10" x14ac:dyDescent="0.25">
      <c r="A380" s="16"/>
      <c r="B380" s="16"/>
      <c r="C380" s="16"/>
      <c r="D380" s="16"/>
      <c r="E380" s="16"/>
      <c r="F380" s="16"/>
      <c r="G380" s="16"/>
      <c r="H380" s="16"/>
      <c r="I380" s="16"/>
      <c r="J380" s="16"/>
    </row>
    <row r="381" spans="1:10" x14ac:dyDescent="0.25">
      <c r="A381" s="16"/>
      <c r="B381" s="16"/>
      <c r="C381" s="16"/>
      <c r="D381" s="16"/>
      <c r="E381" s="16"/>
      <c r="F381" s="16"/>
      <c r="G381" s="16"/>
      <c r="H381" s="16"/>
      <c r="I381" s="16"/>
      <c r="J381" s="16"/>
    </row>
    <row r="382" spans="1:10" x14ac:dyDescent="0.25">
      <c r="A382" s="16"/>
      <c r="B382" s="16"/>
      <c r="C382" s="16"/>
      <c r="D382" s="16"/>
      <c r="E382" s="16"/>
      <c r="F382" s="16"/>
      <c r="G382" s="16"/>
      <c r="H382" s="16"/>
      <c r="I382" s="16"/>
      <c r="J382" s="16"/>
    </row>
    <row r="383" spans="1:10" x14ac:dyDescent="0.25">
      <c r="A383" s="16"/>
      <c r="B383" s="16"/>
      <c r="C383" s="16"/>
      <c r="D383" s="16"/>
      <c r="E383" s="16"/>
      <c r="F383" s="16"/>
      <c r="G383" s="16"/>
      <c r="H383" s="16"/>
      <c r="I383" s="16"/>
      <c r="J383" s="16"/>
    </row>
    <row r="384" spans="1:10" x14ac:dyDescent="0.25">
      <c r="A384" s="16"/>
      <c r="B384" s="16"/>
      <c r="C384" s="16"/>
      <c r="D384" s="16"/>
      <c r="E384" s="16"/>
      <c r="F384" s="16"/>
      <c r="G384" s="16"/>
      <c r="H384" s="16"/>
      <c r="I384" s="16"/>
      <c r="J384" s="16"/>
    </row>
    <row r="385" spans="1:10" x14ac:dyDescent="0.25">
      <c r="A385" s="16"/>
      <c r="B385" s="16"/>
      <c r="C385" s="16"/>
      <c r="D385" s="16"/>
      <c r="E385" s="16"/>
      <c r="F385" s="16"/>
      <c r="G385" s="16"/>
      <c r="H385" s="16"/>
      <c r="I385" s="16"/>
      <c r="J385" s="16"/>
    </row>
    <row r="386" spans="1:10" x14ac:dyDescent="0.25">
      <c r="A386" s="16"/>
      <c r="B386" s="16"/>
      <c r="C386" s="16"/>
      <c r="D386" s="16"/>
      <c r="E386" s="16"/>
      <c r="F386" s="16"/>
      <c r="G386" s="16"/>
      <c r="H386" s="16"/>
      <c r="I386" s="16"/>
      <c r="J386" s="16"/>
    </row>
    <row r="387" spans="1:10" x14ac:dyDescent="0.25">
      <c r="A387" s="16"/>
      <c r="B387" s="16"/>
      <c r="C387" s="16"/>
      <c r="D387" s="16"/>
      <c r="E387" s="16"/>
      <c r="F387" s="16"/>
      <c r="G387" s="16"/>
      <c r="H387" s="16"/>
      <c r="I387" s="16"/>
      <c r="J387" s="16"/>
    </row>
    <row r="388" spans="1:10" x14ac:dyDescent="0.25">
      <c r="A388" s="16"/>
      <c r="B388" s="16"/>
      <c r="C388" s="16"/>
      <c r="D388" s="16"/>
      <c r="E388" s="16"/>
      <c r="F388" s="16"/>
      <c r="G388" s="16"/>
      <c r="H388" s="16"/>
      <c r="I388" s="16"/>
      <c r="J388" s="16"/>
    </row>
    <row r="389" spans="1:10" x14ac:dyDescent="0.25">
      <c r="A389" s="16"/>
      <c r="B389" s="16"/>
      <c r="C389" s="16"/>
      <c r="D389" s="16"/>
      <c r="E389" s="16"/>
      <c r="F389" s="16"/>
      <c r="G389" s="16"/>
      <c r="H389" s="16"/>
      <c r="I389" s="16"/>
      <c r="J389" s="16"/>
    </row>
    <row r="390" spans="1:10" x14ac:dyDescent="0.25">
      <c r="A390" s="16"/>
      <c r="B390" s="16"/>
      <c r="C390" s="16"/>
      <c r="D390" s="16"/>
      <c r="E390" s="16"/>
      <c r="F390" s="16"/>
      <c r="G390" s="16"/>
      <c r="H390" s="16"/>
      <c r="I390" s="16"/>
      <c r="J390" s="16"/>
    </row>
    <row r="391" spans="1:10" x14ac:dyDescent="0.25">
      <c r="A391" s="16"/>
      <c r="B391" s="16"/>
      <c r="C391" s="16"/>
      <c r="D391" s="16"/>
      <c r="E391" s="16"/>
      <c r="F391" s="16"/>
      <c r="G391" s="16"/>
      <c r="H391" s="16"/>
      <c r="I391" s="16"/>
      <c r="J391" s="16"/>
    </row>
    <row r="392" spans="1:10" x14ac:dyDescent="0.25">
      <c r="A392" s="16"/>
      <c r="B392" s="16"/>
      <c r="C392" s="16"/>
      <c r="D392" s="16"/>
      <c r="E392" s="16"/>
      <c r="F392" s="16"/>
      <c r="G392" s="16"/>
      <c r="H392" s="16"/>
      <c r="I392" s="16"/>
      <c r="J392" s="16"/>
    </row>
    <row r="393" spans="1:10" x14ac:dyDescent="0.25">
      <c r="A393" s="16"/>
      <c r="B393" s="16"/>
      <c r="C393" s="16"/>
      <c r="D393" s="16"/>
      <c r="E393" s="16"/>
      <c r="F393" s="16"/>
      <c r="G393" s="16"/>
      <c r="H393" s="16"/>
      <c r="I393" s="16"/>
      <c r="J393" s="16"/>
    </row>
    <row r="394" spans="1:10" x14ac:dyDescent="0.25">
      <c r="A394" s="16"/>
      <c r="B394" s="16"/>
      <c r="C394" s="16"/>
      <c r="D394" s="16"/>
      <c r="E394" s="16"/>
      <c r="F394" s="16"/>
      <c r="G394" s="16"/>
      <c r="H394" s="16"/>
      <c r="I394" s="16"/>
      <c r="J394" s="16"/>
    </row>
    <row r="395" spans="1:10" x14ac:dyDescent="0.25">
      <c r="A395" s="16"/>
      <c r="B395" s="16"/>
      <c r="C395" s="16"/>
      <c r="D395" s="16"/>
      <c r="E395" s="16"/>
      <c r="F395" s="16"/>
      <c r="G395" s="16"/>
      <c r="H395" s="16"/>
      <c r="I395" s="16"/>
      <c r="J395" s="16"/>
    </row>
    <row r="396" spans="1:10" x14ac:dyDescent="0.25">
      <c r="A396" s="16"/>
      <c r="B396" s="16"/>
      <c r="C396" s="16"/>
      <c r="D396" s="16"/>
      <c r="E396" s="16"/>
      <c r="F396" s="16"/>
      <c r="G396" s="16"/>
      <c r="H396" s="16"/>
      <c r="I396" s="16"/>
      <c r="J396" s="16"/>
    </row>
    <row r="397" spans="1:10" x14ac:dyDescent="0.25">
      <c r="A397" s="16"/>
      <c r="B397" s="16"/>
      <c r="C397" s="16"/>
      <c r="D397" s="16"/>
      <c r="E397" s="16"/>
      <c r="F397" s="16"/>
      <c r="G397" s="16"/>
      <c r="H397" s="16"/>
      <c r="I397" s="16"/>
      <c r="J397" s="16"/>
    </row>
    <row r="398" spans="1:10" x14ac:dyDescent="0.25">
      <c r="A398" s="16"/>
      <c r="B398" s="16"/>
      <c r="C398" s="16"/>
      <c r="D398" s="16"/>
      <c r="E398" s="16"/>
      <c r="F398" s="16"/>
      <c r="G398" s="16"/>
      <c r="H398" s="16"/>
      <c r="I398" s="16"/>
      <c r="J398" s="16"/>
    </row>
    <row r="399" spans="1:10" x14ac:dyDescent="0.25">
      <c r="A399" s="16"/>
      <c r="B399" s="16"/>
      <c r="C399" s="16"/>
      <c r="D399" s="16"/>
      <c r="E399" s="16"/>
      <c r="F399" s="16"/>
      <c r="G399" s="16"/>
      <c r="H399" s="16"/>
      <c r="I399" s="16"/>
      <c r="J399" s="16"/>
    </row>
    <row r="400" spans="1:10" x14ac:dyDescent="0.25">
      <c r="A400" s="16"/>
      <c r="B400" s="16"/>
      <c r="C400" s="16"/>
      <c r="D400" s="16"/>
      <c r="E400" s="16"/>
      <c r="F400" s="16"/>
      <c r="G400" s="16"/>
      <c r="H400" s="16"/>
      <c r="I400" s="16"/>
      <c r="J400" s="16"/>
    </row>
    <row r="401" spans="1:10" x14ac:dyDescent="0.25">
      <c r="A401" s="16"/>
      <c r="B401" s="16"/>
      <c r="C401" s="16"/>
      <c r="D401" s="16"/>
      <c r="E401" s="16"/>
      <c r="F401" s="16"/>
      <c r="G401" s="16"/>
      <c r="H401" s="16"/>
      <c r="I401" s="16"/>
      <c r="J401" s="16"/>
    </row>
    <row r="402" spans="1:10" x14ac:dyDescent="0.25">
      <c r="A402" s="16"/>
      <c r="B402" s="16"/>
      <c r="C402" s="16"/>
      <c r="D402" s="16"/>
      <c r="E402" s="16"/>
      <c r="F402" s="16"/>
      <c r="G402" s="16"/>
      <c r="H402" s="16"/>
      <c r="I402" s="16"/>
      <c r="J402" s="16"/>
    </row>
    <row r="403" spans="1:10" x14ac:dyDescent="0.25">
      <c r="A403" s="16"/>
      <c r="B403" s="16"/>
      <c r="C403" s="16"/>
      <c r="D403" s="16"/>
      <c r="E403" s="16"/>
      <c r="F403" s="16"/>
      <c r="G403" s="16"/>
      <c r="H403" s="16"/>
      <c r="I403" s="16"/>
      <c r="J403" s="16"/>
    </row>
    <row r="404" spans="1:10" x14ac:dyDescent="0.25">
      <c r="A404" s="16"/>
      <c r="B404" s="16"/>
      <c r="C404" s="16"/>
      <c r="D404" s="16"/>
      <c r="E404" s="16"/>
      <c r="F404" s="16"/>
      <c r="G404" s="16"/>
      <c r="H404" s="16"/>
      <c r="I404" s="16"/>
      <c r="J404" s="16"/>
    </row>
    <row r="405" spans="1:10" x14ac:dyDescent="0.25">
      <c r="A405" s="16"/>
      <c r="B405" s="16"/>
      <c r="C405" s="16"/>
      <c r="D405" s="16"/>
      <c r="E405" s="16"/>
      <c r="F405" s="16"/>
      <c r="G405" s="16"/>
      <c r="H405" s="16"/>
      <c r="I405" s="16"/>
      <c r="J405" s="16"/>
    </row>
    <row r="406" spans="1:10" x14ac:dyDescent="0.25">
      <c r="A406" s="16"/>
      <c r="B406" s="16"/>
      <c r="C406" s="16"/>
      <c r="D406" s="16"/>
      <c r="E406" s="16"/>
      <c r="F406" s="16"/>
      <c r="G406" s="16"/>
      <c r="H406" s="16"/>
      <c r="I406" s="16"/>
      <c r="J406" s="16"/>
    </row>
    <row r="407" spans="1:10" x14ac:dyDescent="0.25">
      <c r="A407" s="16"/>
      <c r="B407" s="16"/>
      <c r="C407" s="16"/>
      <c r="D407" s="16"/>
      <c r="E407" s="16"/>
      <c r="F407" s="16"/>
      <c r="G407" s="16"/>
      <c r="H407" s="16"/>
      <c r="I407" s="16"/>
      <c r="J407" s="16"/>
    </row>
    <row r="408" spans="1:10" x14ac:dyDescent="0.25">
      <c r="A408" s="16"/>
      <c r="B408" s="16"/>
      <c r="C408" s="16"/>
      <c r="D408" s="16"/>
      <c r="E408" s="16"/>
      <c r="F408" s="16"/>
      <c r="G408" s="16"/>
      <c r="H408" s="16"/>
      <c r="I408" s="16"/>
      <c r="J408" s="16"/>
    </row>
    <row r="409" spans="1:10" x14ac:dyDescent="0.25">
      <c r="A409" s="16"/>
      <c r="B409" s="16"/>
      <c r="C409" s="16"/>
      <c r="D409" s="16"/>
      <c r="E409" s="16"/>
      <c r="F409" s="16"/>
      <c r="G409" s="16"/>
      <c r="H409" s="16"/>
      <c r="I409" s="16"/>
      <c r="J409" s="16"/>
    </row>
    <row r="410" spans="1:10" x14ac:dyDescent="0.25">
      <c r="A410" s="16"/>
      <c r="B410" s="16"/>
      <c r="C410" s="16"/>
      <c r="D410" s="16"/>
      <c r="E410" s="16"/>
      <c r="F410" s="16"/>
      <c r="G410" s="16"/>
      <c r="H410" s="16"/>
      <c r="I410" s="16"/>
      <c r="J410" s="16"/>
    </row>
    <row r="411" spans="1:10" x14ac:dyDescent="0.25">
      <c r="A411" s="16"/>
      <c r="B411" s="16"/>
      <c r="C411" s="16"/>
      <c r="D411" s="16"/>
      <c r="E411" s="16"/>
      <c r="F411" s="16"/>
      <c r="G411" s="16"/>
      <c r="H411" s="16"/>
      <c r="I411" s="16"/>
      <c r="J411" s="16"/>
    </row>
    <row r="412" spans="1:10" x14ac:dyDescent="0.25">
      <c r="A412" s="16"/>
      <c r="B412" s="16"/>
      <c r="C412" s="16"/>
      <c r="D412" s="16"/>
      <c r="E412" s="16"/>
      <c r="F412" s="16"/>
      <c r="G412" s="16"/>
      <c r="H412" s="16"/>
      <c r="I412" s="16"/>
      <c r="J412" s="16"/>
    </row>
    <row r="413" spans="1:10" x14ac:dyDescent="0.25">
      <c r="A413" s="16"/>
      <c r="B413" s="16"/>
      <c r="C413" s="16"/>
      <c r="D413" s="16"/>
      <c r="E413" s="16"/>
      <c r="F413" s="16"/>
      <c r="G413" s="16"/>
      <c r="H413" s="16"/>
      <c r="I413" s="16"/>
      <c r="J413" s="16"/>
    </row>
    <row r="414" spans="1:10" x14ac:dyDescent="0.25">
      <c r="A414" s="16"/>
      <c r="B414" s="16"/>
      <c r="C414" s="16"/>
      <c r="D414" s="16"/>
      <c r="E414" s="16"/>
      <c r="F414" s="16"/>
      <c r="G414" s="16"/>
      <c r="H414" s="16"/>
      <c r="I414" s="16"/>
      <c r="J414" s="16"/>
    </row>
    <row r="415" spans="1:10" x14ac:dyDescent="0.25">
      <c r="A415" s="16"/>
      <c r="B415" s="16"/>
      <c r="C415" s="16"/>
      <c r="D415" s="16"/>
      <c r="E415" s="16"/>
      <c r="F415" s="16"/>
      <c r="G415" s="16"/>
      <c r="H415" s="16"/>
      <c r="I415" s="16"/>
      <c r="J415" s="16"/>
    </row>
    <row r="416" spans="1:10" x14ac:dyDescent="0.25">
      <c r="A416" s="16"/>
      <c r="B416" s="16"/>
      <c r="C416" s="16"/>
      <c r="D416" s="16"/>
      <c r="E416" s="16"/>
      <c r="F416" s="16"/>
      <c r="G416" s="16"/>
      <c r="H416" s="16"/>
      <c r="I416" s="16"/>
      <c r="J416" s="16"/>
    </row>
    <row r="417" spans="1:10" x14ac:dyDescent="0.25">
      <c r="A417" s="16"/>
      <c r="B417" s="16"/>
      <c r="C417" s="16"/>
      <c r="D417" s="16"/>
      <c r="E417" s="16"/>
      <c r="F417" s="16"/>
      <c r="G417" s="16"/>
      <c r="H417" s="16"/>
      <c r="I417" s="16"/>
      <c r="J417" s="16"/>
    </row>
    <row r="418" spans="1:10" x14ac:dyDescent="0.25">
      <c r="A418" s="16"/>
      <c r="B418" s="16"/>
      <c r="C418" s="16"/>
      <c r="D418" s="16"/>
      <c r="E418" s="16"/>
      <c r="F418" s="16"/>
      <c r="G418" s="16"/>
      <c r="H418" s="16"/>
      <c r="I418" s="16"/>
      <c r="J418" s="16"/>
    </row>
    <row r="419" spans="1:10" x14ac:dyDescent="0.25">
      <c r="A419" s="16"/>
      <c r="B419" s="16"/>
      <c r="C419" s="16"/>
      <c r="D419" s="16"/>
      <c r="E419" s="16"/>
      <c r="F419" s="16"/>
      <c r="G419" s="16"/>
      <c r="H419" s="16"/>
      <c r="I419" s="16"/>
      <c r="J419" s="16"/>
    </row>
    <row r="420" spans="1:10" x14ac:dyDescent="0.25">
      <c r="A420" s="16"/>
      <c r="B420" s="16"/>
      <c r="C420" s="16"/>
      <c r="D420" s="16"/>
      <c r="E420" s="16"/>
      <c r="F420" s="16"/>
      <c r="G420" s="16"/>
      <c r="H420" s="16"/>
      <c r="I420" s="16"/>
      <c r="J420" s="16"/>
    </row>
    <row r="421" spans="1:10" x14ac:dyDescent="0.25">
      <c r="A421" s="16"/>
      <c r="B421" s="16"/>
      <c r="C421" s="16"/>
      <c r="D421" s="16"/>
      <c r="E421" s="16"/>
      <c r="F421" s="16"/>
      <c r="G421" s="16"/>
      <c r="H421" s="16"/>
      <c r="I421" s="16"/>
      <c r="J421" s="16"/>
    </row>
    <row r="422" spans="1:10" x14ac:dyDescent="0.25">
      <c r="A422" s="16"/>
      <c r="B422" s="16"/>
      <c r="C422" s="16"/>
      <c r="D422" s="16"/>
      <c r="E422" s="16"/>
      <c r="F422" s="16"/>
      <c r="G422" s="16"/>
      <c r="H422" s="16"/>
      <c r="I422" s="16"/>
      <c r="J422" s="16"/>
    </row>
    <row r="423" spans="1:10" x14ac:dyDescent="0.25">
      <c r="A423" s="16"/>
      <c r="B423" s="16"/>
      <c r="C423" s="16"/>
      <c r="D423" s="16"/>
      <c r="E423" s="16"/>
      <c r="F423" s="16"/>
      <c r="G423" s="16"/>
      <c r="H423" s="16"/>
      <c r="I423" s="16"/>
      <c r="J423" s="16"/>
    </row>
    <row r="424" spans="1:10" x14ac:dyDescent="0.25">
      <c r="A424" s="16"/>
      <c r="B424" s="16"/>
      <c r="C424" s="16"/>
      <c r="D424" s="16"/>
      <c r="E424" s="16"/>
      <c r="F424" s="16"/>
      <c r="G424" s="16"/>
      <c r="H424" s="16"/>
      <c r="I424" s="16"/>
      <c r="J424" s="16"/>
    </row>
    <row r="425" spans="1:10" x14ac:dyDescent="0.25">
      <c r="A425" s="16"/>
      <c r="B425" s="16"/>
      <c r="C425" s="16"/>
      <c r="D425" s="16"/>
      <c r="E425" s="16"/>
      <c r="F425" s="16"/>
      <c r="G425" s="16"/>
      <c r="H425" s="16"/>
      <c r="I425" s="16"/>
      <c r="J425" s="16"/>
    </row>
    <row r="426" spans="1:10" x14ac:dyDescent="0.25">
      <c r="A426" s="16"/>
      <c r="B426" s="16"/>
      <c r="C426" s="16"/>
      <c r="D426" s="16"/>
      <c r="E426" s="16"/>
      <c r="F426" s="16"/>
      <c r="G426" s="16"/>
      <c r="H426" s="16"/>
      <c r="I426" s="16"/>
      <c r="J426" s="16"/>
    </row>
    <row r="427" spans="1:10" x14ac:dyDescent="0.25">
      <c r="A427" s="16"/>
      <c r="B427" s="16"/>
      <c r="C427" s="16"/>
      <c r="D427" s="16"/>
      <c r="E427" s="16"/>
      <c r="F427" s="16"/>
      <c r="G427" s="16"/>
      <c r="H427" s="16"/>
      <c r="I427" s="16"/>
      <c r="J427" s="16"/>
    </row>
    <row r="428" spans="1:10" x14ac:dyDescent="0.25">
      <c r="A428" s="16"/>
      <c r="B428" s="16"/>
      <c r="C428" s="16"/>
      <c r="D428" s="16"/>
      <c r="E428" s="16"/>
      <c r="F428" s="16"/>
      <c r="G428" s="16"/>
      <c r="H428" s="16"/>
      <c r="I428" s="16"/>
      <c r="J428" s="16"/>
    </row>
    <row r="429" spans="1:10" x14ac:dyDescent="0.25">
      <c r="A429" s="16"/>
      <c r="B429" s="16"/>
      <c r="C429" s="16"/>
      <c r="D429" s="16"/>
      <c r="E429" s="16"/>
      <c r="F429" s="16"/>
      <c r="G429" s="16"/>
      <c r="H429" s="16"/>
      <c r="I429" s="16"/>
      <c r="J429" s="16"/>
    </row>
    <row r="430" spans="1:10" x14ac:dyDescent="0.25">
      <c r="A430" s="16"/>
      <c r="B430" s="16"/>
      <c r="C430" s="16"/>
      <c r="D430" s="16"/>
      <c r="E430" s="16"/>
      <c r="F430" s="16"/>
      <c r="G430" s="16"/>
      <c r="H430" s="16"/>
      <c r="I430" s="16"/>
      <c r="J430" s="16"/>
    </row>
    <row r="431" spans="1:10" x14ac:dyDescent="0.25">
      <c r="A431" s="16"/>
      <c r="B431" s="16"/>
      <c r="C431" s="16"/>
      <c r="D431" s="16"/>
      <c r="E431" s="16"/>
      <c r="F431" s="16"/>
      <c r="G431" s="16"/>
      <c r="H431" s="16"/>
      <c r="I431" s="16"/>
      <c r="J431" s="16"/>
    </row>
    <row r="432" spans="1:10" x14ac:dyDescent="0.25">
      <c r="A432" s="16"/>
      <c r="B432" s="16"/>
      <c r="C432" s="16"/>
      <c r="D432" s="16"/>
      <c r="E432" s="16"/>
      <c r="F432" s="16"/>
      <c r="G432" s="16"/>
      <c r="H432" s="16"/>
      <c r="I432" s="16"/>
      <c r="J432" s="16"/>
    </row>
    <row r="433" spans="1:10" x14ac:dyDescent="0.25">
      <c r="A433" s="16"/>
      <c r="B433" s="16"/>
      <c r="C433" s="16"/>
      <c r="D433" s="16"/>
      <c r="E433" s="16"/>
      <c r="F433" s="16"/>
      <c r="G433" s="16"/>
      <c r="H433" s="16"/>
      <c r="I433" s="16"/>
      <c r="J433" s="16"/>
    </row>
    <row r="434" spans="1:10" x14ac:dyDescent="0.25">
      <c r="A434" s="16"/>
      <c r="B434" s="16"/>
      <c r="C434" s="16"/>
      <c r="D434" s="16"/>
      <c r="E434" s="16"/>
      <c r="F434" s="16"/>
      <c r="G434" s="16"/>
      <c r="H434" s="16"/>
      <c r="I434" s="16"/>
      <c r="J434" s="16"/>
    </row>
    <row r="435" spans="1:10" x14ac:dyDescent="0.25">
      <c r="A435" s="16"/>
      <c r="B435" s="16"/>
      <c r="C435" s="16"/>
      <c r="D435" s="16"/>
      <c r="E435" s="16"/>
      <c r="F435" s="16"/>
      <c r="G435" s="16"/>
      <c r="H435" s="16"/>
      <c r="I435" s="16"/>
      <c r="J435" s="16"/>
    </row>
    <row r="436" spans="1:10" x14ac:dyDescent="0.25">
      <c r="A436" s="16"/>
      <c r="B436" s="16"/>
      <c r="C436" s="16"/>
      <c r="D436" s="16"/>
      <c r="E436" s="16"/>
      <c r="F436" s="16"/>
      <c r="G436" s="16"/>
      <c r="H436" s="16"/>
      <c r="I436" s="16"/>
      <c r="J436" s="16"/>
    </row>
    <row r="437" spans="1:10" x14ac:dyDescent="0.25">
      <c r="A437" s="16"/>
      <c r="B437" s="16"/>
      <c r="C437" s="16"/>
      <c r="D437" s="16"/>
      <c r="E437" s="16"/>
      <c r="F437" s="16"/>
      <c r="G437" s="16"/>
      <c r="H437" s="16"/>
      <c r="I437" s="16"/>
      <c r="J437" s="16"/>
    </row>
    <row r="438" spans="1:10" x14ac:dyDescent="0.25">
      <c r="A438" s="16"/>
      <c r="B438" s="16"/>
      <c r="C438" s="16"/>
      <c r="D438" s="16"/>
      <c r="E438" s="16"/>
      <c r="F438" s="16"/>
      <c r="G438" s="16"/>
      <c r="H438" s="16"/>
      <c r="I438" s="16"/>
      <c r="J438" s="16"/>
    </row>
    <row r="439" spans="1:10" x14ac:dyDescent="0.25">
      <c r="A439" s="16"/>
      <c r="B439" s="16"/>
      <c r="C439" s="16"/>
      <c r="D439" s="16"/>
      <c r="E439" s="16"/>
      <c r="F439" s="16"/>
      <c r="G439" s="16"/>
      <c r="H439" s="16"/>
      <c r="I439" s="16"/>
      <c r="J439" s="16"/>
    </row>
    <row r="440" spans="1:10" x14ac:dyDescent="0.25">
      <c r="A440" s="16"/>
      <c r="B440" s="16"/>
      <c r="C440" s="16"/>
      <c r="D440" s="16"/>
      <c r="E440" s="16"/>
      <c r="F440" s="16"/>
      <c r="G440" s="16"/>
      <c r="H440" s="16"/>
      <c r="I440" s="16"/>
      <c r="J440" s="16"/>
    </row>
    <row r="441" spans="1:10" x14ac:dyDescent="0.25">
      <c r="A441" s="16"/>
      <c r="B441" s="16"/>
      <c r="C441" s="16"/>
      <c r="D441" s="16"/>
      <c r="E441" s="16"/>
      <c r="F441" s="16"/>
      <c r="G441" s="16"/>
      <c r="H441" s="16"/>
      <c r="I441" s="16"/>
      <c r="J441" s="16"/>
    </row>
    <row r="442" spans="1:10" x14ac:dyDescent="0.25">
      <c r="A442" s="16"/>
      <c r="B442" s="16"/>
      <c r="C442" s="16"/>
      <c r="D442" s="16"/>
      <c r="E442" s="16"/>
      <c r="F442" s="16"/>
      <c r="G442" s="16"/>
      <c r="H442" s="16"/>
      <c r="I442" s="16"/>
      <c r="J442" s="16"/>
    </row>
    <row r="443" spans="1:10" x14ac:dyDescent="0.25">
      <c r="A443" s="16"/>
      <c r="B443" s="16"/>
      <c r="C443" s="16"/>
      <c r="D443" s="16"/>
      <c r="E443" s="16"/>
      <c r="F443" s="16"/>
      <c r="G443" s="16"/>
      <c r="H443" s="16"/>
      <c r="I443" s="16"/>
      <c r="J443" s="16"/>
    </row>
    <row r="444" spans="1:10" x14ac:dyDescent="0.25">
      <c r="A444" s="16"/>
      <c r="B444" s="16"/>
      <c r="C444" s="16"/>
      <c r="D444" s="16"/>
      <c r="E444" s="16"/>
      <c r="F444" s="16"/>
      <c r="G444" s="16"/>
      <c r="H444" s="16"/>
      <c r="I444" s="16"/>
      <c r="J444" s="16"/>
    </row>
    <row r="445" spans="1:10" x14ac:dyDescent="0.25">
      <c r="A445" s="16"/>
      <c r="B445" s="16"/>
      <c r="C445" s="16"/>
      <c r="D445" s="16"/>
      <c r="E445" s="16"/>
      <c r="F445" s="16"/>
      <c r="G445" s="16"/>
      <c r="H445" s="16"/>
      <c r="I445" s="16"/>
      <c r="J445" s="16"/>
    </row>
    <row r="446" spans="1:10" x14ac:dyDescent="0.25">
      <c r="A446" s="16"/>
      <c r="B446" s="16"/>
      <c r="C446" s="16"/>
      <c r="D446" s="16"/>
      <c r="E446" s="16"/>
      <c r="F446" s="16"/>
      <c r="G446" s="16"/>
      <c r="H446" s="16"/>
      <c r="I446" s="16"/>
      <c r="J446" s="16"/>
    </row>
    <row r="447" spans="1:10" x14ac:dyDescent="0.25">
      <c r="A447" s="16"/>
      <c r="B447" s="16"/>
      <c r="C447" s="16"/>
      <c r="D447" s="16"/>
      <c r="E447" s="16"/>
      <c r="F447" s="16"/>
      <c r="G447" s="16"/>
      <c r="H447" s="16"/>
      <c r="I447" s="16"/>
      <c r="J447" s="16"/>
    </row>
    <row r="448" spans="1:10" x14ac:dyDescent="0.25">
      <c r="A448" s="16"/>
      <c r="B448" s="16"/>
      <c r="C448" s="16"/>
      <c r="D448" s="16"/>
      <c r="E448" s="16"/>
      <c r="F448" s="16"/>
      <c r="G448" s="16"/>
      <c r="H448" s="16"/>
      <c r="I448" s="16"/>
      <c r="J448" s="16"/>
    </row>
    <row r="449" spans="1:10" x14ac:dyDescent="0.25">
      <c r="A449" s="16"/>
      <c r="B449" s="16"/>
      <c r="C449" s="16"/>
      <c r="D449" s="16"/>
      <c r="E449" s="16"/>
      <c r="F449" s="16"/>
      <c r="G449" s="16"/>
      <c r="H449" s="16"/>
      <c r="I449" s="16"/>
      <c r="J449" s="16"/>
    </row>
    <row r="450" spans="1:10" x14ac:dyDescent="0.25">
      <c r="A450" s="16"/>
      <c r="B450" s="16"/>
      <c r="C450" s="16"/>
      <c r="D450" s="16"/>
      <c r="E450" s="16"/>
      <c r="F450" s="16"/>
      <c r="G450" s="16"/>
      <c r="H450" s="16"/>
      <c r="I450" s="16"/>
      <c r="J450" s="16"/>
    </row>
    <row r="451" spans="1:10" x14ac:dyDescent="0.25">
      <c r="A451" s="16"/>
      <c r="B451" s="16"/>
      <c r="C451" s="16"/>
      <c r="D451" s="16"/>
      <c r="E451" s="16"/>
      <c r="F451" s="16"/>
      <c r="G451" s="16"/>
      <c r="H451" s="16"/>
      <c r="I451" s="16"/>
      <c r="J451" s="16"/>
    </row>
    <row r="452" spans="1:10" x14ac:dyDescent="0.25">
      <c r="A452" s="16"/>
      <c r="B452" s="16"/>
      <c r="C452" s="16"/>
      <c r="D452" s="16"/>
      <c r="E452" s="16"/>
      <c r="F452" s="16"/>
      <c r="G452" s="16"/>
      <c r="H452" s="16"/>
      <c r="I452" s="16"/>
      <c r="J452" s="16"/>
    </row>
    <row r="453" spans="1:10" x14ac:dyDescent="0.25">
      <c r="A453" s="16"/>
      <c r="B453" s="16"/>
      <c r="C453" s="16"/>
      <c r="D453" s="16"/>
      <c r="E453" s="16"/>
      <c r="F453" s="16"/>
      <c r="G453" s="16"/>
      <c r="H453" s="16"/>
      <c r="I453" s="16"/>
      <c r="J453" s="16"/>
    </row>
    <row r="454" spans="1:10" x14ac:dyDescent="0.25">
      <c r="A454" s="16"/>
      <c r="B454" s="16"/>
      <c r="C454" s="16"/>
      <c r="D454" s="16"/>
      <c r="E454" s="16"/>
      <c r="F454" s="16"/>
      <c r="G454" s="16"/>
      <c r="H454" s="16"/>
      <c r="I454" s="16"/>
      <c r="J454" s="16"/>
    </row>
    <row r="455" spans="1:10" x14ac:dyDescent="0.25">
      <c r="A455" s="16"/>
      <c r="B455" s="16"/>
      <c r="C455" s="16"/>
      <c r="D455" s="16"/>
      <c r="E455" s="16"/>
      <c r="F455" s="16"/>
      <c r="G455" s="16"/>
      <c r="H455" s="16"/>
      <c r="I455" s="16"/>
      <c r="J455" s="16"/>
    </row>
    <row r="456" spans="1:10" x14ac:dyDescent="0.25">
      <c r="A456" s="16"/>
      <c r="B456" s="16"/>
      <c r="C456" s="16"/>
      <c r="D456" s="16"/>
      <c r="E456" s="16"/>
      <c r="F456" s="16"/>
      <c r="G456" s="16"/>
      <c r="H456" s="16"/>
      <c r="I456" s="16"/>
      <c r="J456" s="16"/>
    </row>
    <row r="457" spans="1:10" x14ac:dyDescent="0.25">
      <c r="A457" s="16"/>
      <c r="B457" s="16"/>
      <c r="C457" s="16"/>
      <c r="D457" s="16"/>
      <c r="E457" s="16"/>
      <c r="F457" s="16"/>
      <c r="G457" s="16"/>
      <c r="H457" s="16"/>
      <c r="I457" s="16"/>
      <c r="J457" s="16"/>
    </row>
    <row r="458" spans="1:10" x14ac:dyDescent="0.25">
      <c r="A458" s="16"/>
      <c r="B458" s="16"/>
      <c r="C458" s="16"/>
      <c r="D458" s="16"/>
      <c r="E458" s="16"/>
      <c r="F458" s="16"/>
      <c r="G458" s="16"/>
      <c r="H458" s="16"/>
      <c r="I458" s="16"/>
      <c r="J458" s="16"/>
    </row>
    <row r="459" spans="1:10" x14ac:dyDescent="0.25">
      <c r="A459" s="16"/>
      <c r="B459" s="16"/>
      <c r="C459" s="16"/>
      <c r="D459" s="16"/>
      <c r="E459" s="16"/>
      <c r="F459" s="16"/>
      <c r="G459" s="16"/>
      <c r="H459" s="16"/>
      <c r="I459" s="16"/>
      <c r="J459" s="16"/>
    </row>
    <row r="460" spans="1:10" x14ac:dyDescent="0.25">
      <c r="A460" s="16"/>
      <c r="B460" s="16"/>
      <c r="C460" s="16"/>
      <c r="D460" s="16"/>
      <c r="E460" s="16"/>
      <c r="F460" s="16"/>
      <c r="G460" s="16"/>
      <c r="H460" s="16"/>
      <c r="I460" s="16"/>
      <c r="J460" s="16"/>
    </row>
    <row r="461" spans="1:10" x14ac:dyDescent="0.25">
      <c r="A461" s="16"/>
      <c r="B461" s="16"/>
      <c r="C461" s="16"/>
      <c r="D461" s="16"/>
      <c r="E461" s="16"/>
      <c r="F461" s="16"/>
      <c r="G461" s="16"/>
      <c r="H461" s="16"/>
      <c r="I461" s="16"/>
      <c r="J461" s="16"/>
    </row>
    <row r="462" spans="1:10" x14ac:dyDescent="0.25">
      <c r="A462" s="16"/>
      <c r="B462" s="16"/>
      <c r="C462" s="16"/>
      <c r="D462" s="16"/>
      <c r="E462" s="16"/>
      <c r="F462" s="16"/>
      <c r="G462" s="16"/>
      <c r="H462" s="16"/>
      <c r="I462" s="16"/>
      <c r="J462" s="16"/>
    </row>
    <row r="463" spans="1:10" x14ac:dyDescent="0.25">
      <c r="A463" s="16"/>
      <c r="B463" s="16"/>
      <c r="C463" s="16"/>
      <c r="D463" s="16"/>
      <c r="E463" s="16"/>
      <c r="F463" s="16"/>
      <c r="G463" s="16"/>
      <c r="H463" s="16"/>
      <c r="I463" s="16"/>
      <c r="J463" s="16"/>
    </row>
    <row r="464" spans="1:10" x14ac:dyDescent="0.25">
      <c r="A464" s="16"/>
      <c r="B464" s="16"/>
      <c r="C464" s="16"/>
      <c r="D464" s="16"/>
      <c r="E464" s="16"/>
      <c r="F464" s="16"/>
      <c r="G464" s="16"/>
      <c r="H464" s="16"/>
      <c r="I464" s="16"/>
      <c r="J464" s="16"/>
    </row>
    <row r="465" spans="1:10" x14ac:dyDescent="0.25">
      <c r="A465" s="16"/>
      <c r="B465" s="16"/>
      <c r="C465" s="16"/>
      <c r="D465" s="16"/>
      <c r="E465" s="16"/>
      <c r="F465" s="16"/>
      <c r="G465" s="16"/>
      <c r="H465" s="16"/>
      <c r="I465" s="16"/>
      <c r="J465" s="16"/>
    </row>
    <row r="466" spans="1:10" x14ac:dyDescent="0.25">
      <c r="A466" s="16"/>
      <c r="B466" s="16"/>
      <c r="C466" s="16"/>
      <c r="D466" s="16"/>
      <c r="E466" s="16"/>
      <c r="F466" s="16"/>
      <c r="G466" s="16"/>
      <c r="H466" s="16"/>
      <c r="I466" s="16"/>
      <c r="J466" s="16"/>
    </row>
    <row r="467" spans="1:10" x14ac:dyDescent="0.25">
      <c r="A467" s="16"/>
      <c r="B467" s="16"/>
      <c r="C467" s="16"/>
      <c r="D467" s="16"/>
      <c r="E467" s="16"/>
      <c r="F467" s="16"/>
      <c r="G467" s="16"/>
      <c r="H467" s="16"/>
      <c r="I467" s="16"/>
      <c r="J467" s="16"/>
    </row>
    <row r="468" spans="1:10" x14ac:dyDescent="0.25">
      <c r="A468" s="16"/>
      <c r="B468" s="16"/>
      <c r="C468" s="16"/>
      <c r="D468" s="16"/>
      <c r="E468" s="16"/>
      <c r="F468" s="16"/>
      <c r="G468" s="16"/>
      <c r="H468" s="16"/>
      <c r="I468" s="16"/>
      <c r="J468" s="16"/>
    </row>
    <row r="469" spans="1:10" x14ac:dyDescent="0.25">
      <c r="A469" s="16"/>
      <c r="B469" s="16"/>
      <c r="C469" s="16"/>
      <c r="D469" s="16"/>
      <c r="E469" s="16"/>
      <c r="F469" s="16"/>
      <c r="G469" s="16"/>
      <c r="H469" s="16"/>
      <c r="I469" s="16"/>
      <c r="J469" s="16"/>
    </row>
    <row r="470" spans="1:10" x14ac:dyDescent="0.25">
      <c r="A470" s="16"/>
      <c r="B470" s="16"/>
      <c r="C470" s="16"/>
      <c r="D470" s="16"/>
      <c r="E470" s="16"/>
      <c r="F470" s="16"/>
      <c r="G470" s="16"/>
      <c r="H470" s="16"/>
      <c r="I470" s="16"/>
      <c r="J470" s="16"/>
    </row>
    <row r="471" spans="1:10" x14ac:dyDescent="0.25">
      <c r="A471" s="16"/>
      <c r="B471" s="16"/>
      <c r="C471" s="16"/>
      <c r="D471" s="16"/>
      <c r="E471" s="16"/>
      <c r="F471" s="16"/>
      <c r="G471" s="16"/>
      <c r="H471" s="16"/>
      <c r="I471" s="16"/>
      <c r="J471" s="16"/>
    </row>
    <row r="472" spans="1:10" x14ac:dyDescent="0.25">
      <c r="A472" s="16"/>
      <c r="B472" s="16"/>
      <c r="C472" s="16"/>
      <c r="D472" s="16"/>
      <c r="E472" s="16"/>
      <c r="F472" s="16"/>
      <c r="G472" s="16"/>
      <c r="H472" s="16"/>
      <c r="I472" s="16"/>
      <c r="J472" s="16"/>
    </row>
    <row r="473" spans="1:10" x14ac:dyDescent="0.25">
      <c r="A473" s="16"/>
      <c r="B473" s="16"/>
      <c r="C473" s="16"/>
      <c r="D473" s="16"/>
      <c r="E473" s="16"/>
      <c r="F473" s="16"/>
      <c r="G473" s="16"/>
      <c r="H473" s="16"/>
      <c r="I473" s="16"/>
      <c r="J473" s="16"/>
    </row>
    <row r="474" spans="1:10" x14ac:dyDescent="0.25">
      <c r="A474" s="16"/>
      <c r="B474" s="16"/>
      <c r="C474" s="16"/>
      <c r="D474" s="16"/>
      <c r="E474" s="16"/>
      <c r="F474" s="16"/>
      <c r="G474" s="16"/>
      <c r="H474" s="16"/>
      <c r="I474" s="16"/>
      <c r="J474" s="16"/>
    </row>
    <row r="475" spans="1:10" x14ac:dyDescent="0.25">
      <c r="A475" s="16"/>
      <c r="B475" s="16"/>
      <c r="C475" s="16"/>
      <c r="D475" s="16"/>
      <c r="E475" s="16"/>
      <c r="F475" s="16"/>
      <c r="G475" s="16"/>
      <c r="H475" s="16"/>
      <c r="I475" s="16"/>
      <c r="J475" s="16"/>
    </row>
    <row r="476" spans="1:10" x14ac:dyDescent="0.25">
      <c r="A476" s="16"/>
      <c r="B476" s="16"/>
      <c r="C476" s="16"/>
      <c r="D476" s="16"/>
      <c r="E476" s="16"/>
      <c r="F476" s="16"/>
      <c r="G476" s="16"/>
      <c r="H476" s="16"/>
      <c r="I476" s="16"/>
      <c r="J476" s="16"/>
    </row>
    <row r="477" spans="1:10" x14ac:dyDescent="0.25">
      <c r="A477" s="16"/>
      <c r="B477" s="16"/>
      <c r="C477" s="16"/>
      <c r="D477" s="16"/>
      <c r="E477" s="16"/>
      <c r="F477" s="16"/>
      <c r="G477" s="16"/>
      <c r="H477" s="16"/>
      <c r="I477" s="16"/>
      <c r="J477" s="16"/>
    </row>
    <row r="478" spans="1:10" x14ac:dyDescent="0.25">
      <c r="A478" s="16"/>
      <c r="B478" s="16"/>
      <c r="C478" s="16"/>
      <c r="D478" s="16"/>
      <c r="E478" s="16"/>
      <c r="F478" s="16"/>
      <c r="G478" s="16"/>
      <c r="H478" s="16"/>
      <c r="I478" s="16"/>
      <c r="J478" s="16"/>
    </row>
    <row r="479" spans="1:10" x14ac:dyDescent="0.25">
      <c r="A479" s="16"/>
      <c r="B479" s="16"/>
      <c r="C479" s="16"/>
      <c r="D479" s="16"/>
      <c r="E479" s="16"/>
      <c r="F479" s="16"/>
      <c r="G479" s="16"/>
      <c r="H479" s="16"/>
      <c r="I479" s="16"/>
      <c r="J479" s="16"/>
    </row>
    <row r="480" spans="1:10" x14ac:dyDescent="0.25">
      <c r="A480" s="16"/>
      <c r="B480" s="16"/>
      <c r="C480" s="16"/>
      <c r="D480" s="16"/>
      <c r="E480" s="16"/>
      <c r="F480" s="16"/>
      <c r="G480" s="16"/>
      <c r="H480" s="16"/>
      <c r="I480" s="16"/>
      <c r="J480" s="16"/>
    </row>
    <row r="481" spans="1:10" x14ac:dyDescent="0.25">
      <c r="A481" s="16"/>
      <c r="B481" s="16"/>
      <c r="C481" s="16"/>
      <c r="D481" s="16"/>
      <c r="E481" s="16"/>
      <c r="F481" s="16"/>
      <c r="G481" s="16"/>
      <c r="H481" s="16"/>
      <c r="I481" s="16"/>
      <c r="J481" s="16"/>
    </row>
    <row r="482" spans="1:10" x14ac:dyDescent="0.25">
      <c r="A482" s="16"/>
      <c r="B482" s="16"/>
      <c r="C482" s="16"/>
      <c r="D482" s="16"/>
      <c r="E482" s="16"/>
      <c r="F482" s="16"/>
      <c r="G482" s="16"/>
      <c r="H482" s="16"/>
      <c r="I482" s="16"/>
      <c r="J482" s="16"/>
    </row>
    <row r="483" spans="1:10" x14ac:dyDescent="0.25">
      <c r="A483" s="16"/>
      <c r="B483" s="16"/>
      <c r="C483" s="16"/>
      <c r="D483" s="16"/>
      <c r="E483" s="16"/>
      <c r="F483" s="16"/>
      <c r="G483" s="16"/>
      <c r="H483" s="16"/>
      <c r="I483" s="16"/>
      <c r="J483" s="16"/>
    </row>
    <row r="484" spans="1:10" x14ac:dyDescent="0.25">
      <c r="A484" s="16"/>
      <c r="B484" s="16"/>
      <c r="C484" s="16"/>
      <c r="D484" s="16"/>
      <c r="E484" s="16"/>
      <c r="F484" s="16"/>
      <c r="G484" s="16"/>
      <c r="H484" s="16"/>
      <c r="I484" s="16"/>
      <c r="J484" s="16"/>
    </row>
    <row r="485" spans="1:10" x14ac:dyDescent="0.25">
      <c r="A485" s="16"/>
      <c r="B485" s="16"/>
      <c r="C485" s="16"/>
      <c r="D485" s="16"/>
      <c r="E485" s="16"/>
      <c r="F485" s="16"/>
      <c r="G485" s="16"/>
      <c r="H485" s="16"/>
      <c r="I485" s="16"/>
      <c r="J485" s="16"/>
    </row>
    <row r="486" spans="1:10" x14ac:dyDescent="0.25">
      <c r="A486" s="16"/>
      <c r="B486" s="16"/>
      <c r="C486" s="16"/>
      <c r="D486" s="16"/>
      <c r="E486" s="16"/>
      <c r="F486" s="16"/>
      <c r="G486" s="16"/>
      <c r="H486" s="16"/>
      <c r="I486" s="16"/>
      <c r="J486" s="16"/>
    </row>
    <row r="487" spans="1:10" x14ac:dyDescent="0.25">
      <c r="A487" s="16"/>
      <c r="B487" s="16"/>
      <c r="C487" s="16"/>
      <c r="D487" s="16"/>
      <c r="E487" s="16"/>
      <c r="F487" s="16"/>
      <c r="G487" s="16"/>
      <c r="H487" s="16"/>
      <c r="I487" s="16"/>
      <c r="J487" s="16"/>
    </row>
    <row r="488" spans="1:10" x14ac:dyDescent="0.25">
      <c r="A488" s="16"/>
      <c r="B488" s="16"/>
      <c r="C488" s="16"/>
      <c r="D488" s="16"/>
      <c r="E488" s="16"/>
      <c r="F488" s="16"/>
      <c r="G488" s="16"/>
      <c r="H488" s="16"/>
      <c r="I488" s="16"/>
      <c r="J488" s="16"/>
    </row>
    <row r="489" spans="1:10" x14ac:dyDescent="0.25">
      <c r="A489" s="16"/>
      <c r="B489" s="16"/>
      <c r="C489" s="16"/>
      <c r="D489" s="16"/>
      <c r="E489" s="16"/>
      <c r="F489" s="16"/>
      <c r="G489" s="16"/>
      <c r="H489" s="16"/>
      <c r="I489" s="16"/>
      <c r="J489" s="16"/>
    </row>
    <row r="490" spans="1:10" x14ac:dyDescent="0.25">
      <c r="A490" s="16"/>
      <c r="B490" s="16"/>
      <c r="C490" s="16"/>
      <c r="D490" s="16"/>
      <c r="E490" s="16"/>
      <c r="F490" s="16"/>
      <c r="G490" s="16"/>
      <c r="H490" s="16"/>
      <c r="I490" s="16"/>
      <c r="J490" s="16"/>
    </row>
    <row r="491" spans="1:10" x14ac:dyDescent="0.25">
      <c r="A491" s="16"/>
      <c r="B491" s="16"/>
      <c r="C491" s="16"/>
      <c r="D491" s="16"/>
      <c r="E491" s="16"/>
      <c r="F491" s="16"/>
      <c r="G491" s="16"/>
      <c r="H491" s="16"/>
      <c r="I491" s="16"/>
      <c r="J491" s="16"/>
    </row>
    <row r="492" spans="1:10" x14ac:dyDescent="0.25">
      <c r="A492" s="16"/>
      <c r="B492" s="16"/>
      <c r="C492" s="16"/>
      <c r="D492" s="16"/>
      <c r="E492" s="16"/>
      <c r="F492" s="16"/>
      <c r="G492" s="16"/>
      <c r="H492" s="16"/>
      <c r="I492" s="16"/>
      <c r="J492" s="16"/>
    </row>
    <row r="493" spans="1:10" x14ac:dyDescent="0.25">
      <c r="A493" s="16"/>
      <c r="B493" s="16"/>
      <c r="C493" s="16"/>
      <c r="D493" s="16"/>
      <c r="E493" s="16"/>
      <c r="F493" s="16"/>
      <c r="G493" s="16"/>
      <c r="H493" s="16"/>
      <c r="I493" s="16"/>
      <c r="J493" s="16"/>
    </row>
    <row r="494" spans="1:10" x14ac:dyDescent="0.25">
      <c r="A494" s="16"/>
      <c r="B494" s="16"/>
      <c r="C494" s="16"/>
      <c r="D494" s="16"/>
      <c r="E494" s="16"/>
      <c r="F494" s="16"/>
      <c r="G494" s="16"/>
      <c r="H494" s="16"/>
      <c r="I494" s="16"/>
      <c r="J494" s="16"/>
    </row>
    <row r="495" spans="1:10" x14ac:dyDescent="0.25">
      <c r="A495" s="16"/>
      <c r="B495" s="16"/>
      <c r="C495" s="16"/>
      <c r="D495" s="16"/>
      <c r="E495" s="16"/>
      <c r="F495" s="16"/>
      <c r="G495" s="16"/>
      <c r="H495" s="16"/>
      <c r="I495" s="16"/>
      <c r="J495" s="16"/>
    </row>
    <row r="496" spans="1:10" x14ac:dyDescent="0.25">
      <c r="A496" s="16"/>
      <c r="B496" s="16"/>
      <c r="C496" s="16"/>
      <c r="D496" s="16"/>
      <c r="E496" s="16"/>
      <c r="F496" s="16"/>
      <c r="G496" s="16"/>
      <c r="H496" s="16"/>
      <c r="I496" s="16"/>
      <c r="J496" s="16"/>
    </row>
    <row r="497" spans="1:10" x14ac:dyDescent="0.25">
      <c r="A497" s="16"/>
      <c r="B497" s="16"/>
      <c r="C497" s="16"/>
      <c r="D497" s="16"/>
      <c r="E497" s="16"/>
      <c r="F497" s="16"/>
      <c r="G497" s="16"/>
      <c r="H497" s="16"/>
      <c r="I497" s="16"/>
      <c r="J497" s="16"/>
    </row>
    <row r="498" spans="1:10" x14ac:dyDescent="0.25">
      <c r="A498" s="16"/>
      <c r="B498" s="16"/>
      <c r="C498" s="16"/>
      <c r="D498" s="16"/>
      <c r="E498" s="16"/>
      <c r="F498" s="16"/>
      <c r="G498" s="16"/>
      <c r="H498" s="16"/>
      <c r="I498" s="16"/>
      <c r="J498" s="16"/>
    </row>
    <row r="499" spans="1:10" x14ac:dyDescent="0.25">
      <c r="A499" s="16"/>
      <c r="B499" s="16"/>
      <c r="C499" s="16"/>
      <c r="D499" s="16"/>
      <c r="E499" s="16"/>
      <c r="F499" s="16"/>
      <c r="G499" s="16"/>
      <c r="H499" s="16"/>
      <c r="I499" s="16"/>
      <c r="J499" s="16"/>
    </row>
    <row r="500" spans="1:10" x14ac:dyDescent="0.25">
      <c r="A500" s="16"/>
      <c r="B500" s="16"/>
      <c r="C500" s="16"/>
      <c r="D500" s="16"/>
      <c r="E500" s="16"/>
      <c r="F500" s="16"/>
      <c r="G500" s="16"/>
      <c r="H500" s="16"/>
      <c r="I500" s="16"/>
      <c r="J500" s="16"/>
    </row>
    <row r="501" spans="1:10" x14ac:dyDescent="0.25">
      <c r="A501" s="16"/>
      <c r="B501" s="16"/>
      <c r="C501" s="16"/>
      <c r="D501" s="16"/>
      <c r="E501" s="16"/>
      <c r="F501" s="16"/>
      <c r="G501" s="16"/>
      <c r="H501" s="16"/>
      <c r="I501" s="16"/>
      <c r="J501" s="16"/>
    </row>
    <row r="502" spans="1:10" x14ac:dyDescent="0.25">
      <c r="A502" s="16"/>
      <c r="B502" s="16"/>
      <c r="C502" s="16"/>
      <c r="D502" s="16"/>
      <c r="E502" s="16"/>
      <c r="F502" s="16"/>
      <c r="G502" s="16"/>
      <c r="H502" s="16"/>
      <c r="I502" s="16"/>
      <c r="J502" s="16"/>
    </row>
    <row r="503" spans="1:10" x14ac:dyDescent="0.25">
      <c r="A503" s="16"/>
      <c r="B503" s="16"/>
      <c r="C503" s="16"/>
      <c r="D503" s="16"/>
      <c r="E503" s="16"/>
      <c r="F503" s="16"/>
      <c r="G503" s="16"/>
      <c r="H503" s="16"/>
      <c r="I503" s="16"/>
      <c r="J503" s="16"/>
    </row>
    <row r="504" spans="1:10" x14ac:dyDescent="0.25">
      <c r="A504" s="16"/>
      <c r="B504" s="16"/>
      <c r="C504" s="16"/>
      <c r="D504" s="16"/>
      <c r="E504" s="16"/>
      <c r="F504" s="16"/>
      <c r="G504" s="16"/>
      <c r="H504" s="16"/>
      <c r="I504" s="16"/>
      <c r="J504" s="16"/>
    </row>
    <row r="505" spans="1:10" x14ac:dyDescent="0.25">
      <c r="A505" s="16"/>
      <c r="B505" s="16"/>
      <c r="C505" s="16"/>
      <c r="D505" s="16"/>
      <c r="E505" s="16"/>
      <c r="F505" s="16"/>
      <c r="G505" s="16"/>
      <c r="H505" s="16"/>
      <c r="I505" s="16"/>
      <c r="J505" s="16"/>
    </row>
    <row r="506" spans="1:10" x14ac:dyDescent="0.25">
      <c r="A506" s="16"/>
      <c r="B506" s="16"/>
      <c r="C506" s="16"/>
      <c r="D506" s="16"/>
      <c r="E506" s="16"/>
      <c r="F506" s="16"/>
      <c r="G506" s="16"/>
      <c r="H506" s="16"/>
      <c r="I506" s="16"/>
      <c r="J506" s="16"/>
    </row>
    <row r="507" spans="1:10" x14ac:dyDescent="0.25">
      <c r="A507" s="16"/>
      <c r="B507" s="16"/>
      <c r="C507" s="16"/>
      <c r="D507" s="16"/>
      <c r="E507" s="16"/>
      <c r="F507" s="16"/>
      <c r="G507" s="16"/>
      <c r="H507" s="16"/>
      <c r="I507" s="16"/>
      <c r="J507" s="16"/>
    </row>
    <row r="508" spans="1:10" x14ac:dyDescent="0.25">
      <c r="A508" s="16"/>
      <c r="B508" s="16"/>
      <c r="C508" s="16"/>
      <c r="D508" s="16"/>
      <c r="E508" s="16"/>
      <c r="F508" s="16"/>
      <c r="G508" s="16"/>
      <c r="H508" s="16"/>
      <c r="I508" s="16"/>
      <c r="J508" s="16"/>
    </row>
    <row r="509" spans="1:10" x14ac:dyDescent="0.25">
      <c r="A509" s="16"/>
      <c r="B509" s="16"/>
      <c r="C509" s="16"/>
      <c r="D509" s="16"/>
      <c r="E509" s="16"/>
      <c r="F509" s="16"/>
      <c r="G509" s="16"/>
      <c r="H509" s="16"/>
      <c r="I509" s="16"/>
      <c r="J509" s="16"/>
    </row>
    <row r="510" spans="1:10" x14ac:dyDescent="0.25">
      <c r="A510" s="16"/>
      <c r="B510" s="16"/>
      <c r="C510" s="16"/>
      <c r="D510" s="16"/>
      <c r="E510" s="16"/>
      <c r="F510" s="16"/>
      <c r="G510" s="16"/>
      <c r="H510" s="16"/>
      <c r="I510" s="16"/>
      <c r="J510" s="16"/>
    </row>
    <row r="511" spans="1:10" x14ac:dyDescent="0.25">
      <c r="A511" s="16"/>
      <c r="B511" s="16"/>
      <c r="C511" s="16"/>
      <c r="D511" s="16"/>
      <c r="E511" s="16"/>
      <c r="F511" s="16"/>
      <c r="G511" s="16"/>
      <c r="H511" s="16"/>
      <c r="I511" s="16"/>
      <c r="J511" s="16"/>
    </row>
    <row r="512" spans="1:10" x14ac:dyDescent="0.25">
      <c r="A512" s="16"/>
      <c r="B512" s="16"/>
      <c r="C512" s="16"/>
      <c r="D512" s="16"/>
      <c r="E512" s="16"/>
      <c r="F512" s="16"/>
      <c r="G512" s="16"/>
      <c r="H512" s="16"/>
      <c r="I512" s="16"/>
      <c r="J512" s="16"/>
    </row>
    <row r="513" spans="1:10" x14ac:dyDescent="0.25">
      <c r="A513" s="16"/>
      <c r="B513" s="16"/>
      <c r="C513" s="16"/>
      <c r="D513" s="16"/>
      <c r="E513" s="16"/>
      <c r="F513" s="16"/>
      <c r="G513" s="16"/>
      <c r="H513" s="16"/>
      <c r="I513" s="16"/>
      <c r="J513" s="16"/>
    </row>
    <row r="514" spans="1:10" x14ac:dyDescent="0.25">
      <c r="A514" s="16"/>
      <c r="B514" s="16"/>
      <c r="C514" s="16"/>
      <c r="D514" s="16"/>
      <c r="E514" s="16"/>
      <c r="F514" s="16"/>
      <c r="G514" s="16"/>
      <c r="H514" s="16"/>
      <c r="I514" s="16"/>
      <c r="J514" s="16"/>
    </row>
    <row r="515" spans="1:10" x14ac:dyDescent="0.25">
      <c r="A515" s="16"/>
      <c r="B515" s="16"/>
      <c r="C515" s="16"/>
      <c r="D515" s="16"/>
      <c r="E515" s="16"/>
      <c r="F515" s="16"/>
      <c r="G515" s="16"/>
      <c r="H515" s="16"/>
      <c r="I515" s="16"/>
      <c r="J515" s="16"/>
    </row>
    <row r="516" spans="1:10" x14ac:dyDescent="0.25">
      <c r="A516" s="16"/>
      <c r="B516" s="16"/>
      <c r="C516" s="16"/>
      <c r="D516" s="16"/>
      <c r="E516" s="16"/>
      <c r="F516" s="16"/>
      <c r="G516" s="16"/>
      <c r="H516" s="16"/>
      <c r="I516" s="16"/>
      <c r="J516" s="16"/>
    </row>
    <row r="517" spans="1:10" x14ac:dyDescent="0.25">
      <c r="A517" s="16"/>
      <c r="B517" s="16"/>
      <c r="C517" s="16"/>
      <c r="D517" s="16"/>
      <c r="E517" s="16"/>
      <c r="F517" s="16"/>
      <c r="G517" s="16"/>
      <c r="H517" s="16"/>
      <c r="I517" s="16"/>
      <c r="J517" s="16"/>
    </row>
    <row r="518" spans="1:10" x14ac:dyDescent="0.25">
      <c r="A518" s="16"/>
      <c r="B518" s="16"/>
      <c r="C518" s="16"/>
      <c r="D518" s="16"/>
      <c r="E518" s="16"/>
      <c r="F518" s="16"/>
      <c r="G518" s="16"/>
      <c r="H518" s="16"/>
      <c r="I518" s="16"/>
      <c r="J518" s="16"/>
    </row>
    <row r="519" spans="1:10" x14ac:dyDescent="0.25">
      <c r="A519" s="16"/>
      <c r="B519" s="16"/>
      <c r="C519" s="16"/>
      <c r="D519" s="16"/>
      <c r="E519" s="16"/>
      <c r="F519" s="16"/>
      <c r="G519" s="16"/>
      <c r="H519" s="16"/>
      <c r="I519" s="16"/>
      <c r="J519" s="16"/>
    </row>
    <row r="520" spans="1:10" x14ac:dyDescent="0.25">
      <c r="A520" s="16"/>
      <c r="B520" s="16"/>
      <c r="C520" s="16"/>
      <c r="D520" s="16"/>
      <c r="E520" s="16"/>
      <c r="F520" s="16"/>
      <c r="G520" s="16"/>
      <c r="H520" s="16"/>
      <c r="I520" s="16"/>
      <c r="J520" s="16"/>
    </row>
    <row r="521" spans="1:10" x14ac:dyDescent="0.25">
      <c r="A521" s="16"/>
      <c r="B521" s="16"/>
      <c r="C521" s="16"/>
      <c r="D521" s="16"/>
      <c r="E521" s="16"/>
      <c r="F521" s="16"/>
      <c r="G521" s="16"/>
      <c r="H521" s="16"/>
      <c r="I521" s="16"/>
      <c r="J521" s="16"/>
    </row>
    <row r="522" spans="1:10" x14ac:dyDescent="0.25">
      <c r="A522" s="16"/>
      <c r="B522" s="16"/>
      <c r="C522" s="16"/>
      <c r="D522" s="16"/>
      <c r="E522" s="16"/>
      <c r="F522" s="16"/>
      <c r="G522" s="16"/>
      <c r="H522" s="16"/>
      <c r="I522" s="16"/>
      <c r="J522" s="16"/>
    </row>
    <row r="523" spans="1:10" x14ac:dyDescent="0.25">
      <c r="A523" s="16"/>
      <c r="B523" s="16"/>
      <c r="C523" s="16"/>
      <c r="D523" s="16"/>
      <c r="E523" s="16"/>
      <c r="F523" s="16"/>
      <c r="G523" s="16"/>
      <c r="H523" s="16"/>
      <c r="I523" s="16"/>
      <c r="J523" s="16"/>
    </row>
    <row r="524" spans="1:10" x14ac:dyDescent="0.25">
      <c r="A524" s="16"/>
      <c r="B524" s="16"/>
      <c r="C524" s="16"/>
      <c r="D524" s="16"/>
      <c r="E524" s="16"/>
      <c r="F524" s="16"/>
      <c r="G524" s="16"/>
      <c r="H524" s="16"/>
      <c r="I524" s="16"/>
      <c r="J524" s="16"/>
    </row>
    <row r="525" spans="1:10" x14ac:dyDescent="0.25">
      <c r="A525" s="16"/>
      <c r="B525" s="16"/>
      <c r="C525" s="16"/>
      <c r="D525" s="16"/>
      <c r="E525" s="16"/>
      <c r="F525" s="16"/>
      <c r="G525" s="16"/>
      <c r="H525" s="16"/>
      <c r="I525" s="16"/>
      <c r="J525" s="16"/>
    </row>
    <row r="526" spans="1:10" x14ac:dyDescent="0.25">
      <c r="A526" s="16"/>
      <c r="B526" s="16"/>
      <c r="C526" s="16"/>
      <c r="D526" s="16"/>
      <c r="E526" s="16"/>
      <c r="F526" s="16"/>
      <c r="G526" s="16"/>
      <c r="H526" s="16"/>
      <c r="I526" s="16"/>
      <c r="J526" s="16"/>
    </row>
    <row r="527" spans="1:10" x14ac:dyDescent="0.25">
      <c r="A527" s="16"/>
      <c r="B527" s="16"/>
      <c r="C527" s="16"/>
      <c r="D527" s="16"/>
      <c r="E527" s="16"/>
      <c r="F527" s="16"/>
      <c r="G527" s="16"/>
      <c r="H527" s="16"/>
      <c r="I527" s="16"/>
      <c r="J527" s="16"/>
    </row>
    <row r="528" spans="1:10" x14ac:dyDescent="0.25">
      <c r="A528" s="16"/>
      <c r="B528" s="16"/>
      <c r="C528" s="16"/>
      <c r="D528" s="16"/>
      <c r="E528" s="16"/>
      <c r="F528" s="16"/>
      <c r="G528" s="16"/>
      <c r="H528" s="16"/>
      <c r="I528" s="16"/>
      <c r="J528" s="16"/>
    </row>
    <row r="529" spans="1:10" x14ac:dyDescent="0.25">
      <c r="A529" s="16"/>
      <c r="B529" s="16"/>
      <c r="C529" s="16"/>
      <c r="D529" s="16"/>
      <c r="E529" s="16"/>
      <c r="F529" s="16"/>
      <c r="G529" s="16"/>
      <c r="H529" s="16"/>
      <c r="I529" s="16"/>
      <c r="J529" s="16"/>
    </row>
    <row r="530" spans="1:10" x14ac:dyDescent="0.25">
      <c r="A530" s="16"/>
      <c r="B530" s="16"/>
      <c r="C530" s="16"/>
      <c r="D530" s="16"/>
      <c r="E530" s="16"/>
      <c r="F530" s="16"/>
      <c r="G530" s="16"/>
      <c r="H530" s="16"/>
      <c r="I530" s="16"/>
      <c r="J530" s="16"/>
    </row>
    <row r="531" spans="1:10" x14ac:dyDescent="0.25">
      <c r="A531" s="16"/>
      <c r="B531" s="16"/>
      <c r="C531" s="16"/>
      <c r="D531" s="16"/>
      <c r="E531" s="16"/>
      <c r="F531" s="16"/>
      <c r="G531" s="16"/>
      <c r="H531" s="16"/>
      <c r="I531" s="16"/>
      <c r="J531" s="16"/>
    </row>
    <row r="532" spans="1:10" x14ac:dyDescent="0.25">
      <c r="A532" s="16"/>
      <c r="B532" s="16"/>
      <c r="C532" s="16"/>
      <c r="D532" s="16"/>
      <c r="E532" s="16"/>
      <c r="F532" s="16"/>
      <c r="G532" s="16"/>
      <c r="H532" s="16"/>
      <c r="I532" s="16"/>
      <c r="J532" s="16"/>
    </row>
    <row r="533" spans="1:10" x14ac:dyDescent="0.25">
      <c r="A533" s="16"/>
      <c r="B533" s="16"/>
      <c r="C533" s="16"/>
      <c r="D533" s="16"/>
      <c r="E533" s="16"/>
      <c r="F533" s="16"/>
      <c r="G533" s="16"/>
      <c r="H533" s="16"/>
      <c r="I533" s="16"/>
      <c r="J533" s="16"/>
    </row>
    <row r="534" spans="1:10" x14ac:dyDescent="0.25">
      <c r="A534" s="16"/>
      <c r="B534" s="16"/>
      <c r="C534" s="16"/>
      <c r="D534" s="16"/>
      <c r="E534" s="16"/>
      <c r="F534" s="16"/>
      <c r="G534" s="16"/>
      <c r="H534" s="16"/>
      <c r="I534" s="16"/>
      <c r="J534" s="16"/>
    </row>
    <row r="535" spans="1:10" x14ac:dyDescent="0.25">
      <c r="A535" s="16"/>
      <c r="B535" s="16"/>
      <c r="C535" s="16"/>
      <c r="D535" s="16"/>
      <c r="E535" s="16"/>
      <c r="F535" s="16"/>
      <c r="G535" s="16"/>
      <c r="H535" s="16"/>
      <c r="I535" s="16"/>
      <c r="J535" s="16"/>
    </row>
    <row r="536" spans="1:10" x14ac:dyDescent="0.25">
      <c r="A536" s="16"/>
      <c r="B536" s="16"/>
      <c r="C536" s="16"/>
      <c r="D536" s="16"/>
      <c r="E536" s="16"/>
      <c r="F536" s="16"/>
      <c r="G536" s="16"/>
      <c r="H536" s="16"/>
      <c r="I536" s="16"/>
      <c r="J536" s="16"/>
    </row>
    <row r="537" spans="1:10" x14ac:dyDescent="0.25">
      <c r="A537" s="16"/>
      <c r="B537" s="16"/>
      <c r="C537" s="16"/>
      <c r="D537" s="16"/>
      <c r="E537" s="16"/>
      <c r="F537" s="16"/>
      <c r="G537" s="16"/>
      <c r="H537" s="16"/>
      <c r="I537" s="16"/>
      <c r="J537" s="16"/>
    </row>
    <row r="538" spans="1:10" x14ac:dyDescent="0.25">
      <c r="A538" s="16"/>
      <c r="B538" s="16"/>
      <c r="C538" s="16"/>
      <c r="D538" s="16"/>
      <c r="E538" s="16"/>
      <c r="F538" s="16"/>
      <c r="G538" s="16"/>
      <c r="H538" s="16"/>
      <c r="I538" s="16"/>
      <c r="J538" s="16"/>
    </row>
    <row r="539" spans="1:10" x14ac:dyDescent="0.25">
      <c r="A539" s="16"/>
      <c r="B539" s="16"/>
      <c r="C539" s="16"/>
      <c r="D539" s="16"/>
      <c r="E539" s="16"/>
      <c r="F539" s="16"/>
      <c r="G539" s="16"/>
      <c r="H539" s="16"/>
      <c r="I539" s="16"/>
      <c r="J539" s="16"/>
    </row>
    <row r="540" spans="1:10" x14ac:dyDescent="0.25">
      <c r="A540" s="16"/>
      <c r="B540" s="16"/>
      <c r="C540" s="16"/>
      <c r="D540" s="16"/>
      <c r="E540" s="16"/>
      <c r="F540" s="16"/>
      <c r="G540" s="16"/>
      <c r="H540" s="16"/>
      <c r="I540" s="16"/>
      <c r="J540" s="16"/>
    </row>
    <row r="541" spans="1:10" x14ac:dyDescent="0.25">
      <c r="A541" s="16"/>
      <c r="B541" s="16"/>
      <c r="C541" s="16"/>
      <c r="D541" s="16"/>
      <c r="E541" s="16"/>
      <c r="F541" s="16"/>
      <c r="G541" s="16"/>
      <c r="H541" s="16"/>
      <c r="I541" s="16"/>
      <c r="J541" s="16"/>
    </row>
    <row r="542" spans="1:10" x14ac:dyDescent="0.25">
      <c r="A542" s="16"/>
      <c r="B542" s="16"/>
      <c r="C542" s="16"/>
      <c r="D542" s="16"/>
      <c r="E542" s="16"/>
      <c r="F542" s="16"/>
      <c r="G542" s="16"/>
      <c r="H542" s="16"/>
      <c r="I542" s="16"/>
      <c r="J542" s="16"/>
    </row>
    <row r="543" spans="1:10" x14ac:dyDescent="0.25">
      <c r="A543" s="16"/>
      <c r="B543" s="16"/>
      <c r="C543" s="16"/>
      <c r="D543" s="16"/>
      <c r="E543" s="16"/>
      <c r="F543" s="16"/>
      <c r="G543" s="16"/>
      <c r="H543" s="16"/>
      <c r="I543" s="16"/>
      <c r="J543" s="16"/>
    </row>
    <row r="544" spans="1:10" x14ac:dyDescent="0.25">
      <c r="A544" s="16"/>
      <c r="B544" s="16"/>
      <c r="C544" s="16"/>
      <c r="D544" s="16"/>
      <c r="E544" s="16"/>
      <c r="F544" s="16"/>
      <c r="G544" s="16"/>
      <c r="H544" s="16"/>
      <c r="I544" s="16"/>
      <c r="J544" s="16"/>
    </row>
    <row r="545" spans="1:10" x14ac:dyDescent="0.25">
      <c r="A545" s="16"/>
      <c r="B545" s="16"/>
      <c r="C545" s="16"/>
      <c r="D545" s="16"/>
      <c r="E545" s="16"/>
      <c r="F545" s="16"/>
      <c r="G545" s="16"/>
      <c r="H545" s="16"/>
      <c r="I545" s="16"/>
      <c r="J545" s="16"/>
    </row>
    <row r="546" spans="1:10" x14ac:dyDescent="0.25">
      <c r="A546" s="16"/>
      <c r="B546" s="16"/>
      <c r="C546" s="16"/>
      <c r="D546" s="16"/>
      <c r="E546" s="16"/>
      <c r="F546" s="16"/>
      <c r="G546" s="16"/>
      <c r="H546" s="16"/>
      <c r="I546" s="16"/>
      <c r="J546" s="16"/>
    </row>
    <row r="547" spans="1:10" x14ac:dyDescent="0.25">
      <c r="A547" s="16"/>
      <c r="B547" s="16"/>
      <c r="C547" s="16"/>
      <c r="D547" s="16"/>
      <c r="E547" s="16"/>
      <c r="F547" s="16"/>
      <c r="G547" s="16"/>
      <c r="H547" s="16"/>
      <c r="I547" s="16"/>
      <c r="J547" s="16"/>
    </row>
    <row r="548" spans="1:10" x14ac:dyDescent="0.25">
      <c r="A548" s="16"/>
      <c r="B548" s="16"/>
      <c r="C548" s="16"/>
      <c r="D548" s="16"/>
      <c r="E548" s="16"/>
      <c r="F548" s="16"/>
      <c r="G548" s="16"/>
      <c r="H548" s="16"/>
      <c r="I548" s="16"/>
      <c r="J548" s="16"/>
    </row>
    <row r="549" spans="1:10" x14ac:dyDescent="0.25">
      <c r="A549" s="16"/>
      <c r="B549" s="16"/>
      <c r="C549" s="16"/>
      <c r="D549" s="16"/>
      <c r="E549" s="16"/>
      <c r="F549" s="16"/>
      <c r="G549" s="16"/>
      <c r="H549" s="16"/>
      <c r="I549" s="16"/>
      <c r="J549" s="16"/>
    </row>
    <row r="550" spans="1:10" x14ac:dyDescent="0.25">
      <c r="A550" s="16"/>
      <c r="B550" s="16"/>
      <c r="C550" s="16"/>
      <c r="D550" s="16"/>
      <c r="E550" s="16"/>
      <c r="F550" s="16"/>
      <c r="G550" s="16"/>
      <c r="H550" s="16"/>
      <c r="I550" s="16"/>
      <c r="J550" s="16"/>
    </row>
    <row r="551" spans="1:10" x14ac:dyDescent="0.25">
      <c r="A551" s="16"/>
      <c r="B551" s="16"/>
      <c r="C551" s="16"/>
      <c r="D551" s="16"/>
      <c r="E551" s="16"/>
      <c r="F551" s="16"/>
      <c r="G551" s="16"/>
      <c r="H551" s="16"/>
      <c r="I551" s="16"/>
      <c r="J551" s="16"/>
    </row>
    <row r="552" spans="1:10" x14ac:dyDescent="0.25">
      <c r="A552" s="16"/>
      <c r="B552" s="16"/>
      <c r="C552" s="16"/>
      <c r="D552" s="16"/>
      <c r="E552" s="16"/>
      <c r="F552" s="16"/>
      <c r="G552" s="16"/>
      <c r="H552" s="16"/>
      <c r="I552" s="16"/>
      <c r="J552" s="16"/>
    </row>
    <row r="553" spans="1:10" x14ac:dyDescent="0.25">
      <c r="A553" s="16"/>
      <c r="B553" s="16"/>
      <c r="C553" s="16"/>
      <c r="D553" s="16"/>
      <c r="E553" s="16"/>
      <c r="F553" s="16"/>
      <c r="G553" s="16"/>
      <c r="H553" s="16"/>
      <c r="I553" s="16"/>
      <c r="J553" s="16"/>
    </row>
    <row r="554" spans="1:10" x14ac:dyDescent="0.25">
      <c r="A554" s="16"/>
      <c r="B554" s="16"/>
      <c r="C554" s="16"/>
      <c r="D554" s="16"/>
      <c r="E554" s="16"/>
      <c r="F554" s="16"/>
      <c r="G554" s="16"/>
      <c r="H554" s="16"/>
      <c r="I554" s="16"/>
      <c r="J554" s="16"/>
    </row>
    <row r="555" spans="1:10" x14ac:dyDescent="0.25">
      <c r="A555" s="16"/>
      <c r="B555" s="16"/>
      <c r="C555" s="16"/>
      <c r="D555" s="16"/>
      <c r="E555" s="16"/>
      <c r="F555" s="16"/>
      <c r="G555" s="16"/>
      <c r="H555" s="16"/>
      <c r="I555" s="16"/>
      <c r="J555" s="16"/>
    </row>
    <row r="556" spans="1:10" x14ac:dyDescent="0.25">
      <c r="A556" s="16"/>
      <c r="B556" s="16"/>
      <c r="C556" s="16"/>
      <c r="D556" s="16"/>
      <c r="E556" s="16"/>
      <c r="F556" s="16"/>
      <c r="G556" s="16"/>
      <c r="H556" s="16"/>
      <c r="I556" s="16"/>
      <c r="J556" s="16"/>
    </row>
    <row r="557" spans="1:10" x14ac:dyDescent="0.25">
      <c r="A557" s="16"/>
      <c r="B557" s="16"/>
      <c r="C557" s="16"/>
      <c r="D557" s="16"/>
      <c r="E557" s="16"/>
      <c r="F557" s="16"/>
      <c r="G557" s="16"/>
      <c r="H557" s="16"/>
      <c r="I557" s="16"/>
      <c r="J557" s="16"/>
    </row>
    <row r="558" spans="1:10" x14ac:dyDescent="0.25">
      <c r="A558" s="16"/>
      <c r="B558" s="16"/>
      <c r="C558" s="16"/>
      <c r="D558" s="16"/>
      <c r="E558" s="16"/>
      <c r="F558" s="16"/>
      <c r="G558" s="16"/>
      <c r="H558" s="16"/>
      <c r="I558" s="16"/>
      <c r="J558" s="16"/>
    </row>
    <row r="559" spans="1:10" x14ac:dyDescent="0.25">
      <c r="A559" s="16"/>
      <c r="B559" s="16"/>
      <c r="C559" s="16"/>
      <c r="D559" s="16"/>
      <c r="E559" s="16"/>
      <c r="F559" s="16"/>
      <c r="G559" s="16"/>
      <c r="H559" s="16"/>
      <c r="I559" s="16"/>
      <c r="J559" s="16"/>
    </row>
    <row r="560" spans="1:10" x14ac:dyDescent="0.25">
      <c r="A560" s="16"/>
      <c r="B560" s="16"/>
      <c r="C560" s="16"/>
      <c r="D560" s="16"/>
      <c r="E560" s="16"/>
      <c r="F560" s="16"/>
      <c r="G560" s="16"/>
      <c r="H560" s="16"/>
      <c r="I560" s="16"/>
      <c r="J560" s="16"/>
    </row>
    <row r="561" spans="1:10" x14ac:dyDescent="0.25">
      <c r="A561" s="16"/>
      <c r="B561" s="16"/>
      <c r="C561" s="16"/>
      <c r="D561" s="16"/>
      <c r="E561" s="16"/>
      <c r="F561" s="16"/>
      <c r="G561" s="16"/>
      <c r="H561" s="16"/>
      <c r="I561" s="16"/>
      <c r="J561" s="16"/>
    </row>
    <row r="562" spans="1:10" x14ac:dyDescent="0.25">
      <c r="A562" s="16"/>
      <c r="B562" s="16"/>
      <c r="C562" s="16"/>
      <c r="D562" s="16"/>
      <c r="E562" s="16"/>
      <c r="F562" s="16"/>
      <c r="G562" s="16"/>
      <c r="H562" s="16"/>
      <c r="I562" s="16"/>
      <c r="J562" s="16"/>
    </row>
    <row r="563" spans="1:10" x14ac:dyDescent="0.25">
      <c r="A563" s="16"/>
      <c r="B563" s="16"/>
      <c r="C563" s="16"/>
      <c r="D563" s="16"/>
      <c r="E563" s="16"/>
      <c r="F563" s="16"/>
      <c r="G563" s="16"/>
      <c r="H563" s="16"/>
      <c r="I563" s="16"/>
      <c r="J563" s="16"/>
    </row>
    <row r="564" spans="1:10" x14ac:dyDescent="0.25">
      <c r="A564" s="16"/>
      <c r="B564" s="16"/>
      <c r="C564" s="16"/>
      <c r="D564" s="16"/>
      <c r="E564" s="16"/>
      <c r="F564" s="16"/>
      <c r="G564" s="16"/>
      <c r="H564" s="16"/>
      <c r="I564" s="16"/>
      <c r="J564" s="16"/>
    </row>
    <row r="565" spans="1:10" x14ac:dyDescent="0.25">
      <c r="A565" s="16"/>
      <c r="B565" s="16"/>
      <c r="C565" s="16"/>
      <c r="D565" s="16"/>
      <c r="E565" s="16"/>
      <c r="F565" s="16"/>
      <c r="G565" s="16"/>
      <c r="H565" s="16"/>
      <c r="I565" s="16"/>
      <c r="J565" s="16"/>
    </row>
    <row r="566" spans="1:10" x14ac:dyDescent="0.25">
      <c r="A566" s="16"/>
      <c r="B566" s="16"/>
      <c r="C566" s="16"/>
      <c r="D566" s="16"/>
      <c r="E566" s="16"/>
      <c r="F566" s="16"/>
      <c r="G566" s="16"/>
      <c r="H566" s="16"/>
      <c r="I566" s="16"/>
      <c r="J566" s="16"/>
    </row>
    <row r="567" spans="1:10" x14ac:dyDescent="0.25">
      <c r="A567" s="16"/>
      <c r="B567" s="16"/>
      <c r="C567" s="16"/>
      <c r="D567" s="16"/>
      <c r="E567" s="16"/>
      <c r="F567" s="16"/>
      <c r="G567" s="16"/>
      <c r="H567" s="16"/>
      <c r="I567" s="16"/>
      <c r="J567" s="16"/>
    </row>
    <row r="568" spans="1:10" x14ac:dyDescent="0.25">
      <c r="A568" s="16"/>
      <c r="B568" s="16"/>
      <c r="C568" s="16"/>
      <c r="D568" s="16"/>
      <c r="E568" s="16"/>
      <c r="F568" s="16"/>
      <c r="G568" s="16"/>
      <c r="H568" s="16"/>
      <c r="I568" s="16"/>
      <c r="J568" s="16"/>
    </row>
    <row r="569" spans="1:10" x14ac:dyDescent="0.25">
      <c r="A569" s="16"/>
      <c r="B569" s="16"/>
      <c r="C569" s="16"/>
      <c r="D569" s="16"/>
      <c r="E569" s="16"/>
      <c r="F569" s="16"/>
      <c r="G569" s="16"/>
      <c r="H569" s="16"/>
      <c r="I569" s="16"/>
      <c r="J569" s="16"/>
    </row>
    <row r="570" spans="1:10" x14ac:dyDescent="0.25">
      <c r="A570" s="16"/>
      <c r="B570" s="16"/>
      <c r="C570" s="16"/>
      <c r="D570" s="16"/>
      <c r="E570" s="16"/>
      <c r="F570" s="16"/>
      <c r="G570" s="16"/>
      <c r="H570" s="16"/>
      <c r="I570" s="16"/>
      <c r="J570" s="16"/>
    </row>
    <row r="571" spans="1:10" x14ac:dyDescent="0.25">
      <c r="A571" s="16"/>
      <c r="B571" s="16"/>
      <c r="C571" s="16"/>
      <c r="D571" s="16"/>
      <c r="E571" s="16"/>
      <c r="F571" s="16"/>
      <c r="G571" s="16"/>
      <c r="H571" s="16"/>
      <c r="I571" s="16"/>
      <c r="J571" s="16"/>
    </row>
    <row r="572" spans="1:10" x14ac:dyDescent="0.25">
      <c r="A572" s="16"/>
      <c r="B572" s="16"/>
      <c r="C572" s="16"/>
      <c r="D572" s="16"/>
      <c r="E572" s="16"/>
      <c r="F572" s="16"/>
      <c r="G572" s="16"/>
      <c r="H572" s="16"/>
      <c r="I572" s="16"/>
      <c r="J572" s="16"/>
    </row>
    <row r="573" spans="1:10" x14ac:dyDescent="0.25">
      <c r="A573" s="16"/>
      <c r="B573" s="16"/>
      <c r="C573" s="16"/>
      <c r="D573" s="16"/>
      <c r="E573" s="16"/>
      <c r="F573" s="16"/>
      <c r="G573" s="16"/>
      <c r="H573" s="16"/>
      <c r="I573" s="16"/>
      <c r="J573" s="16"/>
    </row>
    <row r="574" spans="1:10" x14ac:dyDescent="0.25">
      <c r="A574" s="16"/>
      <c r="B574" s="16"/>
      <c r="C574" s="16"/>
      <c r="D574" s="16"/>
      <c r="E574" s="16"/>
      <c r="F574" s="16"/>
      <c r="G574" s="16"/>
      <c r="H574" s="16"/>
      <c r="I574" s="16"/>
      <c r="J574" s="16"/>
    </row>
    <row r="575" spans="1:10" x14ac:dyDescent="0.25">
      <c r="A575" s="16"/>
      <c r="B575" s="16"/>
      <c r="C575" s="16"/>
      <c r="D575" s="16"/>
      <c r="E575" s="16"/>
      <c r="F575" s="16"/>
      <c r="G575" s="16"/>
      <c r="H575" s="16"/>
      <c r="I575" s="16"/>
      <c r="J575" s="16"/>
    </row>
    <row r="576" spans="1:10" x14ac:dyDescent="0.25">
      <c r="A576" s="16"/>
      <c r="B576" s="16"/>
      <c r="C576" s="16"/>
      <c r="D576" s="16"/>
      <c r="E576" s="16"/>
      <c r="F576" s="16"/>
      <c r="G576" s="16"/>
      <c r="H576" s="16"/>
      <c r="I576" s="16"/>
      <c r="J576" s="16"/>
    </row>
    <row r="577" spans="1:10" x14ac:dyDescent="0.25">
      <c r="A577" s="16"/>
      <c r="B577" s="16"/>
      <c r="C577" s="16"/>
      <c r="D577" s="16"/>
      <c r="E577" s="16"/>
      <c r="F577" s="16"/>
      <c r="G577" s="16"/>
      <c r="H577" s="16"/>
      <c r="I577" s="16"/>
      <c r="J577" s="16"/>
    </row>
    <row r="578" spans="1:10" x14ac:dyDescent="0.25">
      <c r="A578" s="16"/>
      <c r="B578" s="16"/>
      <c r="C578" s="16"/>
      <c r="D578" s="16"/>
      <c r="E578" s="16"/>
      <c r="F578" s="16"/>
      <c r="G578" s="16"/>
      <c r="H578" s="16"/>
      <c r="I578" s="16"/>
      <c r="J578" s="16"/>
    </row>
    <row r="579" spans="1:10" x14ac:dyDescent="0.25">
      <c r="A579" s="16"/>
      <c r="B579" s="16"/>
      <c r="C579" s="16"/>
      <c r="D579" s="16"/>
      <c r="E579" s="16"/>
      <c r="F579" s="16"/>
      <c r="G579" s="16"/>
      <c r="H579" s="16"/>
      <c r="I579" s="16"/>
      <c r="J579" s="16"/>
    </row>
    <row r="580" spans="1:10" x14ac:dyDescent="0.25">
      <c r="A580" s="16"/>
      <c r="B580" s="16"/>
      <c r="C580" s="16"/>
      <c r="D580" s="16"/>
      <c r="E580" s="16"/>
      <c r="F580" s="16"/>
      <c r="G580" s="16"/>
      <c r="H580" s="16"/>
      <c r="I580" s="16"/>
      <c r="J580" s="16"/>
    </row>
    <row r="581" spans="1:10" x14ac:dyDescent="0.25">
      <c r="A581" s="16"/>
      <c r="B581" s="16"/>
      <c r="C581" s="16"/>
      <c r="D581" s="16"/>
      <c r="E581" s="16"/>
      <c r="F581" s="16"/>
      <c r="G581" s="16"/>
      <c r="H581" s="16"/>
      <c r="I581" s="16"/>
      <c r="J581" s="16"/>
    </row>
    <row r="582" spans="1:10" x14ac:dyDescent="0.25">
      <c r="A582" s="16"/>
      <c r="B582" s="16"/>
      <c r="C582" s="16"/>
      <c r="D582" s="16"/>
      <c r="E582" s="16"/>
      <c r="F582" s="16"/>
      <c r="G582" s="16"/>
      <c r="H582" s="16"/>
      <c r="I582" s="16"/>
      <c r="J582" s="16"/>
    </row>
    <row r="583" spans="1:10" x14ac:dyDescent="0.25">
      <c r="A583" s="16"/>
      <c r="B583" s="16"/>
      <c r="C583" s="16"/>
      <c r="D583" s="16"/>
      <c r="E583" s="16"/>
      <c r="F583" s="16"/>
      <c r="G583" s="16"/>
      <c r="H583" s="16"/>
      <c r="I583" s="16"/>
      <c r="J583" s="16"/>
    </row>
    <row r="584" spans="1:10" x14ac:dyDescent="0.25">
      <c r="A584" s="16"/>
      <c r="B584" s="16"/>
      <c r="C584" s="16"/>
      <c r="D584" s="16"/>
      <c r="E584" s="16"/>
      <c r="F584" s="16"/>
      <c r="G584" s="16"/>
      <c r="H584" s="16"/>
      <c r="I584" s="16"/>
      <c r="J584" s="16"/>
    </row>
    <row r="585" spans="1:10" x14ac:dyDescent="0.25">
      <c r="A585" s="16"/>
      <c r="B585" s="16"/>
      <c r="C585" s="16"/>
      <c r="D585" s="16"/>
      <c r="E585" s="16"/>
      <c r="F585" s="16"/>
      <c r="G585" s="16"/>
      <c r="H585" s="16"/>
      <c r="I585" s="16"/>
      <c r="J585" s="16"/>
    </row>
    <row r="586" spans="1:10" x14ac:dyDescent="0.25">
      <c r="A586" s="16"/>
      <c r="B586" s="16"/>
      <c r="C586" s="16"/>
      <c r="D586" s="16"/>
      <c r="E586" s="16"/>
      <c r="F586" s="16"/>
      <c r="G586" s="16"/>
      <c r="H586" s="16"/>
      <c r="I586" s="16"/>
      <c r="J586" s="16"/>
    </row>
    <row r="587" spans="1:10" x14ac:dyDescent="0.25">
      <c r="A587" s="16"/>
      <c r="B587" s="16"/>
      <c r="C587" s="16"/>
      <c r="D587" s="16"/>
      <c r="E587" s="16"/>
      <c r="F587" s="16"/>
      <c r="G587" s="16"/>
      <c r="H587" s="16"/>
      <c r="I587" s="16"/>
      <c r="J587" s="16"/>
    </row>
    <row r="588" spans="1:10" x14ac:dyDescent="0.25">
      <c r="A588" s="16"/>
      <c r="B588" s="16"/>
      <c r="C588" s="16"/>
      <c r="D588" s="16"/>
      <c r="E588" s="16"/>
      <c r="F588" s="16"/>
      <c r="G588" s="16"/>
      <c r="H588" s="16"/>
      <c r="I588" s="16"/>
      <c r="J588" s="16"/>
    </row>
    <row r="589" spans="1:10" x14ac:dyDescent="0.25">
      <c r="A589" s="16"/>
      <c r="B589" s="16"/>
      <c r="C589" s="16"/>
      <c r="D589" s="16"/>
      <c r="E589" s="16"/>
      <c r="F589" s="16"/>
      <c r="G589" s="16"/>
      <c r="H589" s="16"/>
      <c r="I589" s="16"/>
      <c r="J589" s="16"/>
    </row>
    <row r="590" spans="1:10" x14ac:dyDescent="0.25">
      <c r="A590" s="16"/>
      <c r="B590" s="16"/>
      <c r="C590" s="16"/>
      <c r="D590" s="16"/>
      <c r="E590" s="16"/>
      <c r="F590" s="16"/>
      <c r="G590" s="16"/>
      <c r="H590" s="16"/>
      <c r="I590" s="16"/>
      <c r="J590" s="16"/>
    </row>
    <row r="591" spans="1:10" x14ac:dyDescent="0.25">
      <c r="A591" s="16"/>
      <c r="B591" s="16"/>
      <c r="C591" s="16"/>
      <c r="D591" s="16"/>
      <c r="E591" s="16"/>
      <c r="F591" s="16"/>
      <c r="G591" s="16"/>
      <c r="H591" s="16"/>
      <c r="I591" s="16"/>
      <c r="J591" s="16"/>
    </row>
    <row r="592" spans="1:10" x14ac:dyDescent="0.25">
      <c r="A592" s="16"/>
      <c r="B592" s="16"/>
      <c r="C592" s="16"/>
      <c r="D592" s="16"/>
      <c r="E592" s="16"/>
      <c r="F592" s="16"/>
      <c r="G592" s="16"/>
      <c r="H592" s="16"/>
      <c r="I592" s="16"/>
      <c r="J592" s="16"/>
    </row>
    <row r="593" spans="1:10" x14ac:dyDescent="0.25">
      <c r="A593" s="16"/>
      <c r="B593" s="16"/>
      <c r="C593" s="16"/>
      <c r="D593" s="16"/>
      <c r="E593" s="16"/>
      <c r="F593" s="16"/>
      <c r="G593" s="16"/>
      <c r="H593" s="16"/>
      <c r="I593" s="16"/>
      <c r="J593" s="16"/>
    </row>
    <row r="594" spans="1:10" x14ac:dyDescent="0.25">
      <c r="A594" s="16"/>
      <c r="B594" s="16"/>
      <c r="C594" s="16"/>
      <c r="D594" s="16"/>
      <c r="E594" s="16"/>
      <c r="F594" s="16"/>
      <c r="G594" s="16"/>
      <c r="H594" s="16"/>
      <c r="I594" s="16"/>
      <c r="J594" s="16"/>
    </row>
    <row r="595" spans="1:10" x14ac:dyDescent="0.25">
      <c r="A595" s="16"/>
      <c r="B595" s="16"/>
      <c r="C595" s="16"/>
      <c r="D595" s="16"/>
      <c r="E595" s="16"/>
      <c r="F595" s="16"/>
      <c r="G595" s="16"/>
      <c r="H595" s="16"/>
      <c r="I595" s="16"/>
      <c r="J595" s="16"/>
    </row>
    <row r="596" spans="1:10" x14ac:dyDescent="0.25">
      <c r="A596" s="16"/>
      <c r="B596" s="16"/>
      <c r="C596" s="16"/>
      <c r="D596" s="16"/>
      <c r="E596" s="16"/>
      <c r="F596" s="16"/>
      <c r="G596" s="16"/>
      <c r="H596" s="16"/>
      <c r="I596" s="16"/>
      <c r="J596" s="16"/>
    </row>
    <row r="597" spans="1:10" x14ac:dyDescent="0.25">
      <c r="A597" s="16"/>
      <c r="B597" s="16"/>
      <c r="C597" s="16"/>
      <c r="D597" s="16"/>
      <c r="E597" s="16"/>
      <c r="F597" s="16"/>
      <c r="G597" s="16"/>
      <c r="H597" s="16"/>
      <c r="I597" s="16"/>
      <c r="J597" s="16"/>
    </row>
    <row r="598" spans="1:10" x14ac:dyDescent="0.25">
      <c r="A598" s="16"/>
      <c r="B598" s="16"/>
      <c r="C598" s="16"/>
      <c r="D598" s="16"/>
      <c r="E598" s="16"/>
      <c r="F598" s="16"/>
      <c r="G598" s="16"/>
      <c r="H598" s="16"/>
      <c r="I598" s="16"/>
      <c r="J598" s="16"/>
    </row>
    <row r="599" spans="1:10" x14ac:dyDescent="0.25">
      <c r="A599" s="16"/>
      <c r="B599" s="16"/>
      <c r="C599" s="16"/>
      <c r="D599" s="16"/>
      <c r="E599" s="16"/>
      <c r="F599" s="16"/>
      <c r="G599" s="16"/>
      <c r="H599" s="16"/>
      <c r="I599" s="16"/>
      <c r="J599" s="16"/>
    </row>
    <row r="600" spans="1:10" x14ac:dyDescent="0.25">
      <c r="A600" s="16"/>
      <c r="B600" s="16"/>
      <c r="C600" s="16"/>
      <c r="D600" s="16"/>
      <c r="E600" s="16"/>
      <c r="F600" s="16"/>
      <c r="G600" s="16"/>
      <c r="H600" s="16"/>
      <c r="I600" s="16"/>
      <c r="J600" s="16"/>
    </row>
    <row r="601" spans="1:10" x14ac:dyDescent="0.25">
      <c r="A601" s="16"/>
      <c r="B601" s="16"/>
      <c r="C601" s="16"/>
      <c r="D601" s="16"/>
      <c r="E601" s="16"/>
      <c r="F601" s="16"/>
      <c r="G601" s="16"/>
      <c r="H601" s="16"/>
      <c r="I601" s="16"/>
      <c r="J601" s="16"/>
    </row>
    <row r="602" spans="1:10" x14ac:dyDescent="0.25">
      <c r="A602" s="16"/>
      <c r="B602" s="16"/>
      <c r="C602" s="16"/>
      <c r="D602" s="16"/>
      <c r="E602" s="16"/>
      <c r="F602" s="16"/>
      <c r="G602" s="16"/>
      <c r="H602" s="16"/>
      <c r="I602" s="16"/>
      <c r="J602" s="16"/>
    </row>
    <row r="603" spans="1:10" x14ac:dyDescent="0.25">
      <c r="A603" s="16"/>
      <c r="B603" s="16"/>
      <c r="C603" s="16"/>
      <c r="D603" s="16"/>
      <c r="E603" s="16"/>
      <c r="F603" s="16"/>
      <c r="G603" s="16"/>
      <c r="H603" s="16"/>
      <c r="I603" s="16"/>
      <c r="J603" s="16"/>
    </row>
    <row r="604" spans="1:10" x14ac:dyDescent="0.25">
      <c r="A604" s="16"/>
      <c r="B604" s="16"/>
      <c r="C604" s="16"/>
      <c r="D604" s="16"/>
      <c r="E604" s="16"/>
      <c r="F604" s="16"/>
      <c r="G604" s="16"/>
      <c r="H604" s="16"/>
      <c r="I604" s="16"/>
      <c r="J604" s="16"/>
    </row>
    <row r="605" spans="1:10" x14ac:dyDescent="0.25">
      <c r="A605" s="16"/>
      <c r="B605" s="16"/>
      <c r="C605" s="16"/>
      <c r="D605" s="16"/>
      <c r="E605" s="16"/>
      <c r="F605" s="16"/>
      <c r="G605" s="16"/>
      <c r="H605" s="16"/>
      <c r="I605" s="16"/>
      <c r="J605" s="16"/>
    </row>
    <row r="606" spans="1:10" x14ac:dyDescent="0.25">
      <c r="A606" s="16"/>
      <c r="B606" s="16"/>
      <c r="C606" s="16"/>
      <c r="D606" s="16"/>
      <c r="E606" s="16"/>
      <c r="F606" s="16"/>
      <c r="G606" s="16"/>
      <c r="H606" s="16"/>
      <c r="I606" s="16"/>
      <c r="J606" s="16"/>
    </row>
    <row r="607" spans="1:10" x14ac:dyDescent="0.25">
      <c r="A607" s="16"/>
      <c r="B607" s="16"/>
      <c r="C607" s="16"/>
      <c r="D607" s="16"/>
      <c r="E607" s="16"/>
      <c r="F607" s="16"/>
      <c r="G607" s="16"/>
      <c r="H607" s="16"/>
      <c r="I607" s="16"/>
      <c r="J607" s="16"/>
    </row>
    <row r="608" spans="1:10" x14ac:dyDescent="0.25">
      <c r="A608" s="16"/>
      <c r="B608" s="16"/>
      <c r="C608" s="16"/>
      <c r="D608" s="16"/>
      <c r="E608" s="16"/>
      <c r="F608" s="16"/>
      <c r="G608" s="16"/>
      <c r="H608" s="16"/>
      <c r="I608" s="16"/>
      <c r="J608" s="16"/>
    </row>
    <row r="609" spans="1:10" x14ac:dyDescent="0.25">
      <c r="A609" s="16"/>
      <c r="B609" s="16"/>
      <c r="C609" s="16"/>
      <c r="D609" s="16"/>
      <c r="E609" s="16"/>
      <c r="F609" s="16"/>
      <c r="G609" s="16"/>
      <c r="H609" s="16"/>
      <c r="I609" s="16"/>
      <c r="J609" s="16"/>
    </row>
    <row r="610" spans="1:10" x14ac:dyDescent="0.25">
      <c r="A610" s="16"/>
      <c r="B610" s="16"/>
      <c r="C610" s="16"/>
      <c r="D610" s="16"/>
      <c r="E610" s="16"/>
      <c r="F610" s="16"/>
      <c r="G610" s="16"/>
      <c r="H610" s="16"/>
      <c r="I610" s="16"/>
      <c r="J610" s="16"/>
    </row>
    <row r="611" spans="1:10" x14ac:dyDescent="0.25">
      <c r="A611" s="16"/>
      <c r="B611" s="16"/>
      <c r="C611" s="16"/>
      <c r="D611" s="16"/>
      <c r="E611" s="16"/>
      <c r="F611" s="16"/>
      <c r="G611" s="16"/>
      <c r="H611" s="16"/>
      <c r="I611" s="16"/>
      <c r="J611" s="16"/>
    </row>
    <row r="612" spans="1:10" x14ac:dyDescent="0.25">
      <c r="A612" s="16"/>
      <c r="B612" s="16"/>
      <c r="C612" s="16"/>
      <c r="D612" s="16"/>
      <c r="E612" s="16"/>
      <c r="F612" s="16"/>
      <c r="G612" s="16"/>
      <c r="H612" s="16"/>
      <c r="I612" s="16"/>
      <c r="J612" s="16"/>
    </row>
    <row r="613" spans="1:10" x14ac:dyDescent="0.25">
      <c r="A613" s="16"/>
      <c r="B613" s="16"/>
      <c r="C613" s="16"/>
      <c r="D613" s="16"/>
      <c r="E613" s="16"/>
      <c r="F613" s="16"/>
      <c r="G613" s="16"/>
      <c r="H613" s="16"/>
      <c r="I613" s="16"/>
      <c r="J613" s="16"/>
    </row>
    <row r="614" spans="1:10" x14ac:dyDescent="0.25">
      <c r="A614" s="16"/>
      <c r="B614" s="16"/>
      <c r="C614" s="16"/>
      <c r="D614" s="16"/>
      <c r="E614" s="16"/>
      <c r="F614" s="16"/>
      <c r="G614" s="16"/>
      <c r="H614" s="16"/>
      <c r="I614" s="16"/>
      <c r="J614" s="16"/>
    </row>
    <row r="615" spans="1:10" x14ac:dyDescent="0.25">
      <c r="A615" s="16"/>
      <c r="B615" s="16"/>
      <c r="C615" s="16"/>
      <c r="D615" s="16"/>
      <c r="E615" s="16"/>
      <c r="F615" s="16"/>
      <c r="G615" s="16"/>
      <c r="H615" s="16"/>
      <c r="I615" s="16"/>
      <c r="J615" s="16"/>
    </row>
    <row r="616" spans="1:10" x14ac:dyDescent="0.25">
      <c r="A616" s="16"/>
      <c r="B616" s="16"/>
      <c r="C616" s="16"/>
      <c r="D616" s="16"/>
      <c r="E616" s="16"/>
      <c r="F616" s="16"/>
      <c r="G616" s="16"/>
      <c r="H616" s="16"/>
      <c r="I616" s="16"/>
      <c r="J616" s="16"/>
    </row>
    <row r="617" spans="1:10" x14ac:dyDescent="0.25">
      <c r="A617" s="16"/>
      <c r="B617" s="16"/>
      <c r="C617" s="16"/>
      <c r="D617" s="16"/>
      <c r="E617" s="16"/>
      <c r="F617" s="16"/>
      <c r="G617" s="16"/>
      <c r="H617" s="16"/>
      <c r="I617" s="16"/>
      <c r="J617" s="16"/>
    </row>
    <row r="618" spans="1:10" x14ac:dyDescent="0.25">
      <c r="A618" s="16"/>
      <c r="B618" s="16"/>
      <c r="C618" s="16"/>
      <c r="D618" s="16"/>
      <c r="E618" s="16"/>
      <c r="F618" s="16"/>
      <c r="G618" s="16"/>
      <c r="H618" s="16"/>
      <c r="I618" s="16"/>
      <c r="J618" s="16"/>
    </row>
    <row r="619" spans="1:10" x14ac:dyDescent="0.25">
      <c r="A619" s="16"/>
      <c r="B619" s="16"/>
      <c r="C619" s="16"/>
      <c r="D619" s="16"/>
      <c r="E619" s="16"/>
      <c r="F619" s="16"/>
      <c r="G619" s="16"/>
      <c r="H619" s="16"/>
      <c r="I619" s="16"/>
      <c r="J619" s="16"/>
    </row>
    <row r="620" spans="1:10" x14ac:dyDescent="0.25">
      <c r="A620" s="16"/>
      <c r="B620" s="16"/>
      <c r="C620" s="16"/>
      <c r="D620" s="16"/>
      <c r="E620" s="16"/>
      <c r="F620" s="16"/>
      <c r="G620" s="16"/>
      <c r="H620" s="16"/>
      <c r="I620" s="16"/>
      <c r="J620" s="16"/>
    </row>
    <row r="621" spans="1:10" x14ac:dyDescent="0.25">
      <c r="A621" s="16"/>
      <c r="B621" s="16"/>
      <c r="C621" s="16"/>
      <c r="D621" s="16"/>
      <c r="E621" s="16"/>
      <c r="F621" s="16"/>
      <c r="G621" s="16"/>
      <c r="H621" s="16"/>
      <c r="I621" s="16"/>
      <c r="J621" s="16"/>
    </row>
    <row r="622" spans="1:10" x14ac:dyDescent="0.25">
      <c r="A622" s="16"/>
      <c r="B622" s="16"/>
      <c r="C622" s="16"/>
      <c r="D622" s="16"/>
      <c r="E622" s="16"/>
      <c r="F622" s="16"/>
      <c r="G622" s="16"/>
      <c r="H622" s="16"/>
      <c r="I622" s="16"/>
      <c r="J622" s="16"/>
    </row>
    <row r="623" spans="1:10" x14ac:dyDescent="0.25">
      <c r="A623" s="16"/>
      <c r="B623" s="16"/>
      <c r="C623" s="16"/>
      <c r="D623" s="16"/>
      <c r="E623" s="16"/>
      <c r="F623" s="16"/>
      <c r="G623" s="16"/>
      <c r="H623" s="16"/>
      <c r="I623" s="16"/>
      <c r="J623" s="16"/>
    </row>
    <row r="624" spans="1:10" x14ac:dyDescent="0.25">
      <c r="A624" s="16"/>
      <c r="B624" s="16"/>
      <c r="C624" s="16"/>
      <c r="D624" s="16"/>
      <c r="E624" s="16"/>
      <c r="F624" s="16"/>
      <c r="G624" s="16"/>
      <c r="H624" s="16"/>
      <c r="I624" s="16"/>
      <c r="J624" s="16"/>
    </row>
    <row r="625" spans="1:10" x14ac:dyDescent="0.25">
      <c r="A625" s="16"/>
      <c r="B625" s="16"/>
      <c r="C625" s="16"/>
      <c r="D625" s="16"/>
      <c r="E625" s="16"/>
      <c r="F625" s="16"/>
      <c r="G625" s="16"/>
      <c r="H625" s="16"/>
      <c r="I625" s="16"/>
      <c r="J625" s="16"/>
    </row>
    <row r="626" spans="1:10" x14ac:dyDescent="0.25">
      <c r="A626" s="16"/>
      <c r="B626" s="16"/>
      <c r="C626" s="16"/>
      <c r="D626" s="16"/>
      <c r="E626" s="16"/>
      <c r="F626" s="16"/>
      <c r="G626" s="16"/>
      <c r="H626" s="16"/>
      <c r="I626" s="16"/>
      <c r="J626" s="16"/>
    </row>
    <row r="627" spans="1:10" x14ac:dyDescent="0.25">
      <c r="A627" s="16"/>
      <c r="B627" s="16"/>
      <c r="C627" s="16"/>
      <c r="D627" s="16"/>
      <c r="E627" s="16"/>
      <c r="F627" s="16"/>
      <c r="G627" s="16"/>
      <c r="H627" s="16"/>
      <c r="I627" s="16"/>
      <c r="J627" s="16"/>
    </row>
    <row r="628" spans="1:10" x14ac:dyDescent="0.25">
      <c r="A628" s="16"/>
      <c r="B628" s="16"/>
      <c r="C628" s="16"/>
      <c r="D628" s="16"/>
      <c r="E628" s="16"/>
      <c r="F628" s="16"/>
      <c r="G628" s="16"/>
      <c r="H628" s="16"/>
      <c r="I628" s="16"/>
      <c r="J628" s="16"/>
    </row>
    <row r="629" spans="1:10" x14ac:dyDescent="0.25">
      <c r="A629" s="16"/>
      <c r="B629" s="16"/>
      <c r="C629" s="16"/>
      <c r="D629" s="16"/>
      <c r="E629" s="16"/>
      <c r="F629" s="16"/>
      <c r="G629" s="16"/>
      <c r="H629" s="16"/>
      <c r="I629" s="16"/>
      <c r="J629" s="16"/>
    </row>
    <row r="630" spans="1:10" x14ac:dyDescent="0.25">
      <c r="A630" s="16"/>
      <c r="B630" s="16"/>
      <c r="C630" s="16"/>
      <c r="D630" s="16"/>
      <c r="E630" s="16"/>
      <c r="F630" s="16"/>
      <c r="G630" s="16"/>
      <c r="H630" s="16"/>
      <c r="I630" s="16"/>
      <c r="J630" s="16"/>
    </row>
    <row r="631" spans="1:10" x14ac:dyDescent="0.25">
      <c r="A631" s="16"/>
      <c r="B631" s="16"/>
      <c r="C631" s="16"/>
      <c r="D631" s="16"/>
      <c r="E631" s="16"/>
      <c r="F631" s="16"/>
      <c r="G631" s="16"/>
      <c r="H631" s="16"/>
      <c r="I631" s="16"/>
      <c r="J631" s="16"/>
    </row>
    <row r="632" spans="1:10" x14ac:dyDescent="0.25">
      <c r="A632" s="16"/>
      <c r="B632" s="16"/>
      <c r="C632" s="16"/>
      <c r="D632" s="16"/>
      <c r="E632" s="16"/>
      <c r="F632" s="16"/>
      <c r="G632" s="16"/>
      <c r="H632" s="16"/>
      <c r="I632" s="16"/>
      <c r="J632" s="16"/>
    </row>
    <row r="633" spans="1:10" x14ac:dyDescent="0.25">
      <c r="A633" s="16"/>
      <c r="B633" s="16"/>
      <c r="C633" s="16"/>
      <c r="D633" s="16"/>
      <c r="E633" s="16"/>
      <c r="F633" s="16"/>
      <c r="G633" s="16"/>
      <c r="H633" s="16"/>
      <c r="I633" s="16"/>
      <c r="J633" s="16"/>
    </row>
    <row r="634" spans="1:10" x14ac:dyDescent="0.25">
      <c r="A634" s="16"/>
      <c r="B634" s="16"/>
      <c r="C634" s="16"/>
      <c r="D634" s="16"/>
      <c r="E634" s="16"/>
      <c r="F634" s="16"/>
      <c r="G634" s="16"/>
      <c r="H634" s="16"/>
      <c r="I634" s="16"/>
      <c r="J634" s="16"/>
    </row>
    <row r="635" spans="1:10" x14ac:dyDescent="0.25">
      <c r="A635" s="16"/>
      <c r="B635" s="16"/>
      <c r="C635" s="16"/>
      <c r="D635" s="16"/>
      <c r="E635" s="16"/>
      <c r="F635" s="16"/>
      <c r="G635" s="16"/>
      <c r="H635" s="16"/>
      <c r="I635" s="16"/>
      <c r="J635" s="16"/>
    </row>
    <row r="636" spans="1:10" x14ac:dyDescent="0.25">
      <c r="A636" s="16"/>
      <c r="B636" s="16"/>
      <c r="C636" s="16"/>
      <c r="D636" s="16"/>
      <c r="E636" s="16"/>
      <c r="F636" s="16"/>
      <c r="G636" s="16"/>
      <c r="H636" s="16"/>
      <c r="I636" s="16"/>
      <c r="J636" s="16"/>
    </row>
    <row r="637" spans="1:10" x14ac:dyDescent="0.25">
      <c r="A637" s="16"/>
      <c r="B637" s="16"/>
      <c r="C637" s="16"/>
      <c r="D637" s="16"/>
      <c r="E637" s="16"/>
      <c r="F637" s="16"/>
      <c r="G637" s="16"/>
      <c r="H637" s="16"/>
      <c r="I637" s="16"/>
      <c r="J637" s="16"/>
    </row>
    <row r="638" spans="1:10" x14ac:dyDescent="0.25">
      <c r="A638" s="16"/>
      <c r="B638" s="16"/>
      <c r="C638" s="16"/>
      <c r="D638" s="16"/>
      <c r="E638" s="16"/>
      <c r="F638" s="16"/>
      <c r="G638" s="16"/>
      <c r="H638" s="16"/>
      <c r="I638" s="16"/>
      <c r="J638" s="16"/>
    </row>
    <row r="639" spans="1:10" x14ac:dyDescent="0.25">
      <c r="A639" s="16"/>
      <c r="B639" s="16"/>
      <c r="C639" s="16"/>
      <c r="D639" s="16"/>
      <c r="E639" s="16"/>
      <c r="F639" s="16"/>
      <c r="G639" s="16"/>
      <c r="H639" s="16"/>
      <c r="I639" s="16"/>
      <c r="J639" s="16"/>
    </row>
    <row r="640" spans="1:10" x14ac:dyDescent="0.25">
      <c r="A640" s="16"/>
      <c r="B640" s="16"/>
      <c r="C640" s="16"/>
      <c r="D640" s="16"/>
      <c r="E640" s="16"/>
      <c r="F640" s="16"/>
      <c r="G640" s="16"/>
      <c r="H640" s="16"/>
      <c r="I640" s="16"/>
      <c r="J640" s="16"/>
    </row>
    <row r="641" spans="1:10" x14ac:dyDescent="0.25">
      <c r="A641" s="16"/>
      <c r="B641" s="16"/>
      <c r="C641" s="16"/>
      <c r="D641" s="16"/>
      <c r="E641" s="16"/>
      <c r="F641" s="16"/>
      <c r="G641" s="16"/>
      <c r="H641" s="16"/>
      <c r="I641" s="16"/>
      <c r="J641" s="16"/>
    </row>
    <row r="642" spans="1:10" x14ac:dyDescent="0.25">
      <c r="A642" s="16"/>
      <c r="B642" s="16"/>
      <c r="C642" s="16"/>
      <c r="D642" s="16"/>
      <c r="E642" s="16"/>
      <c r="F642" s="16"/>
      <c r="G642" s="16"/>
      <c r="H642" s="16"/>
      <c r="I642" s="16"/>
      <c r="J642" s="16"/>
    </row>
    <row r="643" spans="1:10" x14ac:dyDescent="0.25">
      <c r="A643" s="16"/>
      <c r="B643" s="16"/>
      <c r="C643" s="16"/>
      <c r="D643" s="16"/>
      <c r="E643" s="16"/>
      <c r="F643" s="16"/>
      <c r="G643" s="16"/>
      <c r="H643" s="16"/>
      <c r="I643" s="16"/>
      <c r="J643" s="16"/>
    </row>
    <row r="644" spans="1:10" x14ac:dyDescent="0.25">
      <c r="A644" s="16"/>
      <c r="B644" s="16"/>
      <c r="C644" s="16"/>
      <c r="D644" s="16"/>
      <c r="E644" s="16"/>
      <c r="F644" s="16"/>
      <c r="G644" s="16"/>
      <c r="H644" s="16"/>
      <c r="I644" s="16"/>
      <c r="J644" s="16"/>
    </row>
    <row r="645" spans="1:10" x14ac:dyDescent="0.25">
      <c r="A645" s="16"/>
      <c r="B645" s="16"/>
      <c r="C645" s="16"/>
      <c r="D645" s="16"/>
      <c r="E645" s="16"/>
      <c r="F645" s="16"/>
      <c r="G645" s="16"/>
      <c r="H645" s="16"/>
      <c r="I645" s="16"/>
      <c r="J645" s="16"/>
    </row>
    <row r="646" spans="1:10" x14ac:dyDescent="0.25">
      <c r="A646" s="16"/>
      <c r="B646" s="16"/>
      <c r="C646" s="16"/>
      <c r="D646" s="16"/>
      <c r="E646" s="16"/>
      <c r="F646" s="16"/>
      <c r="G646" s="16"/>
      <c r="H646" s="16"/>
      <c r="I646" s="16"/>
      <c r="J646" s="16"/>
    </row>
    <row r="647" spans="1:10" x14ac:dyDescent="0.25">
      <c r="A647" s="16"/>
      <c r="B647" s="16"/>
      <c r="C647" s="16"/>
      <c r="D647" s="16"/>
      <c r="E647" s="16"/>
      <c r="F647" s="16"/>
      <c r="G647" s="16"/>
      <c r="H647" s="16"/>
      <c r="I647" s="16"/>
      <c r="J647" s="16"/>
    </row>
    <row r="648" spans="1:10" x14ac:dyDescent="0.25">
      <c r="A648" s="16"/>
      <c r="B648" s="16"/>
      <c r="C648" s="16"/>
      <c r="D648" s="16"/>
      <c r="E648" s="16"/>
      <c r="F648" s="16"/>
      <c r="G648" s="16"/>
      <c r="H648" s="16"/>
      <c r="I648" s="16"/>
      <c r="J648" s="16"/>
    </row>
    <row r="649" spans="1:10" x14ac:dyDescent="0.25">
      <c r="A649" s="16"/>
      <c r="B649" s="16"/>
      <c r="C649" s="16"/>
      <c r="D649" s="16"/>
      <c r="E649" s="16"/>
      <c r="F649" s="16"/>
      <c r="G649" s="16"/>
      <c r="H649" s="16"/>
      <c r="I649" s="16"/>
      <c r="J649" s="16"/>
    </row>
    <row r="650" spans="1:10" x14ac:dyDescent="0.25">
      <c r="A650" s="16"/>
      <c r="B650" s="16"/>
      <c r="C650" s="16"/>
      <c r="D650" s="16"/>
      <c r="E650" s="16"/>
      <c r="F650" s="16"/>
      <c r="G650" s="16"/>
      <c r="H650" s="16"/>
      <c r="I650" s="16"/>
      <c r="J650" s="16"/>
    </row>
    <row r="651" spans="1:10" x14ac:dyDescent="0.25">
      <c r="A651" s="16"/>
      <c r="B651" s="16"/>
      <c r="C651" s="16"/>
      <c r="D651" s="16"/>
      <c r="E651" s="16"/>
      <c r="F651" s="16"/>
      <c r="G651" s="16"/>
      <c r="H651" s="16"/>
      <c r="I651" s="16"/>
      <c r="J651" s="16"/>
    </row>
    <row r="652" spans="1:10" x14ac:dyDescent="0.25">
      <c r="A652" s="16"/>
      <c r="B652" s="16"/>
      <c r="C652" s="16"/>
      <c r="D652" s="16"/>
      <c r="E652" s="16"/>
      <c r="F652" s="16"/>
      <c r="G652" s="16"/>
      <c r="H652" s="16"/>
      <c r="I652" s="16"/>
      <c r="J652" s="16"/>
    </row>
    <row r="653" spans="1:10" x14ac:dyDescent="0.25">
      <c r="A653" s="16"/>
      <c r="B653" s="16"/>
      <c r="C653" s="16"/>
      <c r="D653" s="16"/>
      <c r="E653" s="16"/>
      <c r="F653" s="16"/>
      <c r="G653" s="16"/>
      <c r="H653" s="16"/>
      <c r="I653" s="16"/>
      <c r="J653" s="16"/>
    </row>
    <row r="654" spans="1:10" x14ac:dyDescent="0.25">
      <c r="A654" s="16"/>
      <c r="B654" s="16"/>
      <c r="C654" s="16"/>
      <c r="D654" s="16"/>
      <c r="E654" s="16"/>
      <c r="F654" s="16"/>
      <c r="G654" s="16"/>
      <c r="H654" s="16"/>
      <c r="I654" s="16"/>
      <c r="J654" s="16"/>
    </row>
    <row r="655" spans="1:10" x14ac:dyDescent="0.25">
      <c r="A655" s="16"/>
      <c r="B655" s="16"/>
      <c r="C655" s="16"/>
      <c r="D655" s="16"/>
      <c r="E655" s="16"/>
      <c r="F655" s="16"/>
      <c r="G655" s="16"/>
      <c r="H655" s="16"/>
      <c r="I655" s="16"/>
      <c r="J655" s="16"/>
    </row>
    <row r="656" spans="1:10" x14ac:dyDescent="0.25">
      <c r="A656" s="16"/>
      <c r="B656" s="16"/>
      <c r="C656" s="16"/>
      <c r="D656" s="16"/>
      <c r="E656" s="16"/>
      <c r="F656" s="16"/>
      <c r="G656" s="16"/>
      <c r="H656" s="16"/>
      <c r="I656" s="16"/>
      <c r="J656" s="16"/>
    </row>
    <row r="657" spans="1:10" x14ac:dyDescent="0.25">
      <c r="A657" s="16"/>
      <c r="B657" s="16"/>
      <c r="C657" s="16"/>
      <c r="D657" s="16"/>
      <c r="E657" s="16"/>
      <c r="F657" s="16"/>
      <c r="G657" s="16"/>
      <c r="H657" s="16"/>
      <c r="I657" s="16"/>
      <c r="J657" s="16"/>
    </row>
    <row r="658" spans="1:10" x14ac:dyDescent="0.25">
      <c r="A658" s="16"/>
      <c r="B658" s="16"/>
      <c r="C658" s="16"/>
      <c r="D658" s="16"/>
      <c r="E658" s="16"/>
      <c r="F658" s="16"/>
      <c r="G658" s="16"/>
      <c r="H658" s="16"/>
      <c r="I658" s="16"/>
      <c r="J658" s="16"/>
    </row>
    <row r="659" spans="1:10" x14ac:dyDescent="0.25">
      <c r="A659" s="16"/>
      <c r="B659" s="16"/>
      <c r="C659" s="16"/>
      <c r="D659" s="16"/>
      <c r="E659" s="16"/>
      <c r="F659" s="16"/>
      <c r="G659" s="16"/>
      <c r="H659" s="16"/>
      <c r="I659" s="16"/>
      <c r="J659" s="16"/>
    </row>
    <row r="660" spans="1:10" x14ac:dyDescent="0.25">
      <c r="A660" s="16"/>
      <c r="B660" s="16"/>
      <c r="C660" s="16"/>
      <c r="D660" s="16"/>
      <c r="E660" s="16"/>
      <c r="F660" s="16"/>
      <c r="G660" s="16"/>
      <c r="H660" s="16"/>
      <c r="I660" s="16"/>
      <c r="J660" s="16"/>
    </row>
    <row r="661" spans="1:10" x14ac:dyDescent="0.25">
      <c r="A661" s="16"/>
      <c r="B661" s="16"/>
      <c r="C661" s="16"/>
      <c r="D661" s="16"/>
      <c r="E661" s="16"/>
      <c r="F661" s="16"/>
      <c r="G661" s="16"/>
      <c r="H661" s="16"/>
      <c r="I661" s="16"/>
      <c r="J661" s="16"/>
    </row>
    <row r="662" spans="1:10" x14ac:dyDescent="0.25">
      <c r="A662" s="16"/>
      <c r="B662" s="16"/>
      <c r="C662" s="16"/>
      <c r="D662" s="16"/>
      <c r="E662" s="16"/>
      <c r="F662" s="16"/>
      <c r="G662" s="16"/>
      <c r="H662" s="16"/>
      <c r="I662" s="16"/>
      <c r="J662" s="16"/>
    </row>
    <row r="663" spans="1:10" x14ac:dyDescent="0.25">
      <c r="A663" s="16"/>
      <c r="B663" s="16"/>
      <c r="C663" s="16"/>
      <c r="D663" s="16"/>
      <c r="E663" s="16"/>
      <c r="F663" s="16"/>
      <c r="G663" s="16"/>
      <c r="H663" s="16"/>
      <c r="I663" s="16"/>
      <c r="J663" s="16"/>
    </row>
    <row r="664" spans="1:10" x14ac:dyDescent="0.25">
      <c r="A664" s="16"/>
      <c r="B664" s="16"/>
      <c r="C664" s="16"/>
      <c r="D664" s="16"/>
      <c r="E664" s="16"/>
      <c r="F664" s="16"/>
      <c r="G664" s="16"/>
      <c r="H664" s="16"/>
      <c r="I664" s="16"/>
      <c r="J664" s="16"/>
    </row>
    <row r="665" spans="1:10" x14ac:dyDescent="0.25">
      <c r="A665" s="16"/>
      <c r="B665" s="16"/>
      <c r="C665" s="16"/>
      <c r="D665" s="16"/>
      <c r="E665" s="16"/>
      <c r="F665" s="16"/>
      <c r="G665" s="16"/>
      <c r="H665" s="16"/>
      <c r="I665" s="16"/>
      <c r="J665" s="16"/>
    </row>
    <row r="666" spans="1:10" x14ac:dyDescent="0.25">
      <c r="A666" s="16"/>
      <c r="B666" s="16"/>
      <c r="C666" s="16"/>
      <c r="D666" s="16"/>
      <c r="E666" s="16"/>
      <c r="F666" s="16"/>
      <c r="G666" s="16"/>
      <c r="H666" s="16"/>
      <c r="I666" s="16"/>
      <c r="J666" s="16"/>
    </row>
    <row r="667" spans="1:10" x14ac:dyDescent="0.25">
      <c r="A667" s="16"/>
      <c r="B667" s="16"/>
      <c r="C667" s="16"/>
      <c r="D667" s="16"/>
      <c r="E667" s="16"/>
      <c r="F667" s="16"/>
      <c r="G667" s="16"/>
      <c r="H667" s="16"/>
      <c r="I667" s="16"/>
      <c r="J667" s="16"/>
    </row>
    <row r="668" spans="1:10" x14ac:dyDescent="0.25">
      <c r="A668" s="16"/>
      <c r="B668" s="16"/>
      <c r="C668" s="16"/>
      <c r="D668" s="16"/>
      <c r="E668" s="16"/>
      <c r="F668" s="16"/>
      <c r="G668" s="16"/>
      <c r="H668" s="16"/>
      <c r="I668" s="16"/>
      <c r="J668" s="16"/>
    </row>
    <row r="669" spans="1:10" x14ac:dyDescent="0.25">
      <c r="A669" s="16"/>
      <c r="B669" s="16"/>
      <c r="C669" s="16"/>
      <c r="D669" s="16"/>
      <c r="E669" s="16"/>
      <c r="F669" s="16"/>
      <c r="G669" s="16"/>
      <c r="H669" s="16"/>
      <c r="I669" s="16"/>
      <c r="J669" s="16"/>
    </row>
    <row r="670" spans="1:10" x14ac:dyDescent="0.25">
      <c r="A670" s="16"/>
      <c r="B670" s="16"/>
      <c r="C670" s="16"/>
      <c r="D670" s="16"/>
      <c r="E670" s="16"/>
      <c r="F670" s="16"/>
      <c r="G670" s="16"/>
      <c r="H670" s="16"/>
      <c r="I670" s="16"/>
      <c r="J670" s="16"/>
    </row>
    <row r="671" spans="1:10" x14ac:dyDescent="0.25">
      <c r="A671" s="16"/>
      <c r="B671" s="16"/>
      <c r="C671" s="16"/>
      <c r="D671" s="16"/>
      <c r="E671" s="16"/>
      <c r="F671" s="16"/>
      <c r="G671" s="16"/>
      <c r="H671" s="16"/>
      <c r="I671" s="16"/>
      <c r="J671" s="16"/>
    </row>
    <row r="672" spans="1:10" x14ac:dyDescent="0.25">
      <c r="A672" s="16"/>
      <c r="B672" s="16"/>
      <c r="C672" s="16"/>
      <c r="D672" s="16"/>
      <c r="E672" s="16"/>
      <c r="F672" s="16"/>
      <c r="G672" s="16"/>
      <c r="H672" s="16"/>
      <c r="I672" s="16"/>
      <c r="J672" s="16"/>
    </row>
    <row r="673" spans="1:10" x14ac:dyDescent="0.25">
      <c r="A673" s="16"/>
      <c r="B673" s="16"/>
      <c r="C673" s="16"/>
      <c r="D673" s="16"/>
      <c r="E673" s="16"/>
      <c r="F673" s="16"/>
      <c r="G673" s="16"/>
      <c r="H673" s="16"/>
      <c r="I673" s="16"/>
      <c r="J673" s="16"/>
    </row>
    <row r="674" spans="1:10" x14ac:dyDescent="0.25">
      <c r="A674" s="16"/>
      <c r="B674" s="16"/>
      <c r="C674" s="16"/>
      <c r="D674" s="16"/>
      <c r="E674" s="16"/>
      <c r="F674" s="16"/>
      <c r="G674" s="16"/>
      <c r="H674" s="16"/>
      <c r="I674" s="16"/>
      <c r="J674" s="16"/>
    </row>
    <row r="675" spans="1:10" x14ac:dyDescent="0.25">
      <c r="A675" s="16"/>
      <c r="B675" s="16"/>
      <c r="C675" s="16"/>
      <c r="D675" s="16"/>
      <c r="E675" s="16"/>
      <c r="F675" s="16"/>
      <c r="G675" s="16"/>
      <c r="H675" s="16"/>
      <c r="I675" s="16"/>
      <c r="J675" s="16"/>
    </row>
    <row r="676" spans="1:10" x14ac:dyDescent="0.25">
      <c r="A676" s="16"/>
      <c r="B676" s="16"/>
      <c r="C676" s="16"/>
      <c r="D676" s="16"/>
      <c r="E676" s="16"/>
      <c r="F676" s="16"/>
      <c r="G676" s="16"/>
      <c r="H676" s="16"/>
      <c r="I676" s="16"/>
      <c r="J676" s="16"/>
    </row>
    <row r="677" spans="1:10" x14ac:dyDescent="0.25">
      <c r="A677" s="16"/>
      <c r="B677" s="16"/>
      <c r="C677" s="16"/>
      <c r="D677" s="16"/>
      <c r="E677" s="16"/>
      <c r="F677" s="16"/>
      <c r="G677" s="16"/>
      <c r="H677" s="16"/>
      <c r="I677" s="16"/>
      <c r="J677" s="16"/>
    </row>
    <row r="678" spans="1:10" x14ac:dyDescent="0.25">
      <c r="A678" s="16"/>
      <c r="B678" s="16"/>
      <c r="C678" s="16"/>
      <c r="D678" s="16"/>
      <c r="E678" s="16"/>
      <c r="F678" s="16"/>
      <c r="G678" s="16"/>
      <c r="H678" s="16"/>
      <c r="I678" s="16"/>
      <c r="J678" s="16"/>
    </row>
    <row r="679" spans="1:10" x14ac:dyDescent="0.25">
      <c r="A679" s="16"/>
      <c r="B679" s="16"/>
      <c r="C679" s="16"/>
      <c r="D679" s="16"/>
      <c r="E679" s="16"/>
      <c r="F679" s="16"/>
      <c r="G679" s="16"/>
      <c r="H679" s="16"/>
      <c r="I679" s="16"/>
      <c r="J679" s="16"/>
    </row>
    <row r="680" spans="1:10" x14ac:dyDescent="0.25">
      <c r="A680" s="16"/>
      <c r="B680" s="16"/>
      <c r="C680" s="16"/>
      <c r="D680" s="16"/>
      <c r="E680" s="16"/>
      <c r="F680" s="16"/>
      <c r="G680" s="16"/>
      <c r="H680" s="16"/>
      <c r="I680" s="16"/>
      <c r="J680" s="16"/>
    </row>
    <row r="681" spans="1:10" x14ac:dyDescent="0.25">
      <c r="A681" s="16"/>
      <c r="B681" s="16"/>
      <c r="C681" s="16"/>
      <c r="D681" s="16"/>
      <c r="E681" s="16"/>
      <c r="F681" s="16"/>
      <c r="G681" s="16"/>
      <c r="H681" s="16"/>
      <c r="I681" s="16"/>
      <c r="J681" s="16"/>
    </row>
    <row r="682" spans="1:10" x14ac:dyDescent="0.25">
      <c r="A682" s="16"/>
      <c r="B682" s="16"/>
      <c r="C682" s="16"/>
      <c r="D682" s="16"/>
      <c r="E682" s="16"/>
      <c r="F682" s="16"/>
      <c r="G682" s="16"/>
      <c r="H682" s="16"/>
      <c r="I682" s="16"/>
      <c r="J682" s="16"/>
    </row>
    <row r="683" spans="1:10" x14ac:dyDescent="0.25">
      <c r="A683" s="16"/>
      <c r="B683" s="16"/>
      <c r="C683" s="16"/>
      <c r="D683" s="16"/>
      <c r="E683" s="16"/>
      <c r="F683" s="16"/>
      <c r="G683" s="16"/>
      <c r="H683" s="16"/>
      <c r="I683" s="16"/>
      <c r="J683" s="16"/>
    </row>
    <row r="684" spans="1:10" x14ac:dyDescent="0.25">
      <c r="A684" s="16"/>
      <c r="B684" s="16"/>
      <c r="C684" s="16"/>
      <c r="D684" s="16"/>
      <c r="E684" s="16"/>
      <c r="F684" s="16"/>
      <c r="G684" s="16"/>
      <c r="H684" s="16"/>
      <c r="I684" s="16"/>
      <c r="J684" s="16"/>
    </row>
    <row r="685" spans="1:10" x14ac:dyDescent="0.25">
      <c r="A685" s="16"/>
      <c r="B685" s="16"/>
      <c r="C685" s="16"/>
      <c r="D685" s="16"/>
      <c r="E685" s="16"/>
      <c r="F685" s="16"/>
      <c r="G685" s="16"/>
      <c r="H685" s="16"/>
      <c r="I685" s="16"/>
      <c r="J685" s="16"/>
    </row>
    <row r="686" spans="1:10" x14ac:dyDescent="0.25">
      <c r="A686" s="16"/>
      <c r="B686" s="16"/>
      <c r="C686" s="16"/>
      <c r="D686" s="16"/>
      <c r="E686" s="16"/>
      <c r="F686" s="16"/>
      <c r="G686" s="16"/>
      <c r="H686" s="16"/>
      <c r="I686" s="16"/>
      <c r="J686" s="16"/>
    </row>
    <row r="687" spans="1:10" x14ac:dyDescent="0.25">
      <c r="A687" s="16"/>
      <c r="B687" s="16"/>
      <c r="C687" s="16"/>
      <c r="D687" s="16"/>
      <c r="E687" s="16"/>
      <c r="F687" s="16"/>
      <c r="G687" s="16"/>
      <c r="H687" s="16"/>
      <c r="I687" s="16"/>
      <c r="J687" s="16"/>
    </row>
    <row r="688" spans="1:10" x14ac:dyDescent="0.25">
      <c r="A688" s="16"/>
      <c r="B688" s="16"/>
      <c r="C688" s="16"/>
      <c r="D688" s="16"/>
      <c r="E688" s="16"/>
      <c r="F688" s="16"/>
      <c r="G688" s="16"/>
      <c r="H688" s="16"/>
      <c r="I688" s="16"/>
      <c r="J688" s="16"/>
    </row>
    <row r="689" spans="1:10" x14ac:dyDescent="0.25">
      <c r="A689" s="16"/>
      <c r="B689" s="16"/>
      <c r="C689" s="16"/>
      <c r="D689" s="16"/>
      <c r="E689" s="16"/>
      <c r="F689" s="16"/>
      <c r="G689" s="16"/>
      <c r="H689" s="16"/>
      <c r="I689" s="16"/>
      <c r="J689" s="16"/>
    </row>
    <row r="690" spans="1:10" x14ac:dyDescent="0.25">
      <c r="A690" s="16"/>
      <c r="B690" s="16"/>
      <c r="C690" s="16"/>
      <c r="D690" s="16"/>
      <c r="E690" s="16"/>
      <c r="F690" s="16"/>
      <c r="G690" s="16"/>
      <c r="H690" s="16"/>
      <c r="I690" s="16"/>
      <c r="J690" s="16"/>
    </row>
    <row r="691" spans="1:10" x14ac:dyDescent="0.25">
      <c r="A691" s="16"/>
      <c r="B691" s="16"/>
      <c r="C691" s="16"/>
      <c r="D691" s="16"/>
      <c r="E691" s="16"/>
      <c r="F691" s="16"/>
      <c r="G691" s="16"/>
      <c r="H691" s="16"/>
      <c r="I691" s="16"/>
      <c r="J691" s="16"/>
    </row>
    <row r="692" spans="1:10" x14ac:dyDescent="0.25">
      <c r="A692" s="16"/>
      <c r="B692" s="16"/>
      <c r="C692" s="16"/>
      <c r="D692" s="16"/>
      <c r="E692" s="16"/>
      <c r="F692" s="16"/>
      <c r="G692" s="16"/>
      <c r="H692" s="16"/>
      <c r="I692" s="16"/>
      <c r="J692" s="16"/>
    </row>
    <row r="693" spans="1:10" x14ac:dyDescent="0.25">
      <c r="A693" s="16"/>
      <c r="B693" s="16"/>
      <c r="C693" s="16"/>
      <c r="D693" s="16"/>
      <c r="E693" s="16"/>
      <c r="F693" s="16"/>
      <c r="G693" s="16"/>
      <c r="H693" s="16"/>
      <c r="I693" s="16"/>
      <c r="J693" s="16"/>
    </row>
    <row r="694" spans="1:10" x14ac:dyDescent="0.25">
      <c r="A694" s="16"/>
      <c r="B694" s="16"/>
      <c r="C694" s="16"/>
      <c r="D694" s="16"/>
      <c r="E694" s="16"/>
      <c r="F694" s="16"/>
      <c r="G694" s="16"/>
      <c r="H694" s="16"/>
      <c r="I694" s="16"/>
      <c r="J694" s="16"/>
    </row>
    <row r="695" spans="1:10" x14ac:dyDescent="0.25">
      <c r="A695" s="16"/>
      <c r="B695" s="16"/>
      <c r="C695" s="16"/>
      <c r="D695" s="16"/>
      <c r="E695" s="16"/>
      <c r="F695" s="16"/>
      <c r="G695" s="16"/>
      <c r="H695" s="16"/>
      <c r="I695" s="16"/>
      <c r="J695" s="16"/>
    </row>
    <row r="696" spans="1:10" x14ac:dyDescent="0.25">
      <c r="A696" s="16"/>
      <c r="B696" s="16"/>
      <c r="C696" s="16"/>
      <c r="D696" s="16"/>
      <c r="E696" s="16"/>
      <c r="F696" s="16"/>
      <c r="G696" s="16"/>
      <c r="H696" s="16"/>
      <c r="I696" s="16"/>
      <c r="J696" s="16"/>
    </row>
    <row r="697" spans="1:10" x14ac:dyDescent="0.25">
      <c r="A697" s="16"/>
      <c r="B697" s="16"/>
      <c r="C697" s="16"/>
      <c r="D697" s="16"/>
      <c r="E697" s="16"/>
      <c r="F697" s="16"/>
      <c r="G697" s="16"/>
      <c r="H697" s="16"/>
      <c r="I697" s="16"/>
      <c r="J697" s="16"/>
    </row>
    <row r="698" spans="1:10" x14ac:dyDescent="0.25">
      <c r="A698" s="16"/>
      <c r="B698" s="16"/>
      <c r="C698" s="16"/>
      <c r="D698" s="16"/>
      <c r="E698" s="16"/>
      <c r="F698" s="16"/>
      <c r="G698" s="16"/>
      <c r="H698" s="16"/>
      <c r="I698" s="16"/>
      <c r="J698" s="16"/>
    </row>
    <row r="699" spans="1:10" x14ac:dyDescent="0.25">
      <c r="A699" s="16"/>
      <c r="B699" s="16"/>
      <c r="C699" s="16"/>
      <c r="D699" s="16"/>
      <c r="E699" s="16"/>
      <c r="F699" s="16"/>
      <c r="G699" s="16"/>
      <c r="H699" s="16"/>
      <c r="I699" s="16"/>
      <c r="J699" s="16"/>
    </row>
    <row r="700" spans="1:10" x14ac:dyDescent="0.25">
      <c r="A700" s="16"/>
      <c r="B700" s="16"/>
      <c r="C700" s="16"/>
      <c r="D700" s="16"/>
      <c r="E700" s="16"/>
      <c r="F700" s="16"/>
      <c r="G700" s="16"/>
      <c r="H700" s="16"/>
      <c r="I700" s="16"/>
      <c r="J700" s="16"/>
    </row>
    <row r="701" spans="1:10" x14ac:dyDescent="0.25">
      <c r="A701" s="16"/>
      <c r="B701" s="16"/>
      <c r="C701" s="16"/>
      <c r="D701" s="16"/>
      <c r="E701" s="16"/>
      <c r="F701" s="16"/>
      <c r="G701" s="16"/>
      <c r="H701" s="16"/>
      <c r="I701" s="16"/>
      <c r="J701" s="16"/>
    </row>
    <row r="702" spans="1:10" x14ac:dyDescent="0.25">
      <c r="A702" s="16"/>
      <c r="B702" s="16"/>
      <c r="C702" s="16"/>
      <c r="D702" s="16"/>
      <c r="E702" s="16"/>
      <c r="F702" s="16"/>
      <c r="G702" s="16"/>
      <c r="H702" s="16"/>
      <c r="I702" s="16"/>
      <c r="J702" s="16"/>
    </row>
    <row r="703" spans="1:10" x14ac:dyDescent="0.25">
      <c r="A703" s="16"/>
      <c r="B703" s="16"/>
      <c r="C703" s="16"/>
      <c r="D703" s="16"/>
      <c r="E703" s="16"/>
      <c r="F703" s="16"/>
      <c r="G703" s="16"/>
      <c r="H703" s="16"/>
      <c r="I703" s="16"/>
      <c r="J703" s="16"/>
    </row>
    <row r="704" spans="1:10" x14ac:dyDescent="0.25">
      <c r="A704" s="16"/>
      <c r="B704" s="16"/>
      <c r="C704" s="16"/>
      <c r="D704" s="16"/>
      <c r="E704" s="16"/>
      <c r="F704" s="16"/>
      <c r="G704" s="16"/>
      <c r="H704" s="16"/>
      <c r="I704" s="16"/>
      <c r="J704" s="16"/>
    </row>
    <row r="705" spans="1:10" x14ac:dyDescent="0.25">
      <c r="A705" s="16"/>
      <c r="B705" s="16"/>
      <c r="C705" s="16"/>
      <c r="D705" s="16"/>
      <c r="E705" s="16"/>
      <c r="F705" s="16"/>
      <c r="G705" s="16"/>
      <c r="H705" s="16"/>
      <c r="I705" s="16"/>
      <c r="J705" s="16"/>
    </row>
    <row r="706" spans="1:10" x14ac:dyDescent="0.25">
      <c r="A706" s="16"/>
      <c r="B706" s="16"/>
      <c r="C706" s="16"/>
      <c r="D706" s="16"/>
      <c r="E706" s="16"/>
      <c r="F706" s="16"/>
      <c r="G706" s="16"/>
      <c r="H706" s="16"/>
      <c r="I706" s="16"/>
      <c r="J706" s="16"/>
    </row>
    <row r="707" spans="1:10" x14ac:dyDescent="0.25">
      <c r="A707" s="16"/>
      <c r="B707" s="16"/>
      <c r="C707" s="16"/>
      <c r="D707" s="16"/>
      <c r="E707" s="16"/>
      <c r="F707" s="16"/>
      <c r="G707" s="16"/>
      <c r="H707" s="16"/>
      <c r="I707" s="16"/>
      <c r="J707" s="16"/>
    </row>
    <row r="708" spans="1:10" x14ac:dyDescent="0.25">
      <c r="A708" s="16"/>
      <c r="B708" s="16"/>
      <c r="C708" s="16"/>
      <c r="D708" s="16"/>
      <c r="E708" s="16"/>
      <c r="F708" s="16"/>
      <c r="G708" s="16"/>
      <c r="H708" s="16"/>
      <c r="I708" s="16"/>
      <c r="J708" s="16"/>
    </row>
    <row r="709" spans="1:10" x14ac:dyDescent="0.25">
      <c r="A709" s="16"/>
      <c r="B709" s="16"/>
      <c r="C709" s="16"/>
      <c r="D709" s="16"/>
      <c r="E709" s="16"/>
      <c r="F709" s="16"/>
      <c r="G709" s="16"/>
      <c r="H709" s="16"/>
      <c r="I709" s="16"/>
      <c r="J709" s="16"/>
    </row>
    <row r="710" spans="1:10" x14ac:dyDescent="0.25">
      <c r="A710" s="16"/>
      <c r="B710" s="16"/>
      <c r="C710" s="16"/>
      <c r="D710" s="16"/>
      <c r="E710" s="16"/>
      <c r="F710" s="16"/>
      <c r="G710" s="16"/>
      <c r="H710" s="16"/>
      <c r="I710" s="16"/>
      <c r="J710" s="16"/>
    </row>
    <row r="711" spans="1:10" x14ac:dyDescent="0.25">
      <c r="A711" s="16"/>
      <c r="B711" s="16"/>
      <c r="C711" s="16"/>
      <c r="D711" s="16"/>
      <c r="E711" s="16"/>
      <c r="F711" s="16"/>
      <c r="G711" s="16"/>
      <c r="H711" s="16"/>
      <c r="I711" s="16"/>
      <c r="J711" s="16"/>
    </row>
    <row r="712" spans="1:10" x14ac:dyDescent="0.25">
      <c r="A712" s="16"/>
      <c r="B712" s="16"/>
      <c r="C712" s="16"/>
      <c r="D712" s="16"/>
      <c r="E712" s="16"/>
      <c r="F712" s="16"/>
      <c r="G712" s="16"/>
      <c r="H712" s="16"/>
      <c r="I712" s="16"/>
      <c r="J712" s="16"/>
    </row>
    <row r="713" spans="1:10" x14ac:dyDescent="0.25">
      <c r="A713" s="16"/>
      <c r="B713" s="16"/>
      <c r="C713" s="16"/>
      <c r="D713" s="16"/>
      <c r="E713" s="16"/>
      <c r="F713" s="16"/>
      <c r="G713" s="16"/>
      <c r="H713" s="16"/>
      <c r="I713" s="16"/>
      <c r="J713" s="16"/>
    </row>
    <row r="714" spans="1:10" x14ac:dyDescent="0.25">
      <c r="A714" s="16"/>
      <c r="B714" s="16"/>
      <c r="C714" s="16"/>
      <c r="D714" s="16"/>
      <c r="E714" s="16"/>
      <c r="F714" s="16"/>
      <c r="G714" s="16"/>
      <c r="H714" s="16"/>
      <c r="I714" s="16"/>
      <c r="J714" s="16"/>
    </row>
    <row r="715" spans="1:10" x14ac:dyDescent="0.25">
      <c r="A715" s="16"/>
      <c r="B715" s="16"/>
      <c r="C715" s="16"/>
      <c r="D715" s="16"/>
      <c r="E715" s="16"/>
      <c r="F715" s="16"/>
      <c r="G715" s="16"/>
      <c r="H715" s="16"/>
      <c r="I715" s="16"/>
      <c r="J715" s="16"/>
    </row>
    <row r="716" spans="1:10" x14ac:dyDescent="0.25">
      <c r="A716" s="16"/>
      <c r="B716" s="16"/>
      <c r="C716" s="16"/>
      <c r="D716" s="16"/>
      <c r="E716" s="16"/>
      <c r="F716" s="16"/>
      <c r="G716" s="16"/>
      <c r="H716" s="16"/>
      <c r="I716" s="16"/>
      <c r="J716" s="16"/>
    </row>
    <row r="717" spans="1:10" x14ac:dyDescent="0.25">
      <c r="A717" s="16"/>
      <c r="B717" s="16"/>
      <c r="C717" s="16"/>
      <c r="D717" s="16"/>
      <c r="E717" s="16"/>
      <c r="F717" s="16"/>
      <c r="G717" s="16"/>
      <c r="H717" s="16"/>
      <c r="I717" s="16"/>
      <c r="J717" s="16"/>
    </row>
    <row r="718" spans="1:10" x14ac:dyDescent="0.25">
      <c r="A718" s="16"/>
      <c r="B718" s="16"/>
      <c r="C718" s="16"/>
      <c r="D718" s="16"/>
      <c r="E718" s="16"/>
      <c r="F718" s="16"/>
      <c r="G718" s="16"/>
      <c r="H718" s="16"/>
      <c r="I718" s="16"/>
      <c r="J718" s="16"/>
    </row>
    <row r="719" spans="1:10" x14ac:dyDescent="0.25">
      <c r="A719" s="16"/>
      <c r="B719" s="16"/>
      <c r="C719" s="16"/>
      <c r="D719" s="16"/>
      <c r="E719" s="16"/>
      <c r="F719" s="16"/>
      <c r="G719" s="16"/>
      <c r="H719" s="16"/>
      <c r="I719" s="16"/>
      <c r="J719" s="16"/>
    </row>
    <row r="720" spans="1:10" x14ac:dyDescent="0.25">
      <c r="A720" s="16"/>
      <c r="B720" s="16"/>
      <c r="C720" s="16"/>
      <c r="D720" s="16"/>
      <c r="E720" s="16"/>
      <c r="F720" s="16"/>
      <c r="G720" s="16"/>
      <c r="H720" s="16"/>
      <c r="I720" s="16"/>
      <c r="J720" s="16"/>
    </row>
    <row r="721" spans="1:10" x14ac:dyDescent="0.25">
      <c r="A721" s="16"/>
      <c r="B721" s="16"/>
      <c r="C721" s="16"/>
      <c r="D721" s="16"/>
      <c r="E721" s="16"/>
      <c r="F721" s="16"/>
      <c r="G721" s="16"/>
      <c r="H721" s="16"/>
      <c r="I721" s="16"/>
      <c r="J721" s="16"/>
    </row>
    <row r="722" spans="1:10" x14ac:dyDescent="0.25">
      <c r="A722" s="16"/>
      <c r="B722" s="16"/>
      <c r="C722" s="16"/>
      <c r="D722" s="16"/>
      <c r="E722" s="16"/>
      <c r="F722" s="16"/>
      <c r="G722" s="16"/>
      <c r="H722" s="16"/>
      <c r="I722" s="16"/>
      <c r="J722" s="16"/>
    </row>
    <row r="723" spans="1:10" x14ac:dyDescent="0.25">
      <c r="A723" s="16"/>
      <c r="B723" s="16"/>
      <c r="C723" s="16"/>
      <c r="D723" s="16"/>
      <c r="E723" s="16"/>
      <c r="F723" s="16"/>
      <c r="G723" s="16"/>
      <c r="H723" s="16"/>
      <c r="I723" s="16"/>
      <c r="J723" s="16"/>
    </row>
    <row r="724" spans="1:10" x14ac:dyDescent="0.25">
      <c r="A724" s="16"/>
      <c r="B724" s="16"/>
      <c r="C724" s="16"/>
      <c r="D724" s="16"/>
      <c r="E724" s="16"/>
      <c r="F724" s="16"/>
      <c r="G724" s="16"/>
      <c r="H724" s="16"/>
      <c r="I724" s="16"/>
      <c r="J724" s="16"/>
    </row>
    <row r="725" spans="1:10" x14ac:dyDescent="0.25">
      <c r="A725" s="16"/>
      <c r="B725" s="16"/>
      <c r="C725" s="16"/>
      <c r="D725" s="16"/>
      <c r="E725" s="16"/>
      <c r="F725" s="16"/>
      <c r="G725" s="16"/>
      <c r="H725" s="16"/>
      <c r="I725" s="16"/>
      <c r="J725" s="16"/>
    </row>
    <row r="726" spans="1:10" x14ac:dyDescent="0.25">
      <c r="A726" s="16"/>
      <c r="B726" s="16"/>
      <c r="C726" s="16"/>
      <c r="D726" s="16"/>
      <c r="E726" s="16"/>
      <c r="F726" s="16"/>
      <c r="G726" s="16"/>
      <c r="H726" s="16"/>
      <c r="I726" s="16"/>
      <c r="J726" s="16"/>
    </row>
    <row r="727" spans="1:10" x14ac:dyDescent="0.25">
      <c r="A727" s="16"/>
      <c r="B727" s="16"/>
      <c r="C727" s="16"/>
      <c r="D727" s="16"/>
      <c r="E727" s="16"/>
      <c r="F727" s="16"/>
      <c r="G727" s="16"/>
      <c r="H727" s="16"/>
      <c r="I727" s="16"/>
      <c r="J727" s="16"/>
    </row>
    <row r="728" spans="1:10" x14ac:dyDescent="0.25">
      <c r="A728" s="16"/>
      <c r="B728" s="16"/>
      <c r="C728" s="16"/>
      <c r="D728" s="16"/>
      <c r="E728" s="16"/>
      <c r="F728" s="16"/>
      <c r="G728" s="16"/>
      <c r="H728" s="16"/>
      <c r="I728" s="16"/>
      <c r="J728" s="16"/>
    </row>
    <row r="729" spans="1:10" x14ac:dyDescent="0.25">
      <c r="A729" s="16"/>
      <c r="B729" s="16"/>
      <c r="C729" s="16"/>
      <c r="D729" s="16"/>
      <c r="E729" s="16"/>
      <c r="F729" s="16"/>
      <c r="G729" s="16"/>
      <c r="H729" s="16"/>
      <c r="I729" s="16"/>
      <c r="J729" s="16"/>
    </row>
    <row r="730" spans="1:10" x14ac:dyDescent="0.25">
      <c r="A730" s="16"/>
      <c r="B730" s="16"/>
      <c r="C730" s="16"/>
      <c r="D730" s="16"/>
      <c r="E730" s="16"/>
      <c r="F730" s="16"/>
      <c r="G730" s="16"/>
      <c r="H730" s="16"/>
      <c r="I730" s="16"/>
      <c r="J730" s="16"/>
    </row>
    <row r="731" spans="1:10" x14ac:dyDescent="0.25">
      <c r="A731" s="16"/>
      <c r="B731" s="16"/>
      <c r="C731" s="16"/>
      <c r="D731" s="16"/>
      <c r="E731" s="16"/>
      <c r="F731" s="16"/>
      <c r="G731" s="16"/>
      <c r="H731" s="16"/>
      <c r="I731" s="16"/>
      <c r="J731" s="16"/>
    </row>
    <row r="732" spans="1:10" x14ac:dyDescent="0.25">
      <c r="A732" s="16"/>
      <c r="B732" s="16"/>
      <c r="C732" s="16"/>
      <c r="D732" s="16"/>
      <c r="E732" s="16"/>
      <c r="F732" s="16"/>
      <c r="G732" s="16"/>
      <c r="H732" s="16"/>
      <c r="I732" s="16"/>
      <c r="J732" s="16"/>
    </row>
    <row r="733" spans="1:10" x14ac:dyDescent="0.25">
      <c r="A733" s="16"/>
      <c r="B733" s="16"/>
      <c r="C733" s="16"/>
      <c r="D733" s="16"/>
      <c r="E733" s="16"/>
      <c r="F733" s="16"/>
      <c r="G733" s="16"/>
      <c r="H733" s="16"/>
      <c r="I733" s="16"/>
      <c r="J733" s="16"/>
    </row>
    <row r="734" spans="1:10" x14ac:dyDescent="0.25">
      <c r="A734" s="16"/>
      <c r="B734" s="16"/>
      <c r="C734" s="16"/>
      <c r="D734" s="16"/>
      <c r="E734" s="16"/>
      <c r="F734" s="16"/>
      <c r="G734" s="16"/>
      <c r="H734" s="16"/>
      <c r="I734" s="16"/>
      <c r="J734" s="16"/>
    </row>
    <row r="735" spans="1:10" x14ac:dyDescent="0.25">
      <c r="A735" s="16"/>
      <c r="B735" s="16"/>
      <c r="C735" s="16"/>
      <c r="D735" s="16"/>
      <c r="E735" s="16"/>
      <c r="F735" s="16"/>
      <c r="G735" s="16"/>
      <c r="H735" s="16"/>
      <c r="I735" s="16"/>
      <c r="J735" s="16"/>
    </row>
    <row r="736" spans="1:10" x14ac:dyDescent="0.25">
      <c r="A736" s="16"/>
      <c r="B736" s="16"/>
      <c r="C736" s="16"/>
      <c r="D736" s="16"/>
      <c r="E736" s="16"/>
      <c r="F736" s="16"/>
      <c r="G736" s="16"/>
      <c r="H736" s="16"/>
      <c r="I736" s="16"/>
      <c r="J736" s="16"/>
    </row>
    <row r="737" spans="1:10" x14ac:dyDescent="0.25">
      <c r="A737" s="16"/>
      <c r="B737" s="16"/>
      <c r="C737" s="16"/>
      <c r="D737" s="16"/>
      <c r="E737" s="16"/>
      <c r="F737" s="16"/>
      <c r="G737" s="16"/>
      <c r="H737" s="16"/>
      <c r="I737" s="16"/>
      <c r="J737" s="16"/>
    </row>
    <row r="738" spans="1:10" x14ac:dyDescent="0.25">
      <c r="A738" s="16"/>
      <c r="B738" s="16"/>
      <c r="C738" s="16"/>
      <c r="D738" s="16"/>
      <c r="E738" s="16"/>
      <c r="F738" s="16"/>
      <c r="G738" s="16"/>
      <c r="H738" s="16"/>
      <c r="I738" s="16"/>
      <c r="J738" s="16"/>
    </row>
    <row r="739" spans="1:10" x14ac:dyDescent="0.25">
      <c r="A739" s="16"/>
      <c r="B739" s="16"/>
      <c r="C739" s="16"/>
      <c r="D739" s="16"/>
      <c r="E739" s="16"/>
      <c r="F739" s="16"/>
      <c r="G739" s="16"/>
      <c r="H739" s="16"/>
      <c r="I739" s="16"/>
      <c r="J739" s="16"/>
    </row>
    <row r="740" spans="1:10" x14ac:dyDescent="0.25">
      <c r="A740" s="16"/>
      <c r="B740" s="16"/>
      <c r="C740" s="16"/>
      <c r="D740" s="16"/>
      <c r="E740" s="16"/>
      <c r="F740" s="16"/>
      <c r="G740" s="16"/>
      <c r="H740" s="16"/>
      <c r="I740" s="16"/>
      <c r="J740" s="16"/>
    </row>
    <row r="741" spans="1:10" x14ac:dyDescent="0.25">
      <c r="A741" s="16"/>
      <c r="B741" s="16"/>
      <c r="C741" s="16"/>
      <c r="D741" s="16"/>
      <c r="E741" s="16"/>
      <c r="F741" s="16"/>
      <c r="G741" s="16"/>
      <c r="H741" s="16"/>
      <c r="I741" s="16"/>
      <c r="J741" s="16"/>
    </row>
    <row r="742" spans="1:10" x14ac:dyDescent="0.25">
      <c r="A742" s="16"/>
      <c r="B742" s="16"/>
      <c r="C742" s="16"/>
      <c r="D742" s="16"/>
      <c r="E742" s="16"/>
      <c r="F742" s="16"/>
      <c r="G742" s="16"/>
      <c r="H742" s="16"/>
      <c r="I742" s="16"/>
      <c r="J742" s="16"/>
    </row>
    <row r="743" spans="1:10" x14ac:dyDescent="0.25">
      <c r="A743" s="16"/>
      <c r="B743" s="16"/>
      <c r="C743" s="16"/>
      <c r="D743" s="16"/>
      <c r="E743" s="16"/>
      <c r="F743" s="16"/>
      <c r="G743" s="16"/>
      <c r="H743" s="16"/>
      <c r="I743" s="16"/>
      <c r="J743" s="16"/>
    </row>
    <row r="744" spans="1:10" x14ac:dyDescent="0.25">
      <c r="A744" s="16"/>
      <c r="B744" s="16"/>
      <c r="C744" s="16"/>
      <c r="D744" s="16"/>
      <c r="E744" s="16"/>
      <c r="F744" s="16"/>
      <c r="G744" s="16"/>
      <c r="H744" s="16"/>
      <c r="I744" s="16"/>
      <c r="J744" s="16"/>
    </row>
    <row r="745" spans="1:10" x14ac:dyDescent="0.25">
      <c r="A745" s="16"/>
      <c r="B745" s="16"/>
      <c r="C745" s="16"/>
      <c r="D745" s="16"/>
      <c r="E745" s="16"/>
      <c r="F745" s="16"/>
      <c r="G745" s="16"/>
      <c r="H745" s="16"/>
      <c r="I745" s="16"/>
      <c r="J745" s="16"/>
    </row>
    <row r="746" spans="1:10" x14ac:dyDescent="0.25">
      <c r="A746" s="16"/>
      <c r="B746" s="16"/>
      <c r="C746" s="16"/>
      <c r="D746" s="16"/>
      <c r="E746" s="16"/>
      <c r="F746" s="16"/>
      <c r="G746" s="16"/>
      <c r="H746" s="16"/>
      <c r="I746" s="16"/>
      <c r="J746" s="16"/>
    </row>
    <row r="747" spans="1:10" x14ac:dyDescent="0.25">
      <c r="A747" s="16"/>
      <c r="B747" s="16"/>
      <c r="C747" s="16"/>
      <c r="D747" s="16"/>
      <c r="E747" s="16"/>
      <c r="F747" s="16"/>
      <c r="G747" s="16"/>
      <c r="H747" s="16"/>
      <c r="I747" s="16"/>
      <c r="J747" s="16"/>
    </row>
    <row r="748" spans="1:10" x14ac:dyDescent="0.25">
      <c r="A748" s="16"/>
      <c r="B748" s="16"/>
      <c r="C748" s="16"/>
      <c r="D748" s="16"/>
      <c r="E748" s="16"/>
      <c r="F748" s="16"/>
      <c r="G748" s="16"/>
      <c r="H748" s="16"/>
      <c r="I748" s="16"/>
      <c r="J748" s="16"/>
    </row>
    <row r="749" spans="1:10" x14ac:dyDescent="0.25">
      <c r="A749" s="16"/>
      <c r="B749" s="16"/>
      <c r="C749" s="16"/>
      <c r="D749" s="16"/>
      <c r="E749" s="16"/>
      <c r="F749" s="16"/>
      <c r="G749" s="16"/>
      <c r="H749" s="16"/>
      <c r="I749" s="16"/>
      <c r="J749" s="16"/>
    </row>
    <row r="750" spans="1:10" x14ac:dyDescent="0.25">
      <c r="A750" s="16"/>
      <c r="B750" s="16"/>
      <c r="C750" s="16"/>
      <c r="D750" s="16"/>
      <c r="E750" s="16"/>
      <c r="F750" s="16"/>
      <c r="G750" s="16"/>
      <c r="H750" s="16"/>
      <c r="I750" s="16"/>
      <c r="J750" s="16"/>
    </row>
    <row r="751" spans="1:10" x14ac:dyDescent="0.25">
      <c r="A751" s="16"/>
      <c r="B751" s="16"/>
      <c r="C751" s="16"/>
      <c r="D751" s="16"/>
      <c r="E751" s="16"/>
      <c r="F751" s="16"/>
      <c r="G751" s="16"/>
      <c r="H751" s="16"/>
      <c r="I751" s="16"/>
      <c r="J751" s="16"/>
    </row>
    <row r="752" spans="1:10" x14ac:dyDescent="0.25">
      <c r="A752" s="16"/>
      <c r="B752" s="16"/>
      <c r="C752" s="16"/>
      <c r="D752" s="16"/>
      <c r="E752" s="16"/>
      <c r="F752" s="16"/>
      <c r="G752" s="16"/>
      <c r="H752" s="16"/>
      <c r="I752" s="16"/>
      <c r="J752" s="16"/>
    </row>
    <row r="753" spans="1:10" x14ac:dyDescent="0.25">
      <c r="A753" s="16"/>
      <c r="B753" s="16"/>
      <c r="C753" s="16"/>
      <c r="D753" s="16"/>
      <c r="E753" s="16"/>
      <c r="F753" s="16"/>
      <c r="G753" s="16"/>
      <c r="H753" s="16"/>
      <c r="I753" s="16"/>
      <c r="J753" s="16"/>
    </row>
    <row r="754" spans="1:10" x14ac:dyDescent="0.25">
      <c r="A754" s="16"/>
      <c r="B754" s="16"/>
      <c r="C754" s="16"/>
      <c r="D754" s="16"/>
      <c r="E754" s="16"/>
      <c r="F754" s="16"/>
      <c r="G754" s="16"/>
      <c r="H754" s="16"/>
      <c r="I754" s="16"/>
      <c r="J754" s="16"/>
    </row>
    <row r="755" spans="1:10" x14ac:dyDescent="0.25">
      <c r="A755" s="16"/>
      <c r="B755" s="16"/>
      <c r="C755" s="16"/>
      <c r="D755" s="16"/>
      <c r="E755" s="16"/>
      <c r="F755" s="16"/>
      <c r="G755" s="16"/>
      <c r="H755" s="16"/>
      <c r="I755" s="16"/>
      <c r="J755" s="16"/>
    </row>
    <row r="756" spans="1:10" x14ac:dyDescent="0.25">
      <c r="A756" s="16"/>
      <c r="B756" s="16"/>
      <c r="C756" s="16"/>
      <c r="D756" s="16"/>
      <c r="E756" s="16"/>
      <c r="F756" s="16"/>
      <c r="G756" s="16"/>
      <c r="H756" s="16"/>
      <c r="I756" s="16"/>
      <c r="J756" s="16"/>
    </row>
    <row r="757" spans="1:10" x14ac:dyDescent="0.25">
      <c r="A757" s="16"/>
      <c r="B757" s="16"/>
      <c r="C757" s="16"/>
      <c r="D757" s="16"/>
      <c r="E757" s="16"/>
      <c r="F757" s="16"/>
      <c r="G757" s="16"/>
      <c r="H757" s="16"/>
      <c r="I757" s="16"/>
      <c r="J757" s="16"/>
    </row>
    <row r="758" spans="1:10" x14ac:dyDescent="0.25">
      <c r="A758" s="16"/>
      <c r="B758" s="16"/>
      <c r="C758" s="16"/>
      <c r="D758" s="16"/>
      <c r="E758" s="16"/>
      <c r="F758" s="16"/>
      <c r="G758" s="16"/>
      <c r="H758" s="16"/>
      <c r="I758" s="16"/>
      <c r="J758" s="16"/>
    </row>
    <row r="759" spans="1:10" x14ac:dyDescent="0.25">
      <c r="A759" s="16"/>
      <c r="B759" s="16"/>
      <c r="C759" s="16"/>
      <c r="D759" s="16"/>
      <c r="E759" s="16"/>
      <c r="F759" s="16"/>
      <c r="G759" s="16"/>
      <c r="H759" s="16"/>
      <c r="I759" s="16"/>
      <c r="J759" s="16"/>
    </row>
    <row r="760" spans="1:10" x14ac:dyDescent="0.25">
      <c r="A760" s="16"/>
      <c r="B760" s="16"/>
      <c r="C760" s="16"/>
      <c r="D760" s="16"/>
      <c r="E760" s="16"/>
      <c r="F760" s="16"/>
      <c r="G760" s="16"/>
      <c r="H760" s="16"/>
      <c r="I760" s="16"/>
      <c r="J760" s="16"/>
    </row>
    <row r="761" spans="1:10" x14ac:dyDescent="0.25">
      <c r="A761" s="16"/>
      <c r="B761" s="16"/>
      <c r="C761" s="16"/>
      <c r="D761" s="16"/>
      <c r="E761" s="16"/>
      <c r="F761" s="16"/>
      <c r="G761" s="16"/>
      <c r="H761" s="16"/>
      <c r="I761" s="16"/>
      <c r="J761" s="16"/>
    </row>
    <row r="762" spans="1:10" x14ac:dyDescent="0.25">
      <c r="A762" s="16"/>
      <c r="B762" s="16"/>
      <c r="C762" s="16"/>
      <c r="D762" s="16"/>
      <c r="E762" s="16"/>
      <c r="F762" s="16"/>
      <c r="G762" s="16"/>
      <c r="H762" s="16"/>
      <c r="I762" s="16"/>
      <c r="J762" s="16"/>
    </row>
    <row r="763" spans="1:10" x14ac:dyDescent="0.25">
      <c r="A763" s="16"/>
      <c r="B763" s="16"/>
      <c r="C763" s="16"/>
      <c r="D763" s="16"/>
      <c r="E763" s="16"/>
      <c r="F763" s="16"/>
      <c r="G763" s="16"/>
      <c r="H763" s="16"/>
      <c r="I763" s="16"/>
      <c r="J763" s="16"/>
    </row>
    <row r="764" spans="1:10" x14ac:dyDescent="0.25">
      <c r="A764" s="16"/>
      <c r="B764" s="16"/>
      <c r="C764" s="16"/>
      <c r="D764" s="16"/>
      <c r="E764" s="16"/>
      <c r="F764" s="16"/>
      <c r="G764" s="16"/>
      <c r="H764" s="16"/>
      <c r="I764" s="16"/>
      <c r="J764" s="16"/>
    </row>
    <row r="765" spans="1:10" x14ac:dyDescent="0.25">
      <c r="A765" s="16"/>
      <c r="B765" s="16"/>
      <c r="C765" s="16"/>
      <c r="D765" s="16"/>
      <c r="E765" s="16"/>
      <c r="F765" s="16"/>
      <c r="G765" s="16"/>
      <c r="H765" s="16"/>
      <c r="I765" s="16"/>
      <c r="J765" s="16"/>
    </row>
    <row r="766" spans="1:10" x14ac:dyDescent="0.25">
      <c r="A766" s="16"/>
      <c r="B766" s="16"/>
      <c r="C766" s="16"/>
      <c r="D766" s="16"/>
      <c r="E766" s="16"/>
      <c r="F766" s="16"/>
      <c r="G766" s="16"/>
      <c r="H766" s="16"/>
      <c r="I766" s="16"/>
      <c r="J766" s="16"/>
    </row>
    <row r="767" spans="1:10" x14ac:dyDescent="0.25">
      <c r="A767" s="16"/>
      <c r="B767" s="16"/>
      <c r="C767" s="16"/>
      <c r="D767" s="16"/>
      <c r="E767" s="16"/>
      <c r="F767" s="16"/>
      <c r="G767" s="16"/>
      <c r="H767" s="16"/>
      <c r="I767" s="16"/>
      <c r="J767" s="16"/>
    </row>
    <row r="768" spans="1:10" x14ac:dyDescent="0.25">
      <c r="A768" s="16"/>
      <c r="B768" s="16"/>
      <c r="C768" s="16"/>
      <c r="D768" s="16"/>
      <c r="E768" s="16"/>
      <c r="F768" s="16"/>
      <c r="G768" s="16"/>
      <c r="H768" s="16"/>
      <c r="I768" s="16"/>
      <c r="J768" s="16"/>
    </row>
    <row r="769" spans="1:10" x14ac:dyDescent="0.25">
      <c r="A769" s="16"/>
      <c r="B769" s="16"/>
      <c r="C769" s="16"/>
      <c r="D769" s="16"/>
      <c r="E769" s="16"/>
      <c r="F769" s="16"/>
      <c r="G769" s="16"/>
      <c r="H769" s="16"/>
      <c r="I769" s="16"/>
      <c r="J769" s="16"/>
    </row>
    <row r="770" spans="1:10" x14ac:dyDescent="0.25">
      <c r="A770" s="16"/>
      <c r="B770" s="16"/>
      <c r="C770" s="16"/>
      <c r="D770" s="16"/>
      <c r="E770" s="16"/>
      <c r="F770" s="16"/>
      <c r="G770" s="16"/>
      <c r="H770" s="16"/>
      <c r="I770" s="16"/>
      <c r="J770" s="16"/>
    </row>
    <row r="771" spans="1:10" x14ac:dyDescent="0.25">
      <c r="A771" s="16"/>
      <c r="B771" s="16"/>
      <c r="C771" s="16"/>
      <c r="D771" s="16"/>
      <c r="E771" s="16"/>
      <c r="F771" s="16"/>
      <c r="G771" s="16"/>
      <c r="H771" s="16"/>
      <c r="I771" s="16"/>
      <c r="J771" s="16"/>
    </row>
    <row r="772" spans="1:10" x14ac:dyDescent="0.25">
      <c r="A772" s="16"/>
      <c r="B772" s="16"/>
      <c r="C772" s="16"/>
      <c r="D772" s="16"/>
      <c r="E772" s="16"/>
      <c r="F772" s="16"/>
      <c r="G772" s="16"/>
      <c r="H772" s="16"/>
      <c r="I772" s="16"/>
      <c r="J772" s="16"/>
    </row>
    <row r="773" spans="1:10" x14ac:dyDescent="0.25">
      <c r="A773" s="16"/>
      <c r="B773" s="16"/>
      <c r="C773" s="16"/>
      <c r="D773" s="16"/>
      <c r="E773" s="16"/>
      <c r="F773" s="16"/>
      <c r="G773" s="16"/>
      <c r="H773" s="16"/>
      <c r="I773" s="16"/>
      <c r="J773" s="16"/>
    </row>
    <row r="774" spans="1:10" x14ac:dyDescent="0.25">
      <c r="A774" s="16"/>
      <c r="B774" s="16"/>
      <c r="C774" s="16"/>
      <c r="D774" s="16"/>
      <c r="E774" s="16"/>
      <c r="F774" s="16"/>
      <c r="G774" s="16"/>
      <c r="H774" s="16"/>
      <c r="I774" s="16"/>
      <c r="J774" s="16"/>
    </row>
    <row r="775" spans="1:10" x14ac:dyDescent="0.25">
      <c r="A775" s="16"/>
      <c r="B775" s="16"/>
      <c r="C775" s="16"/>
      <c r="D775" s="16"/>
      <c r="E775" s="16"/>
      <c r="F775" s="16"/>
      <c r="G775" s="16"/>
      <c r="H775" s="16"/>
      <c r="I775" s="16"/>
      <c r="J775" s="16"/>
    </row>
    <row r="776" spans="1:10" x14ac:dyDescent="0.25">
      <c r="A776" s="16"/>
      <c r="B776" s="16"/>
      <c r="C776" s="16"/>
      <c r="D776" s="16"/>
      <c r="E776" s="16"/>
      <c r="F776" s="16"/>
      <c r="G776" s="16"/>
      <c r="H776" s="16"/>
      <c r="I776" s="16"/>
      <c r="J776" s="16"/>
    </row>
    <row r="777" spans="1:10" x14ac:dyDescent="0.25">
      <c r="A777" s="16"/>
      <c r="B777" s="16"/>
      <c r="C777" s="16"/>
      <c r="D777" s="16"/>
      <c r="E777" s="16"/>
      <c r="F777" s="16"/>
      <c r="G777" s="16"/>
      <c r="H777" s="16"/>
      <c r="I777" s="16"/>
      <c r="J777" s="16"/>
    </row>
    <row r="778" spans="1:10" x14ac:dyDescent="0.25">
      <c r="A778" s="16"/>
      <c r="B778" s="16"/>
      <c r="C778" s="16"/>
      <c r="D778" s="16"/>
      <c r="E778" s="16"/>
      <c r="F778" s="16"/>
      <c r="G778" s="16"/>
      <c r="H778" s="16"/>
      <c r="I778" s="16"/>
      <c r="J778" s="16"/>
    </row>
    <row r="779" spans="1:10" x14ac:dyDescent="0.25">
      <c r="A779" s="16"/>
      <c r="B779" s="16"/>
      <c r="C779" s="16"/>
      <c r="D779" s="16"/>
      <c r="E779" s="16"/>
      <c r="F779" s="16"/>
      <c r="G779" s="16"/>
      <c r="H779" s="16"/>
      <c r="I779" s="16"/>
      <c r="J779" s="16"/>
    </row>
    <row r="780" spans="1:10" x14ac:dyDescent="0.25">
      <c r="A780" s="16"/>
      <c r="B780" s="16"/>
      <c r="C780" s="16"/>
      <c r="D780" s="16"/>
      <c r="E780" s="16"/>
      <c r="F780" s="16"/>
      <c r="G780" s="16"/>
      <c r="H780" s="16"/>
      <c r="I780" s="16"/>
      <c r="J780" s="16"/>
    </row>
    <row r="781" spans="1:10" x14ac:dyDescent="0.25">
      <c r="A781" s="16"/>
      <c r="B781" s="16"/>
      <c r="C781" s="16"/>
      <c r="D781" s="16"/>
      <c r="E781" s="16"/>
      <c r="F781" s="16"/>
      <c r="G781" s="16"/>
      <c r="H781" s="16"/>
      <c r="I781" s="16"/>
      <c r="J781" s="16"/>
    </row>
    <row r="782" spans="1:10" x14ac:dyDescent="0.25">
      <c r="A782" s="16"/>
      <c r="B782" s="16"/>
      <c r="C782" s="16"/>
      <c r="D782" s="16"/>
      <c r="E782" s="16"/>
      <c r="F782" s="16"/>
      <c r="G782" s="16"/>
      <c r="H782" s="16"/>
      <c r="I782" s="16"/>
      <c r="J782" s="16"/>
    </row>
    <row r="783" spans="1:10" x14ac:dyDescent="0.25">
      <c r="A783" s="16"/>
      <c r="B783" s="16"/>
      <c r="C783" s="16"/>
      <c r="D783" s="16"/>
      <c r="E783" s="16"/>
      <c r="F783" s="16"/>
      <c r="G783" s="16"/>
      <c r="H783" s="16"/>
      <c r="I783" s="16"/>
      <c r="J783" s="16"/>
    </row>
    <row r="784" spans="1:10" x14ac:dyDescent="0.25">
      <c r="A784" s="16"/>
      <c r="B784" s="16"/>
      <c r="C784" s="16"/>
      <c r="D784" s="16"/>
      <c r="E784" s="16"/>
      <c r="F784" s="16"/>
      <c r="G784" s="16"/>
      <c r="H784" s="16"/>
      <c r="I784" s="16"/>
      <c r="J784" s="16"/>
    </row>
    <row r="785" spans="1:10" x14ac:dyDescent="0.25">
      <c r="A785" s="16"/>
      <c r="B785" s="16"/>
      <c r="C785" s="16"/>
      <c r="D785" s="16"/>
      <c r="E785" s="16"/>
      <c r="F785" s="16"/>
      <c r="G785" s="16"/>
      <c r="H785" s="16"/>
      <c r="I785" s="16"/>
      <c r="J785" s="16"/>
    </row>
    <row r="786" spans="1:10" x14ac:dyDescent="0.25">
      <c r="A786" s="16"/>
      <c r="B786" s="16"/>
      <c r="C786" s="16"/>
      <c r="D786" s="16"/>
      <c r="E786" s="16"/>
      <c r="F786" s="16"/>
      <c r="G786" s="16"/>
      <c r="H786" s="16"/>
      <c r="I786" s="16"/>
      <c r="J786" s="16"/>
    </row>
    <row r="787" spans="1:10" x14ac:dyDescent="0.25">
      <c r="A787" s="16"/>
      <c r="B787" s="16"/>
      <c r="C787" s="16"/>
      <c r="D787" s="16"/>
      <c r="E787" s="16"/>
      <c r="F787" s="16"/>
      <c r="G787" s="16"/>
      <c r="H787" s="16"/>
      <c r="I787" s="16"/>
      <c r="J787" s="16"/>
    </row>
    <row r="788" spans="1:10" x14ac:dyDescent="0.25">
      <c r="A788" s="16"/>
      <c r="B788" s="16"/>
      <c r="C788" s="16"/>
      <c r="D788" s="16"/>
      <c r="E788" s="16"/>
      <c r="F788" s="16"/>
      <c r="G788" s="16"/>
      <c r="H788" s="16"/>
      <c r="I788" s="16"/>
      <c r="J788" s="16"/>
    </row>
    <row r="789" spans="1:10" x14ac:dyDescent="0.25">
      <c r="A789" s="16"/>
      <c r="B789" s="16"/>
      <c r="C789" s="16"/>
      <c r="D789" s="16"/>
      <c r="E789" s="16"/>
      <c r="F789" s="16"/>
      <c r="G789" s="16"/>
      <c r="H789" s="16"/>
      <c r="I789" s="16"/>
      <c r="J789" s="16"/>
    </row>
    <row r="790" spans="1:10" x14ac:dyDescent="0.25">
      <c r="A790" s="16"/>
      <c r="B790" s="16"/>
      <c r="C790" s="16"/>
      <c r="D790" s="16"/>
      <c r="E790" s="16"/>
      <c r="F790" s="16"/>
      <c r="G790" s="16"/>
      <c r="H790" s="16"/>
      <c r="I790" s="16"/>
      <c r="J790" s="16"/>
    </row>
    <row r="791" spans="1:10" x14ac:dyDescent="0.25">
      <c r="A791" s="16"/>
      <c r="B791" s="16"/>
      <c r="C791" s="16"/>
      <c r="D791" s="16"/>
      <c r="E791" s="16"/>
      <c r="F791" s="16"/>
      <c r="G791" s="16"/>
      <c r="H791" s="16"/>
      <c r="I791" s="16"/>
      <c r="J791" s="16"/>
    </row>
    <row r="792" spans="1:10" x14ac:dyDescent="0.25">
      <c r="A792" s="16"/>
      <c r="B792" s="16"/>
      <c r="C792" s="16"/>
      <c r="D792" s="16"/>
      <c r="E792" s="16"/>
      <c r="F792" s="16"/>
      <c r="G792" s="16"/>
      <c r="H792" s="16"/>
      <c r="I792" s="16"/>
      <c r="J792" s="16"/>
    </row>
    <row r="793" spans="1:10" x14ac:dyDescent="0.25">
      <c r="A793" s="16"/>
      <c r="B793" s="16"/>
      <c r="C793" s="16"/>
      <c r="D793" s="16"/>
      <c r="E793" s="16"/>
      <c r="F793" s="16"/>
      <c r="G793" s="16"/>
      <c r="H793" s="16"/>
      <c r="I793" s="16"/>
      <c r="J793" s="16"/>
    </row>
    <row r="794" spans="1:10" x14ac:dyDescent="0.25">
      <c r="A794" s="16"/>
      <c r="B794" s="16"/>
      <c r="C794" s="16"/>
      <c r="D794" s="16"/>
      <c r="E794" s="16"/>
      <c r="F794" s="16"/>
      <c r="G794" s="16"/>
      <c r="H794" s="16"/>
      <c r="I794" s="16"/>
      <c r="J794" s="16"/>
    </row>
    <row r="795" spans="1:10" x14ac:dyDescent="0.25">
      <c r="A795" s="16"/>
      <c r="B795" s="16"/>
      <c r="C795" s="16"/>
      <c r="D795" s="16"/>
      <c r="E795" s="16"/>
      <c r="F795" s="16"/>
      <c r="G795" s="16"/>
      <c r="H795" s="16"/>
      <c r="I795" s="16"/>
      <c r="J795" s="16"/>
    </row>
    <row r="796" spans="1:10" x14ac:dyDescent="0.25">
      <c r="A796" s="16"/>
      <c r="B796" s="16"/>
      <c r="C796" s="16"/>
      <c r="D796" s="16"/>
      <c r="E796" s="16"/>
      <c r="F796" s="16"/>
      <c r="G796" s="16"/>
      <c r="H796" s="16"/>
      <c r="I796" s="16"/>
      <c r="J796" s="16"/>
    </row>
    <row r="797" spans="1:10" x14ac:dyDescent="0.25">
      <c r="A797" s="16"/>
      <c r="B797" s="16"/>
      <c r="C797" s="16"/>
      <c r="D797" s="16"/>
      <c r="E797" s="16"/>
      <c r="F797" s="16"/>
      <c r="G797" s="16"/>
      <c r="H797" s="16"/>
      <c r="I797" s="16"/>
      <c r="J797" s="16"/>
    </row>
    <row r="798" spans="1:10" x14ac:dyDescent="0.25">
      <c r="A798" s="16"/>
      <c r="B798" s="16"/>
      <c r="C798" s="16"/>
      <c r="D798" s="16"/>
      <c r="E798" s="16"/>
      <c r="F798" s="16"/>
      <c r="G798" s="16"/>
      <c r="H798" s="16"/>
      <c r="I798" s="16"/>
      <c r="J798" s="16"/>
    </row>
    <row r="799" spans="1:10" x14ac:dyDescent="0.25">
      <c r="A799" s="16"/>
      <c r="B799" s="16"/>
      <c r="C799" s="16"/>
      <c r="D799" s="16"/>
      <c r="E799" s="16"/>
      <c r="F799" s="16"/>
      <c r="G799" s="16"/>
      <c r="H799" s="16"/>
      <c r="I799" s="16"/>
      <c r="J799" s="16"/>
    </row>
    <row r="800" spans="1:10" x14ac:dyDescent="0.25">
      <c r="A800" s="16"/>
      <c r="B800" s="16"/>
      <c r="C800" s="16"/>
      <c r="D800" s="16"/>
      <c r="E800" s="16"/>
      <c r="F800" s="16"/>
      <c r="G800" s="16"/>
      <c r="H800" s="16"/>
      <c r="I800" s="16"/>
      <c r="J800" s="16"/>
    </row>
    <row r="801" spans="1:10" x14ac:dyDescent="0.25">
      <c r="A801" s="16"/>
      <c r="B801" s="16"/>
      <c r="C801" s="16"/>
      <c r="D801" s="16"/>
      <c r="E801" s="16"/>
      <c r="F801" s="16"/>
      <c r="G801" s="16"/>
      <c r="H801" s="16"/>
      <c r="I801" s="16"/>
      <c r="J801" s="16"/>
    </row>
    <row r="802" spans="1:10" x14ac:dyDescent="0.25">
      <c r="A802" s="16"/>
      <c r="B802" s="16"/>
      <c r="C802" s="16"/>
      <c r="D802" s="16"/>
      <c r="E802" s="16"/>
      <c r="F802" s="16"/>
      <c r="G802" s="16"/>
      <c r="H802" s="16"/>
      <c r="I802" s="16"/>
      <c r="J802" s="16"/>
    </row>
    <row r="803" spans="1:10" x14ac:dyDescent="0.25">
      <c r="A803" s="16"/>
      <c r="B803" s="16"/>
      <c r="C803" s="16"/>
      <c r="D803" s="16"/>
      <c r="E803" s="16"/>
      <c r="F803" s="16"/>
      <c r="G803" s="16"/>
      <c r="H803" s="16"/>
      <c r="I803" s="16"/>
      <c r="J803" s="16"/>
    </row>
    <row r="804" spans="1:10" x14ac:dyDescent="0.25">
      <c r="A804" s="16"/>
      <c r="B804" s="16"/>
      <c r="C804" s="16"/>
      <c r="D804" s="16"/>
      <c r="E804" s="16"/>
      <c r="F804" s="16"/>
      <c r="G804" s="16"/>
      <c r="H804" s="16"/>
      <c r="I804" s="16"/>
      <c r="J804" s="16"/>
    </row>
    <row r="805" spans="1:10" x14ac:dyDescent="0.25">
      <c r="A805" s="16"/>
      <c r="B805" s="16"/>
      <c r="C805" s="16"/>
      <c r="D805" s="16"/>
      <c r="E805" s="16"/>
      <c r="F805" s="16"/>
      <c r="G805" s="16"/>
      <c r="H805" s="16"/>
      <c r="I805" s="16"/>
      <c r="J805" s="16"/>
    </row>
    <row r="806" spans="1:10" x14ac:dyDescent="0.25">
      <c r="A806" s="16"/>
      <c r="B806" s="16"/>
      <c r="C806" s="16"/>
      <c r="D806" s="16"/>
      <c r="E806" s="16"/>
      <c r="F806" s="16"/>
      <c r="G806" s="16"/>
      <c r="H806" s="16"/>
      <c r="I806" s="16"/>
      <c r="J806" s="16"/>
    </row>
    <row r="807" spans="1:10" x14ac:dyDescent="0.25">
      <c r="A807" s="16"/>
      <c r="B807" s="16"/>
      <c r="C807" s="16"/>
      <c r="D807" s="16"/>
      <c r="E807" s="16"/>
      <c r="F807" s="16"/>
      <c r="G807" s="16"/>
      <c r="H807" s="16"/>
      <c r="I807" s="16"/>
      <c r="J807" s="16"/>
    </row>
    <row r="808" spans="1:10" x14ac:dyDescent="0.25">
      <c r="A808" s="16"/>
      <c r="B808" s="16"/>
      <c r="C808" s="16"/>
      <c r="D808" s="16"/>
      <c r="E808" s="16"/>
      <c r="F808" s="16"/>
      <c r="G808" s="16"/>
      <c r="H808" s="16"/>
      <c r="I808" s="16"/>
      <c r="J808" s="16"/>
    </row>
    <row r="809" spans="1:10" x14ac:dyDescent="0.25">
      <c r="A809" s="16"/>
      <c r="B809" s="16"/>
      <c r="C809" s="16"/>
      <c r="D809" s="16"/>
      <c r="E809" s="16"/>
      <c r="F809" s="16"/>
      <c r="G809" s="16"/>
      <c r="H809" s="16"/>
      <c r="I809" s="16"/>
      <c r="J809" s="16"/>
    </row>
    <row r="810" spans="1:10" x14ac:dyDescent="0.25">
      <c r="A810" s="16"/>
      <c r="B810" s="16"/>
      <c r="C810" s="16"/>
      <c r="D810" s="16"/>
      <c r="E810" s="16"/>
      <c r="F810" s="16"/>
      <c r="G810" s="16"/>
      <c r="H810" s="16"/>
      <c r="I810" s="16"/>
      <c r="J810" s="16"/>
    </row>
    <row r="811" spans="1:10" x14ac:dyDescent="0.25">
      <c r="A811" s="16"/>
      <c r="B811" s="16"/>
      <c r="C811" s="16"/>
      <c r="D811" s="16"/>
      <c r="E811" s="16"/>
      <c r="F811" s="16"/>
      <c r="G811" s="16"/>
      <c r="H811" s="16"/>
      <c r="I811" s="16"/>
      <c r="J811" s="16"/>
    </row>
    <row r="812" spans="1:10" x14ac:dyDescent="0.25">
      <c r="A812" s="16"/>
      <c r="B812" s="16"/>
      <c r="C812" s="16"/>
      <c r="D812" s="16"/>
      <c r="E812" s="16"/>
      <c r="F812" s="16"/>
      <c r="G812" s="16"/>
      <c r="H812" s="16"/>
      <c r="I812" s="16"/>
      <c r="J812" s="16"/>
    </row>
    <row r="813" spans="1:10" x14ac:dyDescent="0.25">
      <c r="A813" s="16"/>
      <c r="B813" s="16"/>
      <c r="C813" s="16"/>
      <c r="D813" s="16"/>
      <c r="E813" s="16"/>
      <c r="F813" s="16"/>
      <c r="G813" s="16"/>
      <c r="H813" s="16"/>
      <c r="I813" s="16"/>
      <c r="J813" s="16"/>
    </row>
    <row r="814" spans="1:10" x14ac:dyDescent="0.25">
      <c r="A814" s="16"/>
      <c r="B814" s="16"/>
      <c r="C814" s="16"/>
      <c r="D814" s="16"/>
      <c r="E814" s="16"/>
      <c r="F814" s="16"/>
      <c r="G814" s="16"/>
      <c r="H814" s="16"/>
      <c r="I814" s="16"/>
      <c r="J814" s="16"/>
    </row>
    <row r="815" spans="1:10" x14ac:dyDescent="0.25">
      <c r="A815" s="16"/>
      <c r="B815" s="16"/>
      <c r="C815" s="16"/>
      <c r="D815" s="16"/>
      <c r="E815" s="16"/>
      <c r="F815" s="16"/>
      <c r="G815" s="16"/>
      <c r="H815" s="16"/>
      <c r="I815" s="16"/>
      <c r="J815" s="16"/>
    </row>
    <row r="816" spans="1:10" x14ac:dyDescent="0.25">
      <c r="A816" s="16"/>
      <c r="B816" s="16"/>
      <c r="C816" s="16"/>
      <c r="D816" s="16"/>
      <c r="E816" s="16"/>
      <c r="F816" s="16"/>
      <c r="G816" s="16"/>
      <c r="H816" s="16"/>
      <c r="I816" s="16"/>
      <c r="J816" s="16"/>
    </row>
    <row r="817" spans="1:10" x14ac:dyDescent="0.25">
      <c r="A817" s="16"/>
      <c r="B817" s="16"/>
      <c r="C817" s="16"/>
      <c r="D817" s="16"/>
      <c r="E817" s="16"/>
      <c r="F817" s="16"/>
      <c r="G817" s="16"/>
      <c r="H817" s="16"/>
      <c r="I817" s="16"/>
      <c r="J817" s="16"/>
    </row>
    <row r="818" spans="1:10" x14ac:dyDescent="0.25">
      <c r="A818" s="16"/>
      <c r="B818" s="16"/>
      <c r="C818" s="16"/>
      <c r="D818" s="16"/>
      <c r="E818" s="16"/>
      <c r="F818" s="16"/>
      <c r="G818" s="16"/>
      <c r="H818" s="16"/>
      <c r="I818" s="16"/>
      <c r="J818" s="16"/>
    </row>
    <row r="819" spans="1:10" x14ac:dyDescent="0.25">
      <c r="A819" s="16"/>
      <c r="B819" s="16"/>
      <c r="C819" s="16"/>
      <c r="D819" s="16"/>
      <c r="E819" s="16"/>
      <c r="F819" s="16"/>
      <c r="G819" s="16"/>
      <c r="H819" s="16"/>
      <c r="I819" s="16"/>
      <c r="J819" s="16"/>
    </row>
    <row r="820" spans="1:10" x14ac:dyDescent="0.25">
      <c r="A820" s="16"/>
      <c r="B820" s="16"/>
      <c r="C820" s="16"/>
      <c r="D820" s="16"/>
      <c r="E820" s="16"/>
      <c r="F820" s="16"/>
      <c r="G820" s="16"/>
      <c r="H820" s="16"/>
      <c r="I820" s="16"/>
      <c r="J820" s="16"/>
    </row>
    <row r="821" spans="1:10" x14ac:dyDescent="0.25">
      <c r="A821" s="16"/>
      <c r="B821" s="16"/>
      <c r="C821" s="16"/>
      <c r="D821" s="16"/>
      <c r="E821" s="16"/>
      <c r="F821" s="16"/>
      <c r="G821" s="16"/>
      <c r="H821" s="16"/>
      <c r="I821" s="16"/>
      <c r="J821" s="16"/>
    </row>
    <row r="822" spans="1:10" x14ac:dyDescent="0.25">
      <c r="A822" s="16"/>
      <c r="B822" s="16"/>
      <c r="C822" s="16"/>
      <c r="D822" s="16"/>
      <c r="E822" s="16"/>
      <c r="F822" s="16"/>
      <c r="G822" s="16"/>
      <c r="H822" s="16"/>
      <c r="I822" s="16"/>
      <c r="J822" s="16"/>
    </row>
    <row r="823" spans="1:10" x14ac:dyDescent="0.25">
      <c r="A823" s="16"/>
      <c r="B823" s="16"/>
      <c r="C823" s="16"/>
      <c r="D823" s="16"/>
      <c r="E823" s="16"/>
      <c r="F823" s="16"/>
      <c r="G823" s="16"/>
      <c r="H823" s="16"/>
      <c r="I823" s="16"/>
      <c r="J823" s="16"/>
    </row>
    <row r="824" spans="1:10" x14ac:dyDescent="0.25">
      <c r="A824" s="16"/>
      <c r="B824" s="16"/>
      <c r="C824" s="16"/>
      <c r="D824" s="16"/>
      <c r="E824" s="16"/>
      <c r="F824" s="16"/>
      <c r="G824" s="16"/>
      <c r="H824" s="16"/>
      <c r="I824" s="16"/>
      <c r="J824" s="16"/>
    </row>
    <row r="825" spans="1:10" x14ac:dyDescent="0.25">
      <c r="A825" s="16"/>
      <c r="B825" s="16"/>
      <c r="C825" s="16"/>
      <c r="D825" s="16"/>
      <c r="E825" s="16"/>
      <c r="F825" s="16"/>
      <c r="G825" s="16"/>
      <c r="H825" s="16"/>
      <c r="I825" s="16"/>
      <c r="J825" s="16"/>
    </row>
    <row r="826" spans="1:10" x14ac:dyDescent="0.25">
      <c r="A826" s="16"/>
      <c r="B826" s="16"/>
      <c r="C826" s="16"/>
      <c r="D826" s="16"/>
      <c r="E826" s="16"/>
      <c r="F826" s="16"/>
      <c r="G826" s="16"/>
      <c r="H826" s="16"/>
      <c r="I826" s="16"/>
      <c r="J826" s="16"/>
    </row>
    <row r="827" spans="1:10" x14ac:dyDescent="0.25">
      <c r="A827" s="16"/>
      <c r="B827" s="16"/>
      <c r="C827" s="16"/>
      <c r="D827" s="16"/>
      <c r="E827" s="16"/>
      <c r="F827" s="16"/>
      <c r="G827" s="16"/>
      <c r="H827" s="16"/>
      <c r="I827" s="16"/>
      <c r="J827" s="16"/>
    </row>
    <row r="828" spans="1:10" x14ac:dyDescent="0.25">
      <c r="A828" s="16"/>
      <c r="B828" s="16"/>
      <c r="C828" s="16"/>
      <c r="D828" s="16"/>
      <c r="E828" s="16"/>
      <c r="F828" s="16"/>
      <c r="G828" s="16"/>
      <c r="H828" s="16"/>
      <c r="I828" s="16"/>
      <c r="J828" s="16"/>
    </row>
    <row r="829" spans="1:10" x14ac:dyDescent="0.25">
      <c r="A829" s="16"/>
      <c r="B829" s="16"/>
      <c r="C829" s="16"/>
      <c r="D829" s="16"/>
      <c r="E829" s="16"/>
      <c r="F829" s="16"/>
      <c r="G829" s="16"/>
      <c r="H829" s="16"/>
      <c r="I829" s="16"/>
      <c r="J829" s="16"/>
    </row>
    <row r="830" spans="1:10" x14ac:dyDescent="0.25">
      <c r="A830" s="16"/>
      <c r="B830" s="16"/>
      <c r="C830" s="16"/>
      <c r="D830" s="16"/>
      <c r="E830" s="16"/>
      <c r="F830" s="16"/>
      <c r="G830" s="16"/>
      <c r="H830" s="16"/>
      <c r="I830" s="16"/>
      <c r="J830" s="16"/>
    </row>
    <row r="831" spans="1:10" x14ac:dyDescent="0.25">
      <c r="A831" s="16"/>
      <c r="B831" s="16"/>
      <c r="C831" s="16"/>
      <c r="D831" s="16"/>
      <c r="E831" s="16"/>
      <c r="F831" s="16"/>
      <c r="G831" s="16"/>
      <c r="H831" s="16"/>
      <c r="I831" s="16"/>
      <c r="J831" s="16"/>
    </row>
    <row r="832" spans="1:10" x14ac:dyDescent="0.25">
      <c r="A832" s="16"/>
      <c r="B832" s="16"/>
      <c r="C832" s="16"/>
      <c r="D832" s="16"/>
      <c r="E832" s="16"/>
      <c r="F832" s="16"/>
      <c r="G832" s="16"/>
      <c r="H832" s="16"/>
      <c r="I832" s="16"/>
      <c r="J832" s="16"/>
    </row>
    <row r="833" spans="1:10" x14ac:dyDescent="0.25">
      <c r="A833" s="16"/>
      <c r="B833" s="16"/>
      <c r="C833" s="16"/>
      <c r="D833" s="16"/>
      <c r="E833" s="16"/>
      <c r="F833" s="16"/>
      <c r="G833" s="16"/>
      <c r="H833" s="16"/>
      <c r="I833" s="16"/>
      <c r="J833" s="16"/>
    </row>
    <row r="834" spans="1:10" x14ac:dyDescent="0.25">
      <c r="A834" s="16"/>
      <c r="B834" s="16"/>
      <c r="C834" s="16"/>
      <c r="D834" s="16"/>
      <c r="E834" s="16"/>
      <c r="F834" s="16"/>
      <c r="G834" s="16"/>
      <c r="H834" s="16"/>
      <c r="I834" s="16"/>
      <c r="J834" s="16"/>
    </row>
    <row r="835" spans="1:10" x14ac:dyDescent="0.25">
      <c r="A835" s="16"/>
      <c r="B835" s="16"/>
      <c r="C835" s="16"/>
      <c r="D835" s="16"/>
      <c r="E835" s="16"/>
      <c r="F835" s="16"/>
      <c r="G835" s="16"/>
      <c r="H835" s="16"/>
      <c r="I835" s="16"/>
      <c r="J835" s="16"/>
    </row>
    <row r="836" spans="1:10" x14ac:dyDescent="0.25">
      <c r="A836" s="16"/>
      <c r="B836" s="16"/>
      <c r="C836" s="16"/>
      <c r="D836" s="16"/>
      <c r="E836" s="16"/>
      <c r="F836" s="16"/>
      <c r="G836" s="16"/>
      <c r="H836" s="16"/>
      <c r="I836" s="16"/>
      <c r="J836" s="16"/>
    </row>
    <row r="837" spans="1:10" x14ac:dyDescent="0.25">
      <c r="A837" s="16"/>
      <c r="B837" s="16"/>
      <c r="C837" s="16"/>
      <c r="D837" s="16"/>
      <c r="E837" s="16"/>
      <c r="F837" s="16"/>
      <c r="G837" s="16"/>
      <c r="H837" s="16"/>
      <c r="I837" s="16"/>
      <c r="J837" s="16"/>
    </row>
    <row r="838" spans="1:10" x14ac:dyDescent="0.25">
      <c r="A838" s="16"/>
      <c r="B838" s="16"/>
      <c r="C838" s="16"/>
      <c r="D838" s="16"/>
      <c r="E838" s="16"/>
      <c r="F838" s="16"/>
      <c r="G838" s="16"/>
      <c r="H838" s="16"/>
      <c r="I838" s="16"/>
      <c r="J838" s="16"/>
    </row>
    <row r="839" spans="1:10" x14ac:dyDescent="0.25">
      <c r="A839" s="16"/>
      <c r="B839" s="16"/>
      <c r="C839" s="16"/>
      <c r="D839" s="16"/>
      <c r="E839" s="16"/>
      <c r="F839" s="16"/>
      <c r="G839" s="16"/>
      <c r="H839" s="16"/>
      <c r="I839" s="16"/>
      <c r="J839" s="16"/>
    </row>
    <row r="840" spans="1:10" x14ac:dyDescent="0.25">
      <c r="A840" s="16"/>
      <c r="B840" s="16"/>
      <c r="C840" s="16"/>
      <c r="D840" s="16"/>
      <c r="E840" s="16"/>
      <c r="F840" s="16"/>
      <c r="G840" s="16"/>
      <c r="H840" s="16"/>
      <c r="I840" s="16"/>
      <c r="J840" s="16"/>
    </row>
    <row r="841" spans="1:10" x14ac:dyDescent="0.25">
      <c r="A841" s="16"/>
      <c r="B841" s="16"/>
      <c r="C841" s="16"/>
      <c r="D841" s="16"/>
      <c r="E841" s="16"/>
      <c r="F841" s="16"/>
      <c r="G841" s="16"/>
      <c r="H841" s="16"/>
      <c r="I841" s="16"/>
      <c r="J841" s="16"/>
    </row>
    <row r="842" spans="1:10" x14ac:dyDescent="0.25">
      <c r="A842" s="16"/>
      <c r="B842" s="16"/>
      <c r="C842" s="16"/>
      <c r="D842" s="16"/>
      <c r="E842" s="16"/>
      <c r="F842" s="16"/>
      <c r="G842" s="16"/>
      <c r="H842" s="16"/>
      <c r="I842" s="16"/>
      <c r="J842" s="16"/>
    </row>
    <row r="843" spans="1:10" x14ac:dyDescent="0.25">
      <c r="A843" s="16"/>
      <c r="B843" s="16"/>
      <c r="C843" s="16"/>
      <c r="D843" s="16"/>
      <c r="E843" s="16"/>
      <c r="F843" s="16"/>
      <c r="G843" s="16"/>
      <c r="H843" s="16"/>
      <c r="I843" s="16"/>
      <c r="J843" s="16"/>
    </row>
    <row r="844" spans="1:10" x14ac:dyDescent="0.25">
      <c r="A844" s="16"/>
      <c r="B844" s="16"/>
      <c r="C844" s="16"/>
      <c r="D844" s="16"/>
      <c r="E844" s="16"/>
      <c r="F844" s="16"/>
      <c r="G844" s="16"/>
      <c r="H844" s="16"/>
      <c r="I844" s="16"/>
      <c r="J844" s="16"/>
    </row>
    <row r="845" spans="1:10" x14ac:dyDescent="0.25">
      <c r="A845" s="16"/>
      <c r="B845" s="16"/>
      <c r="C845" s="16"/>
      <c r="D845" s="16"/>
      <c r="E845" s="16"/>
      <c r="F845" s="16"/>
      <c r="G845" s="16"/>
      <c r="H845" s="16"/>
      <c r="I845" s="16"/>
      <c r="J845" s="16"/>
    </row>
    <row r="846" spans="1:10" x14ac:dyDescent="0.25">
      <c r="A846" s="16"/>
      <c r="B846" s="16"/>
      <c r="C846" s="16"/>
      <c r="D846" s="16"/>
      <c r="E846" s="16"/>
      <c r="F846" s="16"/>
      <c r="G846" s="16"/>
      <c r="H846" s="16"/>
      <c r="I846" s="16"/>
      <c r="J846" s="16"/>
    </row>
    <row r="847" spans="1:10" x14ac:dyDescent="0.25">
      <c r="A847" s="16"/>
      <c r="B847" s="16"/>
      <c r="C847" s="16"/>
      <c r="D847" s="16"/>
      <c r="E847" s="16"/>
      <c r="F847" s="16"/>
      <c r="G847" s="16"/>
      <c r="H847" s="16"/>
      <c r="I847" s="16"/>
      <c r="J847" s="16"/>
    </row>
    <row r="848" spans="1:10" x14ac:dyDescent="0.25">
      <c r="A848" s="16"/>
      <c r="B848" s="16"/>
      <c r="C848" s="16"/>
      <c r="D848" s="16"/>
      <c r="E848" s="16"/>
      <c r="F848" s="16"/>
      <c r="G848" s="16"/>
      <c r="H848" s="16"/>
      <c r="I848" s="16"/>
      <c r="J848" s="16"/>
    </row>
    <row r="849" spans="1:10" x14ac:dyDescent="0.25">
      <c r="A849" s="16"/>
      <c r="B849" s="16"/>
      <c r="C849" s="16"/>
      <c r="D849" s="16"/>
      <c r="E849" s="16"/>
      <c r="F849" s="16"/>
      <c r="G849" s="16"/>
      <c r="H849" s="16"/>
      <c r="I849" s="16"/>
      <c r="J849" s="16"/>
    </row>
    <row r="850" spans="1:10" x14ac:dyDescent="0.25">
      <c r="A850" s="16"/>
      <c r="B850" s="16"/>
      <c r="C850" s="16"/>
      <c r="D850" s="16"/>
      <c r="E850" s="16"/>
      <c r="F850" s="16"/>
      <c r="G850" s="16"/>
      <c r="H850" s="16"/>
      <c r="I850" s="16"/>
      <c r="J850" s="16"/>
    </row>
    <row r="851" spans="1:10" x14ac:dyDescent="0.25">
      <c r="A851" s="16"/>
      <c r="B851" s="16"/>
      <c r="C851" s="16"/>
      <c r="D851" s="16"/>
      <c r="E851" s="16"/>
      <c r="F851" s="16"/>
      <c r="G851" s="16"/>
      <c r="H851" s="16"/>
      <c r="I851" s="16"/>
      <c r="J851" s="16"/>
    </row>
    <row r="852" spans="1:10" x14ac:dyDescent="0.25">
      <c r="A852" s="16"/>
      <c r="B852" s="16"/>
      <c r="C852" s="16"/>
      <c r="D852" s="16"/>
      <c r="E852" s="16"/>
      <c r="F852" s="16"/>
      <c r="G852" s="16"/>
      <c r="H852" s="16"/>
      <c r="I852" s="16"/>
      <c r="J852" s="16"/>
    </row>
    <row r="853" spans="1:10" x14ac:dyDescent="0.25">
      <c r="A853" s="16"/>
      <c r="B853" s="16"/>
      <c r="C853" s="16"/>
      <c r="D853" s="16"/>
      <c r="E853" s="16"/>
      <c r="F853" s="16"/>
      <c r="G853" s="16"/>
      <c r="H853" s="16"/>
      <c r="I853" s="16"/>
      <c r="J853" s="16"/>
    </row>
    <row r="854" spans="1:10" x14ac:dyDescent="0.25">
      <c r="A854" s="16"/>
      <c r="B854" s="16"/>
      <c r="C854" s="16"/>
      <c r="D854" s="16"/>
      <c r="E854" s="16"/>
      <c r="F854" s="16"/>
      <c r="G854" s="16"/>
      <c r="H854" s="16"/>
      <c r="I854" s="16"/>
      <c r="J854" s="16"/>
    </row>
    <row r="855" spans="1:10" x14ac:dyDescent="0.25">
      <c r="A855" s="16"/>
      <c r="B855" s="16"/>
      <c r="C855" s="16"/>
      <c r="D855" s="16"/>
      <c r="E855" s="16"/>
      <c r="F855" s="16"/>
      <c r="G855" s="16"/>
      <c r="H855" s="16"/>
      <c r="I855" s="16"/>
      <c r="J855" s="16"/>
    </row>
    <row r="856" spans="1:10" x14ac:dyDescent="0.25">
      <c r="A856" s="16"/>
      <c r="B856" s="16"/>
      <c r="C856" s="16"/>
      <c r="D856" s="16"/>
      <c r="E856" s="16"/>
      <c r="F856" s="16"/>
      <c r="G856" s="16"/>
      <c r="H856" s="16"/>
      <c r="I856" s="16"/>
      <c r="J856" s="16"/>
    </row>
    <row r="857" spans="1:10" x14ac:dyDescent="0.25">
      <c r="A857" s="16"/>
      <c r="B857" s="16"/>
      <c r="C857" s="16"/>
      <c r="D857" s="16"/>
      <c r="E857" s="16"/>
      <c r="F857" s="16"/>
      <c r="G857" s="16"/>
      <c r="H857" s="16"/>
      <c r="I857" s="16"/>
      <c r="J857" s="16"/>
    </row>
    <row r="858" spans="1:10" x14ac:dyDescent="0.25">
      <c r="A858" s="16"/>
      <c r="B858" s="16"/>
      <c r="C858" s="16"/>
      <c r="D858" s="16"/>
      <c r="E858" s="16"/>
      <c r="F858" s="16"/>
      <c r="G858" s="16"/>
      <c r="H858" s="16"/>
      <c r="I858" s="16"/>
      <c r="J858" s="16"/>
    </row>
    <row r="859" spans="1:10" x14ac:dyDescent="0.25">
      <c r="A859" s="16"/>
      <c r="B859" s="16"/>
      <c r="C859" s="16"/>
      <c r="D859" s="16"/>
      <c r="E859" s="16"/>
      <c r="F859" s="16"/>
      <c r="G859" s="16"/>
      <c r="H859" s="16"/>
      <c r="I859" s="16"/>
      <c r="J859" s="16"/>
    </row>
    <row r="860" spans="1:10" x14ac:dyDescent="0.25">
      <c r="A860" s="16"/>
      <c r="B860" s="16"/>
      <c r="C860" s="16"/>
      <c r="D860" s="16"/>
      <c r="E860" s="16"/>
      <c r="F860" s="16"/>
      <c r="G860" s="16"/>
      <c r="H860" s="16"/>
      <c r="I860" s="16"/>
      <c r="J860" s="16"/>
    </row>
    <row r="861" spans="1:10" x14ac:dyDescent="0.25">
      <c r="A861" s="16"/>
      <c r="B861" s="16"/>
      <c r="C861" s="16"/>
      <c r="D861" s="16"/>
      <c r="E861" s="16"/>
      <c r="F861" s="16"/>
      <c r="G861" s="16"/>
      <c r="H861" s="16"/>
      <c r="I861" s="16"/>
      <c r="J861" s="16"/>
    </row>
    <row r="862" spans="1:10" x14ac:dyDescent="0.25">
      <c r="A862" s="16"/>
      <c r="B862" s="16"/>
      <c r="C862" s="16"/>
      <c r="D862" s="16"/>
      <c r="E862" s="16"/>
      <c r="F862" s="16"/>
      <c r="G862" s="16"/>
      <c r="H862" s="16"/>
      <c r="I862" s="16"/>
      <c r="J862" s="16"/>
    </row>
    <row r="863" spans="1:10" x14ac:dyDescent="0.25">
      <c r="A863" s="16"/>
      <c r="B863" s="16"/>
      <c r="C863" s="16"/>
      <c r="D863" s="16"/>
      <c r="E863" s="16"/>
      <c r="F863" s="16"/>
      <c r="G863" s="16"/>
      <c r="H863" s="16"/>
      <c r="I863" s="16"/>
      <c r="J863" s="16"/>
    </row>
    <row r="864" spans="1:10" x14ac:dyDescent="0.25">
      <c r="A864" s="16"/>
      <c r="B864" s="16"/>
      <c r="C864" s="16"/>
      <c r="D864" s="16"/>
      <c r="E864" s="16"/>
      <c r="F864" s="16"/>
      <c r="G864" s="16"/>
      <c r="H864" s="16"/>
      <c r="I864" s="16"/>
      <c r="J864" s="16"/>
    </row>
    <row r="865" spans="1:10" x14ac:dyDescent="0.25">
      <c r="A865" s="16"/>
      <c r="B865" s="16"/>
      <c r="C865" s="16"/>
      <c r="D865" s="16"/>
      <c r="E865" s="16"/>
      <c r="F865" s="16"/>
      <c r="G865" s="16"/>
      <c r="H865" s="16"/>
      <c r="I865" s="16"/>
      <c r="J865" s="16"/>
    </row>
    <row r="866" spans="1:10" x14ac:dyDescent="0.25">
      <c r="A866" s="16"/>
      <c r="B866" s="16"/>
      <c r="C866" s="16"/>
      <c r="D866" s="16"/>
      <c r="E866" s="16"/>
      <c r="F866" s="16"/>
      <c r="G866" s="16"/>
      <c r="H866" s="16"/>
      <c r="I866" s="16"/>
      <c r="J866" s="16"/>
    </row>
    <row r="867" spans="1:10" x14ac:dyDescent="0.25">
      <c r="A867" s="16"/>
      <c r="B867" s="16"/>
      <c r="C867" s="16"/>
      <c r="D867" s="16"/>
      <c r="E867" s="16"/>
      <c r="F867" s="16"/>
      <c r="G867" s="16"/>
      <c r="H867" s="16"/>
      <c r="I867" s="16"/>
      <c r="J867" s="16"/>
    </row>
    <row r="868" spans="1:10" x14ac:dyDescent="0.25">
      <c r="A868" s="16"/>
      <c r="B868" s="16"/>
      <c r="C868" s="16"/>
      <c r="D868" s="16"/>
      <c r="E868" s="16"/>
      <c r="F868" s="16"/>
      <c r="G868" s="16"/>
      <c r="H868" s="16"/>
      <c r="I868" s="16"/>
      <c r="J868" s="16"/>
    </row>
    <row r="869" spans="1:10" x14ac:dyDescent="0.25">
      <c r="A869" s="16"/>
      <c r="B869" s="16"/>
      <c r="C869" s="16"/>
      <c r="D869" s="16"/>
      <c r="E869" s="16"/>
      <c r="F869" s="16"/>
      <c r="G869" s="16"/>
      <c r="H869" s="16"/>
      <c r="I869" s="16"/>
      <c r="J869" s="16"/>
    </row>
    <row r="870" spans="1:10" x14ac:dyDescent="0.25">
      <c r="A870" s="16"/>
      <c r="B870" s="16"/>
      <c r="C870" s="16"/>
      <c r="D870" s="16"/>
      <c r="E870" s="16"/>
      <c r="F870" s="16"/>
      <c r="G870" s="16"/>
      <c r="H870" s="16"/>
      <c r="I870" s="16"/>
      <c r="J870" s="16"/>
    </row>
    <row r="871" spans="1:10" x14ac:dyDescent="0.25">
      <c r="A871" s="16"/>
      <c r="B871" s="16"/>
      <c r="C871" s="16"/>
      <c r="D871" s="16"/>
      <c r="E871" s="16"/>
      <c r="F871" s="16"/>
      <c r="G871" s="16"/>
      <c r="H871" s="16"/>
      <c r="I871" s="16"/>
      <c r="J871" s="16"/>
    </row>
    <row r="872" spans="1:10" x14ac:dyDescent="0.25">
      <c r="A872" s="16"/>
      <c r="B872" s="16"/>
      <c r="C872" s="16"/>
      <c r="D872" s="16"/>
      <c r="E872" s="16"/>
      <c r="F872" s="16"/>
      <c r="G872" s="16"/>
      <c r="H872" s="16"/>
      <c r="I872" s="16"/>
      <c r="J872" s="16"/>
    </row>
    <row r="873" spans="1:10" x14ac:dyDescent="0.25">
      <c r="A873" s="16"/>
      <c r="B873" s="16"/>
      <c r="C873" s="16"/>
      <c r="D873" s="16"/>
      <c r="E873" s="16"/>
      <c r="F873" s="16"/>
      <c r="G873" s="16"/>
      <c r="H873" s="16"/>
      <c r="I873" s="16"/>
      <c r="J873" s="16"/>
    </row>
    <row r="874" spans="1:10" x14ac:dyDescent="0.25">
      <c r="A874" s="16"/>
      <c r="B874" s="16"/>
      <c r="C874" s="16"/>
      <c r="D874" s="16"/>
      <c r="E874" s="16"/>
      <c r="F874" s="16"/>
      <c r="G874" s="16"/>
      <c r="H874" s="16"/>
      <c r="I874" s="16"/>
      <c r="J874" s="16"/>
    </row>
    <row r="875" spans="1:10" x14ac:dyDescent="0.25">
      <c r="A875" s="16"/>
      <c r="B875" s="16"/>
      <c r="C875" s="16"/>
      <c r="D875" s="16"/>
      <c r="E875" s="16"/>
      <c r="F875" s="16"/>
      <c r="G875" s="16"/>
      <c r="H875" s="16"/>
      <c r="I875" s="16"/>
      <c r="J875" s="16"/>
    </row>
    <row r="876" spans="1:10" x14ac:dyDescent="0.25">
      <c r="A876" s="16"/>
      <c r="B876" s="16"/>
      <c r="C876" s="16"/>
      <c r="D876" s="16"/>
      <c r="E876" s="16"/>
      <c r="F876" s="16"/>
      <c r="G876" s="16"/>
      <c r="H876" s="16"/>
      <c r="I876" s="16"/>
      <c r="J876" s="16"/>
    </row>
    <row r="877" spans="1:10" x14ac:dyDescent="0.25">
      <c r="A877" s="16"/>
      <c r="B877" s="16"/>
      <c r="C877" s="16"/>
      <c r="D877" s="16"/>
      <c r="E877" s="16"/>
      <c r="F877" s="16"/>
      <c r="G877" s="16"/>
      <c r="H877" s="16"/>
      <c r="I877" s="16"/>
      <c r="J877" s="16"/>
    </row>
    <row r="878" spans="1:10" x14ac:dyDescent="0.25">
      <c r="A878" s="16"/>
      <c r="B878" s="16"/>
      <c r="C878" s="16"/>
      <c r="D878" s="16"/>
      <c r="E878" s="16"/>
      <c r="F878" s="16"/>
      <c r="G878" s="16"/>
      <c r="H878" s="16"/>
      <c r="I878" s="16"/>
      <c r="J878" s="16"/>
    </row>
    <row r="879" spans="1:10" x14ac:dyDescent="0.25">
      <c r="A879" s="16"/>
      <c r="B879" s="16"/>
      <c r="C879" s="16"/>
      <c r="D879" s="16"/>
      <c r="E879" s="16"/>
      <c r="F879" s="16"/>
      <c r="G879" s="16"/>
      <c r="H879" s="16"/>
      <c r="I879" s="16"/>
      <c r="J879" s="16"/>
    </row>
    <row r="880" spans="1:10" x14ac:dyDescent="0.25">
      <c r="A880" s="16"/>
      <c r="B880" s="16"/>
      <c r="C880" s="16"/>
      <c r="D880" s="16"/>
      <c r="E880" s="16"/>
      <c r="F880" s="16"/>
      <c r="G880" s="16"/>
      <c r="H880" s="16"/>
      <c r="I880" s="16"/>
      <c r="J880" s="16"/>
    </row>
    <row r="881" spans="1:10" x14ac:dyDescent="0.25">
      <c r="A881" s="16"/>
      <c r="B881" s="16"/>
      <c r="C881" s="16"/>
      <c r="D881" s="16"/>
      <c r="E881" s="16"/>
      <c r="F881" s="16"/>
      <c r="G881" s="16"/>
      <c r="H881" s="16"/>
      <c r="I881" s="16"/>
      <c r="J881" s="16"/>
    </row>
    <row r="882" spans="1:10" x14ac:dyDescent="0.25">
      <c r="A882" s="16"/>
      <c r="B882" s="16"/>
      <c r="C882" s="16"/>
      <c r="D882" s="16"/>
      <c r="E882" s="16"/>
      <c r="F882" s="16"/>
      <c r="G882" s="16"/>
      <c r="H882" s="16"/>
      <c r="I882" s="16"/>
      <c r="J882" s="16"/>
    </row>
    <row r="883" spans="1:10" x14ac:dyDescent="0.25">
      <c r="A883" s="16"/>
      <c r="B883" s="16"/>
      <c r="C883" s="16"/>
      <c r="D883" s="16"/>
      <c r="E883" s="16"/>
      <c r="F883" s="16"/>
      <c r="G883" s="16"/>
      <c r="H883" s="16"/>
      <c r="I883" s="16"/>
      <c r="J883" s="16"/>
    </row>
    <row r="884" spans="1:10" x14ac:dyDescent="0.25">
      <c r="A884" s="16"/>
      <c r="B884" s="16"/>
      <c r="C884" s="16"/>
      <c r="D884" s="16"/>
      <c r="E884" s="16"/>
      <c r="F884" s="16"/>
      <c r="G884" s="16"/>
      <c r="H884" s="16"/>
      <c r="I884" s="16"/>
      <c r="J884" s="16"/>
    </row>
    <row r="885" spans="1:10" x14ac:dyDescent="0.25">
      <c r="A885" s="16"/>
      <c r="B885" s="16"/>
      <c r="C885" s="16"/>
      <c r="D885" s="16"/>
      <c r="E885" s="16"/>
      <c r="F885" s="16"/>
      <c r="G885" s="16"/>
      <c r="H885" s="16"/>
      <c r="I885" s="16"/>
      <c r="J885" s="16"/>
    </row>
    <row r="886" spans="1:10" x14ac:dyDescent="0.25">
      <c r="A886" s="16"/>
      <c r="B886" s="16"/>
      <c r="C886" s="16"/>
      <c r="D886" s="16"/>
      <c r="E886" s="16"/>
      <c r="F886" s="16"/>
      <c r="G886" s="16"/>
      <c r="H886" s="16"/>
      <c r="I886" s="16"/>
      <c r="J886" s="16"/>
    </row>
    <row r="887" spans="1:10" x14ac:dyDescent="0.25">
      <c r="A887" s="16"/>
      <c r="B887" s="16"/>
      <c r="C887" s="16"/>
      <c r="D887" s="16"/>
      <c r="E887" s="16"/>
      <c r="F887" s="16"/>
      <c r="G887" s="16"/>
      <c r="H887" s="16"/>
      <c r="I887" s="16"/>
      <c r="J887" s="16"/>
    </row>
    <row r="888" spans="1:10" x14ac:dyDescent="0.25">
      <c r="A888" s="16"/>
      <c r="B888" s="16"/>
      <c r="C888" s="16"/>
      <c r="D888" s="16"/>
      <c r="E888" s="16"/>
      <c r="F888" s="16"/>
      <c r="G888" s="16"/>
      <c r="H888" s="16"/>
      <c r="I888" s="16"/>
      <c r="J888" s="16"/>
    </row>
    <row r="889" spans="1:10" x14ac:dyDescent="0.25">
      <c r="A889" s="16"/>
      <c r="B889" s="16"/>
      <c r="C889" s="16"/>
      <c r="D889" s="16"/>
      <c r="E889" s="16"/>
      <c r="F889" s="16"/>
      <c r="G889" s="16"/>
      <c r="H889" s="16"/>
      <c r="I889" s="16"/>
      <c r="J889" s="16"/>
    </row>
    <row r="890" spans="1:10" x14ac:dyDescent="0.25">
      <c r="A890" s="16"/>
      <c r="B890" s="16"/>
      <c r="C890" s="16"/>
      <c r="D890" s="16"/>
      <c r="E890" s="16"/>
      <c r="F890" s="16"/>
      <c r="G890" s="16"/>
      <c r="H890" s="16"/>
      <c r="I890" s="16"/>
      <c r="J890" s="16"/>
    </row>
    <row r="891" spans="1:10" x14ac:dyDescent="0.25">
      <c r="A891" s="16"/>
      <c r="B891" s="16"/>
      <c r="C891" s="16"/>
      <c r="D891" s="16"/>
      <c r="E891" s="16"/>
      <c r="F891" s="16"/>
      <c r="G891" s="16"/>
      <c r="H891" s="16"/>
      <c r="I891" s="16"/>
      <c r="J891" s="16"/>
    </row>
    <row r="892" spans="1:10" x14ac:dyDescent="0.25">
      <c r="A892" s="16"/>
      <c r="B892" s="16"/>
      <c r="C892" s="16"/>
      <c r="D892" s="16"/>
      <c r="E892" s="16"/>
      <c r="F892" s="16"/>
      <c r="G892" s="16"/>
      <c r="H892" s="16"/>
      <c r="I892" s="16"/>
      <c r="J892" s="16"/>
    </row>
    <row r="893" spans="1:10" x14ac:dyDescent="0.25">
      <c r="A893" s="16"/>
      <c r="B893" s="16"/>
      <c r="C893" s="16"/>
      <c r="D893" s="16"/>
      <c r="E893" s="16"/>
      <c r="F893" s="16"/>
      <c r="G893" s="16"/>
      <c r="H893" s="16"/>
      <c r="I893" s="16"/>
      <c r="J893" s="16"/>
    </row>
    <row r="894" spans="1:10" x14ac:dyDescent="0.25">
      <c r="A894" s="16"/>
      <c r="B894" s="16"/>
      <c r="C894" s="16"/>
      <c r="D894" s="16"/>
      <c r="E894" s="16"/>
      <c r="F894" s="16"/>
      <c r="G894" s="16"/>
      <c r="H894" s="16"/>
      <c r="I894" s="16"/>
      <c r="J894" s="16"/>
    </row>
    <row r="895" spans="1:10" x14ac:dyDescent="0.25">
      <c r="A895" s="16"/>
      <c r="B895" s="16"/>
      <c r="C895" s="16"/>
      <c r="D895" s="16"/>
      <c r="E895" s="16"/>
      <c r="F895" s="16"/>
      <c r="G895" s="16"/>
      <c r="H895" s="16"/>
      <c r="I895" s="16"/>
      <c r="J895" s="16"/>
    </row>
    <row r="896" spans="1:10" x14ac:dyDescent="0.25">
      <c r="A896" s="16"/>
      <c r="B896" s="16"/>
      <c r="C896" s="16"/>
      <c r="D896" s="16"/>
      <c r="E896" s="16"/>
      <c r="F896" s="16"/>
      <c r="G896" s="16"/>
      <c r="H896" s="16"/>
      <c r="I896" s="16"/>
      <c r="J896" s="16"/>
    </row>
    <row r="897" spans="1:10" x14ac:dyDescent="0.25">
      <c r="A897" s="16"/>
      <c r="B897" s="16"/>
      <c r="C897" s="16"/>
      <c r="D897" s="16"/>
      <c r="E897" s="16"/>
      <c r="F897" s="16"/>
      <c r="G897" s="16"/>
      <c r="H897" s="16"/>
      <c r="I897" s="16"/>
      <c r="J897" s="16"/>
    </row>
    <row r="898" spans="1:10" x14ac:dyDescent="0.25">
      <c r="A898" s="16"/>
      <c r="B898" s="16"/>
      <c r="C898" s="16"/>
      <c r="D898" s="16"/>
      <c r="E898" s="16"/>
      <c r="F898" s="16"/>
      <c r="G898" s="16"/>
      <c r="H898" s="16"/>
      <c r="I898" s="16"/>
      <c r="J898" s="16"/>
    </row>
    <row r="899" spans="1:10" x14ac:dyDescent="0.25">
      <c r="A899" s="16"/>
      <c r="B899" s="16"/>
      <c r="C899" s="16"/>
      <c r="D899" s="16"/>
      <c r="E899" s="16"/>
      <c r="F899" s="16"/>
      <c r="G899" s="16"/>
      <c r="H899" s="16"/>
      <c r="I899" s="16"/>
      <c r="J899" s="16"/>
    </row>
    <row r="900" spans="1:10" x14ac:dyDescent="0.25">
      <c r="A900" s="16"/>
      <c r="B900" s="16"/>
      <c r="C900" s="16"/>
      <c r="D900" s="16"/>
      <c r="E900" s="16"/>
      <c r="F900" s="16"/>
      <c r="G900" s="16"/>
      <c r="H900" s="16"/>
      <c r="I900" s="16"/>
      <c r="J900" s="16"/>
    </row>
    <row r="901" spans="1:10" x14ac:dyDescent="0.25">
      <c r="A901" s="16"/>
      <c r="B901" s="16"/>
      <c r="C901" s="16"/>
      <c r="D901" s="16"/>
      <c r="E901" s="16"/>
      <c r="F901" s="16"/>
      <c r="G901" s="16"/>
      <c r="H901" s="16"/>
      <c r="I901" s="16"/>
      <c r="J901" s="16"/>
    </row>
    <row r="902" spans="1:10" x14ac:dyDescent="0.25">
      <c r="A902" s="16"/>
      <c r="B902" s="16"/>
      <c r="C902" s="16"/>
      <c r="D902" s="16"/>
      <c r="E902" s="16"/>
      <c r="F902" s="16"/>
      <c r="G902" s="16"/>
      <c r="H902" s="16"/>
      <c r="I902" s="16"/>
      <c r="J902" s="16"/>
    </row>
    <row r="903" spans="1:10" x14ac:dyDescent="0.25">
      <c r="A903" s="16"/>
      <c r="B903" s="16"/>
      <c r="C903" s="16"/>
      <c r="D903" s="16"/>
      <c r="E903" s="16"/>
      <c r="F903" s="16"/>
      <c r="G903" s="16"/>
      <c r="H903" s="16"/>
      <c r="I903" s="16"/>
      <c r="J903" s="16"/>
    </row>
    <row r="904" spans="1:10" x14ac:dyDescent="0.25">
      <c r="A904" s="16"/>
      <c r="B904" s="16"/>
      <c r="C904" s="16"/>
      <c r="D904" s="16"/>
      <c r="E904" s="16"/>
      <c r="F904" s="16"/>
      <c r="G904" s="16"/>
      <c r="H904" s="16"/>
      <c r="I904" s="16"/>
      <c r="J904" s="16"/>
    </row>
    <row r="905" spans="1:10" x14ac:dyDescent="0.25">
      <c r="A905" s="16"/>
      <c r="B905" s="16"/>
      <c r="C905" s="16"/>
      <c r="D905" s="16"/>
      <c r="E905" s="16"/>
      <c r="F905" s="16"/>
      <c r="G905" s="16"/>
      <c r="H905" s="16"/>
      <c r="I905" s="16"/>
      <c r="J905" s="16"/>
    </row>
    <row r="906" spans="1:10" x14ac:dyDescent="0.25">
      <c r="A906" s="16"/>
      <c r="B906" s="16"/>
      <c r="C906" s="16"/>
      <c r="D906" s="16"/>
      <c r="E906" s="16"/>
      <c r="F906" s="16"/>
      <c r="G906" s="16"/>
      <c r="H906" s="16"/>
      <c r="I906" s="16"/>
      <c r="J906" s="16"/>
    </row>
    <row r="907" spans="1:10" x14ac:dyDescent="0.25">
      <c r="A907" s="16"/>
      <c r="B907" s="16"/>
      <c r="C907" s="16"/>
      <c r="D907" s="16"/>
      <c r="E907" s="16"/>
      <c r="F907" s="16"/>
      <c r="G907" s="16"/>
      <c r="H907" s="16"/>
      <c r="I907" s="16"/>
      <c r="J907" s="16"/>
    </row>
    <row r="908" spans="1:10" x14ac:dyDescent="0.25">
      <c r="A908" s="16"/>
      <c r="B908" s="16"/>
      <c r="C908" s="16"/>
      <c r="D908" s="16"/>
      <c r="E908" s="16"/>
      <c r="F908" s="16"/>
      <c r="G908" s="16"/>
      <c r="H908" s="16"/>
      <c r="I908" s="16"/>
      <c r="J908" s="16"/>
    </row>
    <row r="909" spans="1:10" x14ac:dyDescent="0.25">
      <c r="A909" s="16"/>
      <c r="B909" s="16"/>
      <c r="C909" s="16"/>
      <c r="D909" s="16"/>
      <c r="E909" s="16"/>
      <c r="F909" s="16"/>
      <c r="G909" s="16"/>
      <c r="H909" s="16"/>
      <c r="I909" s="16"/>
      <c r="J909" s="16"/>
    </row>
    <row r="910" spans="1:10" x14ac:dyDescent="0.25">
      <c r="A910" s="16"/>
      <c r="B910" s="16"/>
      <c r="C910" s="16"/>
      <c r="D910" s="16"/>
      <c r="E910" s="16"/>
      <c r="F910" s="16"/>
      <c r="G910" s="16"/>
      <c r="H910" s="16"/>
      <c r="I910" s="16"/>
      <c r="J910" s="16"/>
    </row>
    <row r="911" spans="1:10" x14ac:dyDescent="0.25">
      <c r="A911" s="16"/>
      <c r="B911" s="16"/>
      <c r="C911" s="16"/>
      <c r="D911" s="16"/>
      <c r="E911" s="16"/>
      <c r="F911" s="16"/>
      <c r="G911" s="16"/>
      <c r="H911" s="16"/>
      <c r="I911" s="16"/>
      <c r="J911" s="16"/>
    </row>
    <row r="912" spans="1:10" x14ac:dyDescent="0.25">
      <c r="A912" s="16"/>
      <c r="B912" s="16"/>
      <c r="C912" s="16"/>
      <c r="D912" s="16"/>
      <c r="E912" s="16"/>
      <c r="F912" s="16"/>
      <c r="G912" s="16"/>
      <c r="H912" s="16"/>
      <c r="I912" s="16"/>
      <c r="J912" s="16"/>
    </row>
    <row r="913" spans="1:10" x14ac:dyDescent="0.25">
      <c r="A913" s="16"/>
      <c r="B913" s="16"/>
      <c r="C913" s="16"/>
      <c r="D913" s="16"/>
      <c r="E913" s="16"/>
      <c r="F913" s="16"/>
      <c r="G913" s="16"/>
      <c r="H913" s="16"/>
      <c r="I913" s="16"/>
      <c r="J913" s="16"/>
    </row>
    <row r="914" spans="1:10" x14ac:dyDescent="0.25">
      <c r="A914" s="16"/>
      <c r="B914" s="16"/>
      <c r="C914" s="16"/>
      <c r="D914" s="16"/>
      <c r="E914" s="16"/>
      <c r="F914" s="16"/>
      <c r="G914" s="16"/>
      <c r="H914" s="16"/>
      <c r="I914" s="16"/>
      <c r="J914" s="16"/>
    </row>
    <row r="915" spans="1:10" x14ac:dyDescent="0.25">
      <c r="A915" s="16"/>
      <c r="B915" s="16"/>
      <c r="C915" s="16"/>
      <c r="D915" s="16"/>
      <c r="E915" s="16"/>
      <c r="F915" s="16"/>
      <c r="G915" s="16"/>
      <c r="H915" s="16"/>
      <c r="I915" s="16"/>
      <c r="J915" s="16"/>
    </row>
    <row r="916" spans="1:10" x14ac:dyDescent="0.25">
      <c r="A916" s="16"/>
      <c r="B916" s="16"/>
      <c r="C916" s="16"/>
      <c r="D916" s="16"/>
      <c r="E916" s="16"/>
      <c r="F916" s="16"/>
      <c r="G916" s="16"/>
      <c r="H916" s="16"/>
      <c r="I916" s="16"/>
      <c r="J916" s="16"/>
    </row>
    <row r="917" spans="1:10" x14ac:dyDescent="0.25">
      <c r="A917" s="16"/>
      <c r="B917" s="16"/>
      <c r="C917" s="16"/>
      <c r="D917" s="16"/>
      <c r="E917" s="16"/>
      <c r="F917" s="16"/>
      <c r="G917" s="16"/>
      <c r="H917" s="16"/>
      <c r="I917" s="16"/>
      <c r="J917" s="16"/>
    </row>
    <row r="918" spans="1:10" x14ac:dyDescent="0.25">
      <c r="A918" s="16"/>
      <c r="B918" s="16"/>
      <c r="C918" s="16"/>
      <c r="D918" s="16"/>
      <c r="E918" s="16"/>
      <c r="F918" s="16"/>
      <c r="G918" s="16"/>
      <c r="H918" s="16"/>
      <c r="I918" s="16"/>
      <c r="J918" s="16"/>
    </row>
    <row r="919" spans="1:10" x14ac:dyDescent="0.25">
      <c r="A919" s="16"/>
      <c r="B919" s="16"/>
      <c r="C919" s="16"/>
      <c r="D919" s="16"/>
      <c r="E919" s="16"/>
      <c r="F919" s="16"/>
      <c r="G919" s="16"/>
      <c r="H919" s="16"/>
      <c r="I919" s="16"/>
      <c r="J919" s="16"/>
    </row>
    <row r="920" spans="1:10" x14ac:dyDescent="0.25">
      <c r="A920" s="16"/>
      <c r="B920" s="16"/>
      <c r="C920" s="16"/>
      <c r="D920" s="16"/>
      <c r="E920" s="16"/>
      <c r="F920" s="16"/>
      <c r="G920" s="16"/>
      <c r="H920" s="16"/>
      <c r="I920" s="16"/>
      <c r="J920" s="16"/>
    </row>
    <row r="921" spans="1:10" x14ac:dyDescent="0.25">
      <c r="A921" s="16"/>
      <c r="B921" s="16"/>
      <c r="C921" s="16"/>
      <c r="D921" s="16"/>
      <c r="E921" s="16"/>
      <c r="F921" s="16"/>
      <c r="G921" s="16"/>
      <c r="H921" s="16"/>
      <c r="I921" s="16"/>
      <c r="J921" s="16"/>
    </row>
    <row r="922" spans="1:10" x14ac:dyDescent="0.25">
      <c r="A922" s="16"/>
      <c r="B922" s="16"/>
      <c r="C922" s="16"/>
      <c r="D922" s="16"/>
      <c r="E922" s="16"/>
      <c r="F922" s="16"/>
      <c r="G922" s="16"/>
      <c r="H922" s="16"/>
      <c r="I922" s="16"/>
      <c r="J922" s="16"/>
    </row>
    <row r="923" spans="1:10" x14ac:dyDescent="0.25">
      <c r="A923" s="16"/>
      <c r="B923" s="16"/>
      <c r="C923" s="16"/>
      <c r="D923" s="16"/>
      <c r="E923" s="16"/>
      <c r="F923" s="16"/>
      <c r="G923" s="16"/>
      <c r="H923" s="16"/>
      <c r="I923" s="16"/>
      <c r="J923" s="16"/>
    </row>
    <row r="924" spans="1:10" x14ac:dyDescent="0.25">
      <c r="A924" s="16"/>
      <c r="B924" s="16"/>
      <c r="C924" s="16"/>
      <c r="D924" s="16"/>
      <c r="E924" s="16"/>
      <c r="F924" s="16"/>
      <c r="G924" s="16"/>
      <c r="H924" s="16"/>
      <c r="I924" s="16"/>
      <c r="J924" s="16"/>
    </row>
    <row r="925" spans="1:10" x14ac:dyDescent="0.25">
      <c r="A925" s="16"/>
      <c r="B925" s="16"/>
      <c r="C925" s="16"/>
      <c r="D925" s="16"/>
      <c r="E925" s="16"/>
      <c r="F925" s="16"/>
      <c r="G925" s="16"/>
      <c r="H925" s="16"/>
      <c r="I925" s="16"/>
      <c r="J925" s="16"/>
    </row>
    <row r="926" spans="1:10" x14ac:dyDescent="0.25">
      <c r="A926" s="16"/>
      <c r="B926" s="16"/>
      <c r="C926" s="16"/>
      <c r="D926" s="16"/>
      <c r="E926" s="16"/>
      <c r="F926" s="16"/>
      <c r="G926" s="16"/>
      <c r="H926" s="16"/>
      <c r="I926" s="16"/>
      <c r="J926" s="16"/>
    </row>
    <row r="927" spans="1:10" x14ac:dyDescent="0.25">
      <c r="A927" s="16"/>
      <c r="B927" s="16"/>
      <c r="C927" s="16"/>
      <c r="D927" s="16"/>
      <c r="E927" s="16"/>
      <c r="F927" s="16"/>
      <c r="G927" s="16"/>
      <c r="H927" s="16"/>
      <c r="I927" s="16"/>
      <c r="J927" s="16"/>
    </row>
    <row r="928" spans="1:10" x14ac:dyDescent="0.25">
      <c r="A928" s="16"/>
      <c r="B928" s="16"/>
      <c r="C928" s="16"/>
      <c r="D928" s="16"/>
      <c r="E928" s="16"/>
      <c r="F928" s="16"/>
      <c r="G928" s="16"/>
      <c r="H928" s="16"/>
      <c r="I928" s="16"/>
      <c r="J928" s="16"/>
    </row>
    <row r="929" spans="1:10" x14ac:dyDescent="0.25">
      <c r="A929" s="16"/>
      <c r="B929" s="16"/>
      <c r="C929" s="16"/>
      <c r="D929" s="16"/>
      <c r="E929" s="16"/>
      <c r="F929" s="16"/>
      <c r="G929" s="16"/>
      <c r="H929" s="16"/>
      <c r="I929" s="16"/>
      <c r="J929" s="16"/>
    </row>
    <row r="930" spans="1:10" x14ac:dyDescent="0.25">
      <c r="A930" s="16"/>
      <c r="B930" s="16"/>
      <c r="C930" s="16"/>
      <c r="D930" s="16"/>
      <c r="E930" s="16"/>
      <c r="F930" s="16"/>
      <c r="G930" s="16"/>
      <c r="H930" s="16"/>
      <c r="I930" s="16"/>
      <c r="J930" s="16"/>
    </row>
    <row r="931" spans="1:10" x14ac:dyDescent="0.25">
      <c r="A931" s="16"/>
      <c r="B931" s="16"/>
      <c r="C931" s="16"/>
      <c r="D931" s="16"/>
      <c r="E931" s="16"/>
      <c r="F931" s="16"/>
      <c r="G931" s="16"/>
      <c r="H931" s="16"/>
      <c r="I931" s="16"/>
      <c r="J931" s="16"/>
    </row>
    <row r="932" spans="1:10" x14ac:dyDescent="0.25">
      <c r="A932" s="16"/>
      <c r="B932" s="16"/>
      <c r="C932" s="16"/>
      <c r="D932" s="16"/>
      <c r="E932" s="16"/>
      <c r="F932" s="16"/>
      <c r="G932" s="16"/>
      <c r="H932" s="16"/>
      <c r="I932" s="16"/>
      <c r="J932" s="16"/>
    </row>
    <row r="933" spans="1:10" x14ac:dyDescent="0.25">
      <c r="A933" s="16"/>
      <c r="B933" s="16"/>
      <c r="C933" s="16"/>
      <c r="D933" s="16"/>
      <c r="E933" s="16"/>
      <c r="F933" s="16"/>
      <c r="G933" s="16"/>
      <c r="H933" s="16"/>
      <c r="I933" s="16"/>
      <c r="J933" s="16"/>
    </row>
    <row r="934" spans="1:10" x14ac:dyDescent="0.25">
      <c r="A934" s="16"/>
      <c r="B934" s="16"/>
      <c r="C934" s="16"/>
      <c r="D934" s="16"/>
      <c r="E934" s="16"/>
      <c r="F934" s="16"/>
      <c r="G934" s="16"/>
      <c r="H934" s="16"/>
      <c r="I934" s="16"/>
      <c r="J934" s="16"/>
    </row>
    <row r="935" spans="1:10" x14ac:dyDescent="0.25">
      <c r="A935" s="16"/>
      <c r="B935" s="16"/>
      <c r="C935" s="16"/>
      <c r="D935" s="16"/>
      <c r="E935" s="16"/>
      <c r="F935" s="16"/>
      <c r="G935" s="16"/>
      <c r="H935" s="16"/>
      <c r="I935" s="16"/>
      <c r="J935" s="16"/>
    </row>
    <row r="936" spans="1:10" x14ac:dyDescent="0.25">
      <c r="A936" s="16"/>
      <c r="B936" s="16"/>
      <c r="C936" s="16"/>
      <c r="D936" s="16"/>
      <c r="E936" s="16"/>
      <c r="F936" s="16"/>
      <c r="G936" s="16"/>
      <c r="H936" s="16"/>
      <c r="I936" s="16"/>
      <c r="J936" s="16"/>
    </row>
    <row r="937" spans="1:10" x14ac:dyDescent="0.25">
      <c r="A937" s="16"/>
      <c r="B937" s="16"/>
      <c r="C937" s="16"/>
      <c r="D937" s="16"/>
      <c r="E937" s="16"/>
      <c r="F937" s="16"/>
      <c r="G937" s="16"/>
      <c r="H937" s="16"/>
      <c r="I937" s="16"/>
      <c r="J937" s="16"/>
    </row>
    <row r="938" spans="1:10" x14ac:dyDescent="0.25">
      <c r="A938" s="16"/>
      <c r="B938" s="16"/>
      <c r="C938" s="16"/>
      <c r="D938" s="16"/>
      <c r="E938" s="16"/>
      <c r="F938" s="16"/>
      <c r="G938" s="16"/>
      <c r="H938" s="16"/>
      <c r="I938" s="16"/>
      <c r="J938" s="16"/>
    </row>
    <row r="939" spans="1:10" x14ac:dyDescent="0.25">
      <c r="A939" s="16"/>
      <c r="B939" s="16"/>
      <c r="C939" s="16"/>
      <c r="D939" s="16"/>
      <c r="E939" s="16"/>
      <c r="F939" s="16"/>
      <c r="G939" s="16"/>
      <c r="H939" s="16"/>
      <c r="I939" s="16"/>
      <c r="J939" s="16"/>
    </row>
    <row r="940" spans="1:10" x14ac:dyDescent="0.25">
      <c r="A940" s="16"/>
      <c r="B940" s="16"/>
      <c r="C940" s="16"/>
      <c r="D940" s="16"/>
      <c r="E940" s="16"/>
      <c r="F940" s="16"/>
      <c r="G940" s="16"/>
      <c r="H940" s="16"/>
      <c r="I940" s="16"/>
      <c r="J940" s="16"/>
    </row>
    <row r="941" spans="1:10" x14ac:dyDescent="0.25">
      <c r="A941" s="16"/>
      <c r="B941" s="16"/>
      <c r="C941" s="16"/>
      <c r="D941" s="16"/>
      <c r="E941" s="16"/>
      <c r="F941" s="16"/>
      <c r="G941" s="16"/>
      <c r="H941" s="16"/>
      <c r="I941" s="16"/>
      <c r="J941" s="16"/>
    </row>
    <row r="942" spans="1:10" x14ac:dyDescent="0.25">
      <c r="A942" s="16"/>
      <c r="B942" s="16"/>
      <c r="C942" s="16"/>
      <c r="D942" s="16"/>
      <c r="E942" s="16"/>
      <c r="F942" s="16"/>
      <c r="G942" s="16"/>
      <c r="H942" s="16"/>
      <c r="I942" s="16"/>
      <c r="J942" s="16"/>
    </row>
    <row r="943" spans="1:10" x14ac:dyDescent="0.25">
      <c r="A943" s="16"/>
      <c r="B943" s="16"/>
      <c r="C943" s="16"/>
      <c r="D943" s="16"/>
      <c r="E943" s="16"/>
      <c r="F943" s="16"/>
      <c r="G943" s="16"/>
      <c r="H943" s="16"/>
      <c r="I943" s="16"/>
      <c r="J943" s="16"/>
    </row>
    <row r="944" spans="1:10" x14ac:dyDescent="0.25">
      <c r="A944" s="16"/>
      <c r="B944" s="16"/>
      <c r="C944" s="16"/>
      <c r="D944" s="16"/>
      <c r="E944" s="16"/>
      <c r="F944" s="16"/>
      <c r="G944" s="16"/>
      <c r="H944" s="16"/>
      <c r="I944" s="16"/>
      <c r="J944" s="16"/>
    </row>
    <row r="945" spans="1:17" x14ac:dyDescent="0.25">
      <c r="A945" s="16"/>
      <c r="B945" s="16"/>
      <c r="C945" s="16"/>
      <c r="D945" s="16"/>
      <c r="E945" s="16"/>
      <c r="F945" s="16"/>
      <c r="G945" s="16"/>
      <c r="H945" s="16"/>
      <c r="I945" s="16"/>
      <c r="J945" s="16"/>
    </row>
    <row r="946" spans="1:17" ht="15.75" x14ac:dyDescent="0.25">
      <c r="A946" s="16"/>
      <c r="B946" s="16"/>
      <c r="C946" s="16"/>
      <c r="D946" s="16"/>
      <c r="E946" s="16"/>
      <c r="F946" s="16"/>
      <c r="G946" s="16"/>
      <c r="H946" s="16"/>
      <c r="I946" s="16"/>
      <c r="J946" s="16"/>
      <c r="K946" s="17"/>
      <c r="L946" s="17"/>
      <c r="M946" s="17"/>
      <c r="N946" s="18"/>
      <c r="O946" s="21"/>
      <c r="P946" s="28"/>
      <c r="Q946" s="26"/>
    </row>
    <row r="947" spans="1:17" ht="15.75" x14ac:dyDescent="0.25">
      <c r="A947" s="16"/>
      <c r="B947" s="16"/>
      <c r="C947" s="16"/>
      <c r="D947" s="16"/>
      <c r="E947" s="16"/>
      <c r="F947" s="16"/>
      <c r="G947" s="16"/>
      <c r="H947" s="16"/>
      <c r="I947" s="16"/>
      <c r="J947" s="16"/>
      <c r="K947" s="17"/>
      <c r="L947" s="17"/>
      <c r="M947" s="17"/>
      <c r="N947" s="18"/>
      <c r="O947" s="19"/>
      <c r="P947" s="28"/>
      <c r="Q947" s="26"/>
    </row>
    <row r="948" spans="1:17" ht="15.75" x14ac:dyDescent="0.25">
      <c r="A948" s="16"/>
      <c r="B948" s="16"/>
      <c r="C948" s="16"/>
      <c r="D948" s="16"/>
      <c r="E948" s="16"/>
      <c r="F948" s="16"/>
      <c r="G948" s="16"/>
      <c r="H948" s="16"/>
      <c r="I948" s="16"/>
      <c r="J948" s="16"/>
      <c r="K948" s="17"/>
      <c r="L948" s="17"/>
      <c r="M948" s="17"/>
      <c r="N948" s="18"/>
      <c r="O948" s="21"/>
      <c r="P948" s="28"/>
      <c r="Q948" s="26"/>
    </row>
    <row r="949" spans="1:17" ht="15.75" x14ac:dyDescent="0.25">
      <c r="A949" s="16"/>
      <c r="B949" s="16"/>
      <c r="C949" s="16"/>
      <c r="D949" s="16"/>
      <c r="E949" s="16"/>
      <c r="F949" s="16"/>
      <c r="G949" s="16"/>
      <c r="H949" s="16"/>
      <c r="I949" s="16"/>
      <c r="J949" s="16"/>
      <c r="K949" s="17"/>
      <c r="L949" s="17"/>
      <c r="M949" s="17"/>
      <c r="N949" s="18"/>
      <c r="O949" s="19"/>
      <c r="P949" s="28"/>
      <c r="Q949" s="26"/>
    </row>
    <row r="950" spans="1:17" ht="15.75" x14ac:dyDescent="0.25">
      <c r="A950" s="16"/>
      <c r="B950" s="16"/>
      <c r="C950" s="16"/>
      <c r="D950" s="16"/>
      <c r="E950" s="16"/>
      <c r="F950" s="16"/>
      <c r="G950" s="16"/>
      <c r="H950" s="16"/>
      <c r="I950" s="16"/>
      <c r="J950" s="16"/>
      <c r="K950" s="17"/>
      <c r="L950" s="17"/>
      <c r="M950" s="17"/>
      <c r="N950" s="18"/>
      <c r="O950" s="21"/>
      <c r="P950" s="28"/>
      <c r="Q950" s="26"/>
    </row>
    <row r="951" spans="1:17" ht="15.75" x14ac:dyDescent="0.25">
      <c r="K951" s="25"/>
      <c r="L951" s="25"/>
      <c r="M951" s="25"/>
      <c r="N951" s="26"/>
      <c r="O951" s="27"/>
      <c r="P951" s="28"/>
      <c r="Q951" s="26"/>
    </row>
    <row r="952" spans="1:17" ht="15.75" x14ac:dyDescent="0.25">
      <c r="K952" s="25"/>
      <c r="L952" s="25"/>
      <c r="M952" s="25"/>
      <c r="N952" s="26"/>
      <c r="O952" s="30"/>
      <c r="P952" s="28"/>
      <c r="Q952" s="26"/>
    </row>
    <row r="953" spans="1:17" ht="15.75" x14ac:dyDescent="0.25">
      <c r="K953" s="25"/>
      <c r="L953" s="25"/>
      <c r="M953" s="25"/>
      <c r="N953" s="26"/>
      <c r="O953" s="30"/>
      <c r="P953" s="28"/>
      <c r="Q953" s="26"/>
    </row>
    <row r="954" spans="1:17" ht="15.75" x14ac:dyDescent="0.25">
      <c r="K954" s="25"/>
      <c r="L954" s="25"/>
      <c r="M954" s="25"/>
      <c r="N954" s="26"/>
      <c r="O954" s="27"/>
      <c r="P954" s="28"/>
      <c r="Q954" s="26"/>
    </row>
    <row r="955" spans="1:17" ht="15.75" x14ac:dyDescent="0.25">
      <c r="K955" s="25"/>
      <c r="L955" s="25"/>
      <c r="M955" s="25"/>
      <c r="N955" s="26"/>
      <c r="O955" s="30"/>
      <c r="P955" s="28"/>
      <c r="Q955" s="26"/>
    </row>
    <row r="956" spans="1:17" ht="15.75" x14ac:dyDescent="0.25">
      <c r="K956" s="25"/>
      <c r="L956" s="25"/>
      <c r="M956" s="25"/>
      <c r="N956" s="26"/>
      <c r="O956" s="27"/>
      <c r="P956" s="28"/>
      <c r="Q956" s="26"/>
    </row>
    <row r="957" spans="1:17" ht="15.75" x14ac:dyDescent="0.25">
      <c r="K957" s="25"/>
      <c r="L957" s="25"/>
      <c r="M957" s="25"/>
      <c r="N957" s="26"/>
      <c r="O957" s="30"/>
      <c r="P957" s="28"/>
      <c r="Q957" s="26"/>
    </row>
    <row r="958" spans="1:17" ht="15.75" x14ac:dyDescent="0.25">
      <c r="K958" s="25"/>
      <c r="L958" s="25"/>
      <c r="M958" s="25"/>
      <c r="N958" s="26"/>
      <c r="O958" s="27"/>
      <c r="P958" s="28"/>
      <c r="Q958" s="26"/>
    </row>
    <row r="959" spans="1:17" ht="15.75" x14ac:dyDescent="0.25">
      <c r="K959" s="25"/>
      <c r="L959" s="25"/>
      <c r="M959" s="25"/>
      <c r="N959" s="26"/>
      <c r="O959" s="30"/>
      <c r="P959" s="28"/>
      <c r="Q959" s="26"/>
    </row>
    <row r="960" spans="1:17" ht="15.75" x14ac:dyDescent="0.25">
      <c r="K960" s="25"/>
      <c r="L960" s="25"/>
      <c r="M960" s="25"/>
      <c r="N960" s="26"/>
      <c r="O960" s="27"/>
      <c r="P960" s="28"/>
      <c r="Q960" s="26"/>
    </row>
    <row r="961" spans="11:17" ht="15.75" x14ac:dyDescent="0.25">
      <c r="K961" s="25"/>
      <c r="L961" s="25"/>
      <c r="M961" s="25"/>
      <c r="N961" s="26"/>
      <c r="O961" s="27"/>
      <c r="P961" s="28"/>
      <c r="Q961" s="26"/>
    </row>
    <row r="962" spans="11:17" ht="15.75" x14ac:dyDescent="0.25">
      <c r="K962" s="25"/>
      <c r="L962" s="25"/>
      <c r="M962" s="25"/>
      <c r="N962" s="26"/>
      <c r="O962" s="27"/>
      <c r="P962" s="28"/>
      <c r="Q962" s="26"/>
    </row>
    <row r="963" spans="11:17" ht="15.75" x14ac:dyDescent="0.25">
      <c r="K963" s="25"/>
      <c r="L963" s="25"/>
      <c r="M963" s="25"/>
      <c r="N963" s="26"/>
      <c r="O963" s="30"/>
      <c r="P963" s="28"/>
      <c r="Q963" s="26"/>
    </row>
    <row r="964" spans="11:17" ht="15.75" x14ac:dyDescent="0.25">
      <c r="K964" s="25"/>
      <c r="L964" s="25"/>
      <c r="M964" s="25"/>
      <c r="N964" s="26"/>
      <c r="O964" s="27"/>
      <c r="P964" s="28"/>
      <c r="Q964" s="26"/>
    </row>
    <row r="965" spans="11:17" ht="15.75" x14ac:dyDescent="0.25">
      <c r="K965" s="25"/>
      <c r="L965" s="25"/>
      <c r="M965" s="25"/>
      <c r="N965" s="26"/>
      <c r="O965" s="30"/>
      <c r="P965" s="28"/>
      <c r="Q965" s="26"/>
    </row>
    <row r="966" spans="11:17" ht="15.75" x14ac:dyDescent="0.25">
      <c r="K966" s="25"/>
      <c r="L966" s="25"/>
      <c r="M966" s="25"/>
      <c r="N966" s="26"/>
      <c r="O966" s="30"/>
      <c r="P966" s="28"/>
      <c r="Q966" s="26"/>
    </row>
    <row r="967" spans="11:17" ht="15.75" x14ac:dyDescent="0.25">
      <c r="K967" s="25"/>
      <c r="L967" s="25"/>
      <c r="M967" s="25"/>
      <c r="N967" s="26"/>
      <c r="O967" s="30"/>
      <c r="P967" s="28"/>
      <c r="Q967" s="26"/>
    </row>
    <row r="968" spans="11:17" ht="15.75" x14ac:dyDescent="0.25">
      <c r="K968" s="25"/>
      <c r="L968" s="25"/>
      <c r="M968" s="25"/>
      <c r="N968" s="26"/>
      <c r="O968" s="30"/>
      <c r="P968" s="28"/>
      <c r="Q968" s="26"/>
    </row>
    <row r="969" spans="11:17" ht="15.75" x14ac:dyDescent="0.25">
      <c r="K969" s="25"/>
      <c r="L969" s="25"/>
      <c r="M969" s="25"/>
      <c r="N969" s="26"/>
      <c r="O969" s="27"/>
      <c r="P969" s="28"/>
      <c r="Q969" s="26"/>
    </row>
    <row r="970" spans="11:17" ht="15.75" x14ac:dyDescent="0.25">
      <c r="K970" s="25"/>
      <c r="L970" s="25"/>
      <c r="M970" s="25"/>
      <c r="N970" s="26"/>
      <c r="O970" s="30"/>
      <c r="P970" s="28"/>
      <c r="Q970" s="26"/>
    </row>
    <row r="971" spans="11:17" ht="15.75" x14ac:dyDescent="0.25">
      <c r="K971" s="25"/>
      <c r="L971" s="25"/>
      <c r="M971" s="25"/>
      <c r="N971" s="26"/>
      <c r="O971" s="27"/>
      <c r="P971" s="28"/>
      <c r="Q971" s="26"/>
    </row>
    <row r="972" spans="11:17" ht="15.75" x14ac:dyDescent="0.25">
      <c r="K972" s="25"/>
      <c r="L972" s="25"/>
      <c r="M972" s="25"/>
      <c r="N972" s="26"/>
      <c r="O972" s="27"/>
      <c r="P972" s="28"/>
      <c r="Q972" s="26"/>
    </row>
    <row r="973" spans="11:17" ht="15.75" x14ac:dyDescent="0.25">
      <c r="K973" s="25"/>
      <c r="L973" s="25"/>
      <c r="M973" s="25"/>
      <c r="N973" s="26"/>
      <c r="O973" s="27"/>
      <c r="P973" s="28"/>
      <c r="Q973" s="26"/>
    </row>
    <row r="974" spans="11:17" ht="15.75" x14ac:dyDescent="0.25">
      <c r="K974" s="25"/>
      <c r="L974" s="25"/>
      <c r="M974" s="25"/>
      <c r="N974" s="26"/>
      <c r="O974" s="30"/>
      <c r="P974" s="28"/>
      <c r="Q974" s="26"/>
    </row>
    <row r="975" spans="11:17" ht="15.75" x14ac:dyDescent="0.25">
      <c r="K975" s="25"/>
      <c r="L975" s="25"/>
      <c r="M975" s="25"/>
      <c r="N975" s="26"/>
      <c r="O975" s="27"/>
      <c r="P975" s="28"/>
      <c r="Q975" s="26"/>
    </row>
    <row r="976" spans="11:17" ht="15.75" x14ac:dyDescent="0.25">
      <c r="K976" s="25"/>
      <c r="L976" s="25"/>
      <c r="M976" s="25"/>
      <c r="N976" s="26"/>
      <c r="O976" s="30"/>
      <c r="P976" s="28"/>
      <c r="Q976" s="26"/>
    </row>
    <row r="977" spans="11:17" ht="15.75" x14ac:dyDescent="0.25">
      <c r="K977" s="25"/>
      <c r="L977" s="25"/>
      <c r="M977" s="25"/>
      <c r="N977" s="26"/>
      <c r="O977" s="27"/>
      <c r="P977" s="28"/>
      <c r="Q977" s="26"/>
    </row>
    <row r="978" spans="11:17" ht="15.75" x14ac:dyDescent="0.25">
      <c r="K978" s="25"/>
      <c r="L978" s="25"/>
      <c r="M978" s="25"/>
      <c r="N978" s="26"/>
      <c r="O978" s="30"/>
      <c r="P978" s="28"/>
      <c r="Q978" s="26"/>
    </row>
    <row r="979" spans="11:17" ht="15.75" x14ac:dyDescent="0.25">
      <c r="K979" s="25"/>
      <c r="L979" s="25"/>
      <c r="M979" s="25"/>
      <c r="N979" s="26"/>
      <c r="O979" s="27"/>
      <c r="P979" s="28"/>
      <c r="Q979" s="26"/>
    </row>
    <row r="980" spans="11:17" ht="15.75" x14ac:dyDescent="0.25">
      <c r="K980" s="25"/>
      <c r="L980" s="25"/>
      <c r="M980" s="25"/>
      <c r="N980" s="26"/>
      <c r="O980" s="30"/>
      <c r="P980" s="28"/>
      <c r="Q980" s="26"/>
    </row>
    <row r="981" spans="11:17" ht="15.75" x14ac:dyDescent="0.25">
      <c r="K981" s="25"/>
      <c r="L981" s="25"/>
      <c r="M981" s="25"/>
      <c r="N981" s="26"/>
      <c r="O981" s="30"/>
      <c r="P981" s="28"/>
      <c r="Q981" s="26"/>
    </row>
    <row r="982" spans="11:17" ht="15.75" x14ac:dyDescent="0.25">
      <c r="K982" s="25"/>
      <c r="L982" s="25"/>
      <c r="M982" s="25"/>
      <c r="N982" s="26"/>
      <c r="O982" s="27"/>
      <c r="P982" s="28"/>
      <c r="Q982" s="26"/>
    </row>
    <row r="983" spans="11:17" ht="15.75" x14ac:dyDescent="0.25">
      <c r="K983" s="25"/>
      <c r="L983" s="25"/>
      <c r="M983" s="25"/>
      <c r="N983" s="26"/>
      <c r="O983" s="30"/>
      <c r="P983" s="28"/>
      <c r="Q983" s="26"/>
    </row>
    <row r="984" spans="11:17" ht="15.75" x14ac:dyDescent="0.25">
      <c r="K984" s="25"/>
      <c r="L984" s="25"/>
      <c r="M984" s="25"/>
      <c r="N984" s="26"/>
      <c r="O984" s="27"/>
      <c r="P984" s="28"/>
      <c r="Q984" s="26"/>
    </row>
    <row r="985" spans="11:17" ht="15.75" x14ac:dyDescent="0.25">
      <c r="K985" s="25"/>
      <c r="L985" s="25"/>
      <c r="M985" s="25"/>
      <c r="N985" s="26"/>
      <c r="O985" s="30"/>
      <c r="P985" s="28"/>
      <c r="Q985" s="26"/>
    </row>
    <row r="986" spans="11:17" ht="15.75" x14ac:dyDescent="0.25">
      <c r="K986" s="25"/>
      <c r="L986" s="25"/>
      <c r="M986" s="25"/>
      <c r="N986" s="26"/>
      <c r="O986" s="30"/>
      <c r="P986" s="28"/>
      <c r="Q986" s="26"/>
    </row>
    <row r="987" spans="11:17" ht="15.75" x14ac:dyDescent="0.25">
      <c r="K987" s="25"/>
      <c r="L987" s="25"/>
      <c r="M987" s="25"/>
      <c r="N987" s="26"/>
      <c r="O987" s="30"/>
      <c r="P987" s="28"/>
      <c r="Q987" s="26"/>
    </row>
    <row r="988" spans="11:17" ht="15.75" x14ac:dyDescent="0.25">
      <c r="K988" s="25"/>
      <c r="L988" s="25"/>
      <c r="M988" s="25"/>
      <c r="N988" s="26"/>
      <c r="O988" s="27"/>
      <c r="P988" s="28"/>
      <c r="Q988" s="26"/>
    </row>
    <row r="989" spans="11:17" ht="15.75" x14ac:dyDescent="0.25">
      <c r="K989" s="25"/>
      <c r="L989" s="25"/>
      <c r="M989" s="25"/>
      <c r="N989" s="26"/>
      <c r="O989" s="30"/>
      <c r="P989" s="28"/>
      <c r="Q989" s="26"/>
    </row>
    <row r="990" spans="11:17" ht="15.75" x14ac:dyDescent="0.25">
      <c r="K990" s="25"/>
      <c r="L990" s="25"/>
      <c r="M990" s="25"/>
      <c r="N990" s="26"/>
      <c r="O990" s="27"/>
      <c r="P990" s="28"/>
      <c r="Q990" s="26"/>
    </row>
    <row r="991" spans="11:17" ht="15.75" x14ac:dyDescent="0.25">
      <c r="K991" s="25"/>
      <c r="L991" s="25"/>
      <c r="M991" s="25"/>
      <c r="N991" s="26"/>
      <c r="O991" s="27"/>
      <c r="P991" s="28"/>
      <c r="Q991" s="26"/>
    </row>
    <row r="992" spans="11:17" ht="15.75" x14ac:dyDescent="0.25">
      <c r="K992" s="25"/>
      <c r="L992" s="25"/>
      <c r="M992" s="25"/>
      <c r="N992" s="26"/>
      <c r="O992" s="27"/>
      <c r="P992" s="28"/>
      <c r="Q992" s="26"/>
    </row>
    <row r="993" spans="11:17" ht="15.75" x14ac:dyDescent="0.25">
      <c r="K993" s="25"/>
      <c r="L993" s="25"/>
      <c r="M993" s="25"/>
      <c r="N993" s="26"/>
      <c r="O993" s="27"/>
      <c r="P993" s="28"/>
      <c r="Q993" s="26"/>
    </row>
    <row r="994" spans="11:17" ht="15.75" x14ac:dyDescent="0.25">
      <c r="K994" s="25"/>
      <c r="L994" s="25"/>
      <c r="M994" s="25"/>
      <c r="N994" s="26"/>
      <c r="O994" s="30"/>
      <c r="P994" s="28"/>
      <c r="Q994" s="26"/>
    </row>
    <row r="995" spans="11:17" ht="15.75" x14ac:dyDescent="0.25">
      <c r="K995" s="25"/>
      <c r="L995" s="25"/>
      <c r="M995" s="25"/>
      <c r="N995" s="26"/>
      <c r="O995" s="27"/>
      <c r="P995" s="28"/>
      <c r="Q995" s="26"/>
    </row>
    <row r="996" spans="11:17" ht="15.75" x14ac:dyDescent="0.25">
      <c r="K996" s="25"/>
      <c r="L996" s="25"/>
      <c r="M996" s="25"/>
      <c r="N996" s="26"/>
      <c r="O996" s="27"/>
      <c r="P996" s="28"/>
      <c r="Q996" s="26"/>
    </row>
    <row r="997" spans="11:17" ht="15.75" x14ac:dyDescent="0.25">
      <c r="K997" s="25"/>
      <c r="L997" s="25"/>
      <c r="M997" s="25"/>
      <c r="N997" s="26"/>
      <c r="O997" s="27"/>
      <c r="P997" s="28"/>
      <c r="Q997" s="26"/>
    </row>
    <row r="998" spans="11:17" ht="15.75" x14ac:dyDescent="0.25">
      <c r="K998" s="25"/>
      <c r="L998" s="25"/>
      <c r="M998" s="25"/>
      <c r="N998" s="26"/>
      <c r="O998" s="27"/>
      <c r="P998" s="28"/>
      <c r="Q998" s="26"/>
    </row>
    <row r="999" spans="11:17" ht="15.75" x14ac:dyDescent="0.25">
      <c r="K999" s="25"/>
      <c r="L999" s="25"/>
      <c r="M999" s="25"/>
      <c r="N999" s="26"/>
      <c r="O999" s="30"/>
      <c r="P999" s="28"/>
      <c r="Q999" s="26"/>
    </row>
    <row r="1000" spans="11:17" ht="15.75" x14ac:dyDescent="0.25">
      <c r="K1000" s="25"/>
      <c r="L1000" s="25"/>
      <c r="M1000" s="25"/>
      <c r="N1000" s="26"/>
      <c r="O1000" s="27"/>
      <c r="P1000" s="28"/>
      <c r="Q1000" s="26"/>
    </row>
    <row r="1001" spans="11:17" ht="15.75" x14ac:dyDescent="0.25">
      <c r="K1001" s="25"/>
      <c r="L1001" s="25"/>
      <c r="M1001" s="25"/>
      <c r="N1001" s="26"/>
      <c r="O1001" s="27"/>
      <c r="P1001" s="28"/>
      <c r="Q1001" s="26"/>
    </row>
    <row r="1002" spans="11:17" ht="15.75" x14ac:dyDescent="0.25">
      <c r="K1002" s="25"/>
      <c r="L1002" s="25"/>
      <c r="M1002" s="25"/>
      <c r="N1002" s="26"/>
      <c r="O1002" s="27"/>
      <c r="P1002" s="28"/>
      <c r="Q1002" s="26"/>
    </row>
    <row r="1003" spans="11:17" ht="15.75" x14ac:dyDescent="0.25">
      <c r="K1003" s="25"/>
      <c r="L1003" s="25"/>
      <c r="M1003" s="25"/>
      <c r="N1003" s="26"/>
      <c r="O1003" s="27"/>
      <c r="P1003" s="28"/>
      <c r="Q1003" s="26"/>
    </row>
    <row r="1004" spans="11:17" ht="15.75" x14ac:dyDescent="0.25">
      <c r="K1004" s="25"/>
      <c r="L1004" s="25"/>
      <c r="M1004" s="25"/>
      <c r="N1004" s="26"/>
      <c r="O1004" s="30"/>
      <c r="P1004" s="28"/>
      <c r="Q1004" s="26"/>
    </row>
    <row r="1005" spans="11:17" ht="15.75" x14ac:dyDescent="0.25">
      <c r="K1005" s="25"/>
      <c r="L1005" s="25"/>
      <c r="M1005" s="25"/>
      <c r="N1005" s="26"/>
      <c r="O1005" s="30"/>
      <c r="P1005" s="28"/>
      <c r="Q1005" s="26"/>
    </row>
    <row r="1006" spans="11:17" ht="15.75" x14ac:dyDescent="0.25">
      <c r="K1006" s="25"/>
      <c r="L1006" s="25"/>
      <c r="M1006" s="25"/>
      <c r="N1006" s="26"/>
      <c r="O1006" s="27"/>
      <c r="P1006" s="28"/>
      <c r="Q1006" s="26"/>
    </row>
    <row r="1007" spans="11:17" ht="15.75" x14ac:dyDescent="0.25">
      <c r="K1007" s="25"/>
      <c r="L1007" s="25"/>
      <c r="M1007" s="25"/>
      <c r="N1007" s="26"/>
      <c r="O1007" s="27"/>
      <c r="P1007" s="28"/>
      <c r="Q1007" s="26"/>
    </row>
    <row r="1008" spans="11:17" ht="15.75" x14ac:dyDescent="0.25">
      <c r="K1008" s="25"/>
      <c r="L1008" s="25"/>
      <c r="M1008" s="25"/>
      <c r="N1008" s="26"/>
      <c r="O1008" s="27"/>
      <c r="P1008" s="28"/>
      <c r="Q1008" s="26"/>
    </row>
    <row r="1009" spans="11:17" ht="15.75" x14ac:dyDescent="0.25">
      <c r="K1009" s="25"/>
      <c r="L1009" s="25"/>
      <c r="M1009" s="25"/>
      <c r="N1009" s="26"/>
      <c r="O1009" s="30"/>
      <c r="P1009" s="28"/>
      <c r="Q1009" s="26"/>
    </row>
    <row r="1010" spans="11:17" ht="15.75" x14ac:dyDescent="0.25">
      <c r="K1010" s="25"/>
      <c r="L1010" s="25"/>
      <c r="M1010" s="25"/>
      <c r="N1010" s="26"/>
      <c r="O1010" s="27"/>
      <c r="P1010" s="28"/>
      <c r="Q1010" s="26"/>
    </row>
    <row r="1011" spans="11:17" ht="15.75" x14ac:dyDescent="0.25">
      <c r="K1011" s="25"/>
      <c r="L1011" s="25"/>
      <c r="M1011" s="25"/>
      <c r="N1011" s="26"/>
      <c r="O1011" s="27"/>
      <c r="P1011" s="28"/>
      <c r="Q1011" s="26"/>
    </row>
    <row r="1012" spans="11:17" ht="15.75" x14ac:dyDescent="0.25">
      <c r="K1012" s="25"/>
      <c r="L1012" s="25"/>
      <c r="M1012" s="25"/>
      <c r="N1012" s="26"/>
      <c r="O1012" s="27"/>
      <c r="P1012" s="28"/>
      <c r="Q1012" s="26"/>
    </row>
    <row r="1013" spans="11:17" ht="15.75" x14ac:dyDescent="0.25">
      <c r="K1013" s="25"/>
      <c r="L1013" s="25"/>
      <c r="M1013" s="25"/>
      <c r="N1013" s="26"/>
      <c r="O1013" s="30"/>
      <c r="P1013" s="28"/>
      <c r="Q1013" s="26"/>
    </row>
    <row r="1014" spans="11:17" ht="15.75" x14ac:dyDescent="0.25">
      <c r="K1014" s="25"/>
      <c r="L1014" s="25"/>
      <c r="M1014" s="25"/>
      <c r="N1014" s="26"/>
      <c r="O1014" s="27"/>
      <c r="P1014" s="28"/>
      <c r="Q1014" s="2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4E107-6961-4094-BF3C-A91456D952E4}">
  <dimension ref="B2:W23"/>
  <sheetViews>
    <sheetView showGridLines="0" zoomScale="90" zoomScaleNormal="90" workbookViewId="0">
      <selection activeCell="B3" sqref="B3"/>
    </sheetView>
  </sheetViews>
  <sheetFormatPr defaultRowHeight="15" x14ac:dyDescent="0.25"/>
  <cols>
    <col min="2" max="2" width="17.85546875" bestFit="1" customWidth="1"/>
    <col min="3" max="3" width="18.85546875" bestFit="1" customWidth="1"/>
    <col min="4" max="4" width="21.28515625" customWidth="1"/>
    <col min="5" max="5" width="17.85546875" bestFit="1" customWidth="1"/>
    <col min="6" max="6" width="18.85546875" bestFit="1" customWidth="1"/>
    <col min="7" max="7" width="10.85546875" customWidth="1"/>
    <col min="9" max="9" width="29.28515625" customWidth="1"/>
    <col min="12" max="12" width="30.42578125" customWidth="1"/>
    <col min="13" max="13" width="22.85546875" bestFit="1" customWidth="1"/>
    <col min="16" max="16" width="18.140625" bestFit="1" customWidth="1"/>
    <col min="17" max="17" width="17.28515625" bestFit="1" customWidth="1"/>
    <col min="19" max="19" width="10" customWidth="1"/>
    <col min="20" max="20" width="31.28515625" customWidth="1"/>
    <col min="21" max="21" width="17.5703125" customWidth="1"/>
    <col min="22" max="23" width="9" bestFit="1" customWidth="1"/>
    <col min="24" max="25" width="17.5703125" bestFit="1" customWidth="1"/>
    <col min="26" max="26" width="11.140625" bestFit="1" customWidth="1"/>
    <col min="27" max="27" width="9" bestFit="1" customWidth="1"/>
  </cols>
  <sheetData>
    <row r="2" spans="2:23" ht="11.25" customHeight="1" x14ac:dyDescent="0.25"/>
    <row r="3" spans="2:23" ht="24" customHeight="1" x14ac:dyDescent="0.3">
      <c r="B3" s="39" t="s">
        <v>4</v>
      </c>
      <c r="E3" s="41" t="s">
        <v>10</v>
      </c>
      <c r="I3" s="55" t="s">
        <v>1376</v>
      </c>
      <c r="L3" s="62" t="s">
        <v>1379</v>
      </c>
      <c r="P3" s="63" t="s">
        <v>1380</v>
      </c>
      <c r="T3" s="69" t="s">
        <v>1385</v>
      </c>
      <c r="W3" s="68"/>
    </row>
    <row r="4" spans="2:23" ht="24.75" customHeight="1" x14ac:dyDescent="0.35">
      <c r="B4" s="48" t="s">
        <v>41</v>
      </c>
      <c r="C4" s="44">
        <f>VLOOKUP(B4,$B$16:$C$20,2,0)</f>
        <v>637455</v>
      </c>
      <c r="E4" s="46" t="s">
        <v>16</v>
      </c>
      <c r="F4" s="51">
        <f t="shared" ref="F4:F9" si="0">VLOOKUP(E4,$E$16:$F$23,2,0)</f>
        <v>942664</v>
      </c>
      <c r="I4" s="54">
        <f>F10-C7</f>
        <v>3639547</v>
      </c>
    </row>
    <row r="5" spans="2:23" x14ac:dyDescent="0.25">
      <c r="B5" s="48" t="s">
        <v>5</v>
      </c>
      <c r="C5" s="44">
        <f>VLOOKUP(B5,B17:C21,2,0)</f>
        <v>641206</v>
      </c>
      <c r="E5" s="46" t="s">
        <v>33</v>
      </c>
      <c r="F5" s="51">
        <f t="shared" si="0"/>
        <v>876158</v>
      </c>
      <c r="L5" s="37" t="s">
        <v>1</v>
      </c>
      <c r="M5" t="s">
        <v>4</v>
      </c>
      <c r="P5" s="37" t="s">
        <v>1</v>
      </c>
      <c r="Q5" t="s">
        <v>10</v>
      </c>
    </row>
    <row r="6" spans="2:23" ht="15.75" x14ac:dyDescent="0.25">
      <c r="B6" s="49" t="s">
        <v>19</v>
      </c>
      <c r="C6" s="45">
        <f>VLOOKUP(B6,B18:C22,2,0)</f>
        <v>744667</v>
      </c>
      <c r="E6" s="50" t="s">
        <v>12</v>
      </c>
      <c r="F6" s="51">
        <f t="shared" si="0"/>
        <v>1002299</v>
      </c>
    </row>
    <row r="7" spans="2:23" ht="15.75" x14ac:dyDescent="0.25">
      <c r="B7" s="47" t="s">
        <v>1374</v>
      </c>
      <c r="C7" s="53">
        <f>C20</f>
        <v>2023328</v>
      </c>
      <c r="E7" s="42" t="s">
        <v>29</v>
      </c>
      <c r="F7" s="51">
        <f t="shared" si="0"/>
        <v>895562</v>
      </c>
      <c r="L7" s="37" t="s">
        <v>1371</v>
      </c>
      <c r="M7" t="s">
        <v>1373</v>
      </c>
      <c r="P7" s="37" t="s">
        <v>1371</v>
      </c>
      <c r="Q7" t="s">
        <v>1373</v>
      </c>
      <c r="T7" s="37" t="s">
        <v>1373</v>
      </c>
      <c r="U7" s="37" t="s">
        <v>1384</v>
      </c>
    </row>
    <row r="8" spans="2:23" x14ac:dyDescent="0.25">
      <c r="E8" s="42" t="s">
        <v>36</v>
      </c>
      <c r="F8" s="51">
        <f t="shared" si="0"/>
        <v>881066</v>
      </c>
      <c r="L8" s="38" t="s">
        <v>3</v>
      </c>
      <c r="M8">
        <v>124735</v>
      </c>
      <c r="P8" s="38" t="s">
        <v>3</v>
      </c>
      <c r="Q8">
        <v>285639</v>
      </c>
      <c r="T8" s="37" t="s">
        <v>1383</v>
      </c>
      <c r="U8" t="s">
        <v>4</v>
      </c>
      <c r="V8" t="s">
        <v>10</v>
      </c>
    </row>
    <row r="9" spans="2:23" x14ac:dyDescent="0.25">
      <c r="E9" s="43" t="s">
        <v>56</v>
      </c>
      <c r="F9" s="52">
        <f t="shared" si="0"/>
        <v>1065126</v>
      </c>
      <c r="L9" s="38" t="s">
        <v>146</v>
      </c>
      <c r="M9">
        <v>145038</v>
      </c>
      <c r="P9" s="38" t="s">
        <v>146</v>
      </c>
      <c r="Q9">
        <v>567029</v>
      </c>
      <c r="T9" s="38" t="s">
        <v>3</v>
      </c>
      <c r="U9">
        <v>124735</v>
      </c>
      <c r="V9">
        <v>285639</v>
      </c>
    </row>
    <row r="10" spans="2:23" ht="15.75" x14ac:dyDescent="0.25">
      <c r="E10" s="40" t="s">
        <v>1375</v>
      </c>
      <c r="F10" s="53">
        <f>F23</f>
        <v>5662875</v>
      </c>
      <c r="L10" s="38" t="s">
        <v>260</v>
      </c>
      <c r="M10">
        <v>164007</v>
      </c>
      <c r="P10" s="38" t="s">
        <v>260</v>
      </c>
      <c r="Q10">
        <v>519133</v>
      </c>
      <c r="T10" s="38" t="s">
        <v>146</v>
      </c>
      <c r="U10">
        <v>145038</v>
      </c>
      <c r="V10">
        <v>567029</v>
      </c>
    </row>
    <row r="11" spans="2:23" ht="18.75" x14ac:dyDescent="0.3">
      <c r="I11" s="66" t="s">
        <v>1381</v>
      </c>
      <c r="L11" s="38" t="s">
        <v>369</v>
      </c>
      <c r="M11">
        <v>172932</v>
      </c>
      <c r="P11" s="38" t="s">
        <v>369</v>
      </c>
      <c r="Q11">
        <v>502076</v>
      </c>
      <c r="T11" s="38" t="s">
        <v>260</v>
      </c>
      <c r="U11">
        <v>164007</v>
      </c>
      <c r="V11">
        <v>519133</v>
      </c>
    </row>
    <row r="12" spans="2:23" ht="21" x14ac:dyDescent="0.35">
      <c r="I12" s="65">
        <f>SUM(Yearly_Income_Expenses_INR!K3:K14)</f>
        <v>32148183</v>
      </c>
      <c r="L12" s="38" t="s">
        <v>480</v>
      </c>
      <c r="M12">
        <v>216595</v>
      </c>
      <c r="P12" s="38" t="s">
        <v>480</v>
      </c>
      <c r="Q12">
        <v>358084</v>
      </c>
      <c r="T12" s="38" t="s">
        <v>480</v>
      </c>
      <c r="U12">
        <v>216595</v>
      </c>
      <c r="V12">
        <v>358084</v>
      </c>
    </row>
    <row r="13" spans="2:23" x14ac:dyDescent="0.25">
      <c r="L13" s="38" t="s">
        <v>591</v>
      </c>
      <c r="M13">
        <v>187358</v>
      </c>
      <c r="P13" s="38" t="s">
        <v>591</v>
      </c>
      <c r="Q13">
        <v>438113</v>
      </c>
      <c r="T13" s="38" t="s">
        <v>591</v>
      </c>
      <c r="U13">
        <v>187358</v>
      </c>
      <c r="V13">
        <v>438113</v>
      </c>
    </row>
    <row r="14" spans="2:23" x14ac:dyDescent="0.25">
      <c r="B14" s="37" t="s">
        <v>1</v>
      </c>
      <c r="C14" t="s">
        <v>4</v>
      </c>
      <c r="E14" s="37" t="s">
        <v>1</v>
      </c>
      <c r="F14" t="s">
        <v>10</v>
      </c>
      <c r="L14" s="38" t="s">
        <v>702</v>
      </c>
      <c r="M14">
        <v>144397</v>
      </c>
      <c r="P14" s="38" t="s">
        <v>702</v>
      </c>
      <c r="Q14">
        <v>494418</v>
      </c>
      <c r="T14" s="38" t="s">
        <v>702</v>
      </c>
      <c r="U14">
        <v>144397</v>
      </c>
      <c r="V14">
        <v>494418</v>
      </c>
    </row>
    <row r="15" spans="2:23" x14ac:dyDescent="0.25">
      <c r="L15" s="38" t="s">
        <v>811</v>
      </c>
      <c r="M15">
        <v>218751</v>
      </c>
      <c r="P15" s="38" t="s">
        <v>811</v>
      </c>
      <c r="Q15">
        <v>424413</v>
      </c>
      <c r="T15" s="38" t="s">
        <v>811</v>
      </c>
      <c r="U15">
        <v>218751</v>
      </c>
      <c r="V15">
        <v>424413</v>
      </c>
    </row>
    <row r="16" spans="2:23" x14ac:dyDescent="0.25">
      <c r="B16" s="37" t="s">
        <v>1371</v>
      </c>
      <c r="C16" t="s">
        <v>1373</v>
      </c>
      <c r="E16" s="37" t="s">
        <v>1371</v>
      </c>
      <c r="F16" t="s">
        <v>1373</v>
      </c>
      <c r="L16" s="38" t="s">
        <v>914</v>
      </c>
      <c r="M16">
        <v>187818</v>
      </c>
      <c r="P16" s="38" t="s">
        <v>914</v>
      </c>
      <c r="Q16">
        <v>397635</v>
      </c>
      <c r="T16" s="38" t="s">
        <v>914</v>
      </c>
      <c r="U16">
        <v>187818</v>
      </c>
      <c r="V16">
        <v>397635</v>
      </c>
    </row>
    <row r="17" spans="2:22" x14ac:dyDescent="0.25">
      <c r="B17" s="38" t="s">
        <v>41</v>
      </c>
      <c r="C17">
        <v>637455</v>
      </c>
      <c r="E17" s="38" t="s">
        <v>16</v>
      </c>
      <c r="F17">
        <v>942664</v>
      </c>
      <c r="L17" s="38" t="s">
        <v>1024</v>
      </c>
      <c r="M17">
        <v>150579</v>
      </c>
      <c r="P17" s="38" t="s">
        <v>1024</v>
      </c>
      <c r="Q17">
        <v>708802</v>
      </c>
      <c r="T17" s="38" t="s">
        <v>1024</v>
      </c>
      <c r="U17">
        <v>150579</v>
      </c>
      <c r="V17">
        <v>708802</v>
      </c>
    </row>
    <row r="18" spans="2:22" ht="18.75" x14ac:dyDescent="0.3">
      <c r="B18" s="38" t="s">
        <v>5</v>
      </c>
      <c r="C18">
        <v>641206</v>
      </c>
      <c r="E18" s="38" t="s">
        <v>33</v>
      </c>
      <c r="F18">
        <v>876158</v>
      </c>
      <c r="I18" s="67" t="s">
        <v>1382</v>
      </c>
      <c r="L18" s="38" t="s">
        <v>1132</v>
      </c>
      <c r="M18">
        <v>183620</v>
      </c>
      <c r="P18" s="38" t="s">
        <v>1132</v>
      </c>
      <c r="Q18">
        <v>469892</v>
      </c>
      <c r="T18" s="38" t="s">
        <v>1132</v>
      </c>
      <c r="U18">
        <v>183620</v>
      </c>
      <c r="V18">
        <v>469892</v>
      </c>
    </row>
    <row r="19" spans="2:22" ht="21" x14ac:dyDescent="0.35">
      <c r="B19" s="38" t="s">
        <v>19</v>
      </c>
      <c r="C19">
        <v>744667</v>
      </c>
      <c r="E19" s="38" t="s">
        <v>12</v>
      </c>
      <c r="F19">
        <v>1002299</v>
      </c>
      <c r="I19" s="65">
        <f>I12-I4</f>
        <v>28508636</v>
      </c>
      <c r="L19" s="38" t="s">
        <v>1244</v>
      </c>
      <c r="M19">
        <v>127498</v>
      </c>
      <c r="P19" s="38" t="s">
        <v>1244</v>
      </c>
      <c r="Q19">
        <v>497641</v>
      </c>
      <c r="T19" s="38" t="s">
        <v>1244</v>
      </c>
      <c r="U19">
        <v>127498</v>
      </c>
      <c r="V19">
        <v>497641</v>
      </c>
    </row>
    <row r="20" spans="2:22" x14ac:dyDescent="0.25">
      <c r="B20" s="38" t="s">
        <v>1372</v>
      </c>
      <c r="C20">
        <v>2023328</v>
      </c>
      <c r="E20" s="38" t="s">
        <v>29</v>
      </c>
      <c r="F20">
        <v>895562</v>
      </c>
      <c r="L20" s="38" t="s">
        <v>1372</v>
      </c>
      <c r="M20">
        <v>2023328</v>
      </c>
      <c r="P20" s="38" t="s">
        <v>1372</v>
      </c>
      <c r="Q20">
        <v>5662875</v>
      </c>
      <c r="T20" s="38" t="s">
        <v>369</v>
      </c>
      <c r="U20">
        <v>172932</v>
      </c>
      <c r="V20">
        <v>502076</v>
      </c>
    </row>
    <row r="21" spans="2:22" x14ac:dyDescent="0.25">
      <c r="E21" s="38" t="s">
        <v>36</v>
      </c>
      <c r="F21">
        <v>881066</v>
      </c>
    </row>
    <row r="22" spans="2:22" x14ac:dyDescent="0.25">
      <c r="E22" s="38" t="s">
        <v>56</v>
      </c>
      <c r="F22">
        <v>1065126</v>
      </c>
    </row>
    <row r="23" spans="2:22" x14ac:dyDescent="0.25">
      <c r="E23" s="38" t="s">
        <v>1372</v>
      </c>
      <c r="F23">
        <v>5662875</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Raw_data</vt:lpstr>
      <vt:lpstr>Yearly_Income_Expenses_INR</vt:lpstr>
      <vt:lpstr> Income &amp; Expenses</vt:lpstr>
      <vt:lpstr>Assets &amp; Goal</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Neha Digwal</cp:lastModifiedBy>
  <dcterms:created xsi:type="dcterms:W3CDTF">2025-06-25T19:35:35Z</dcterms:created>
  <dcterms:modified xsi:type="dcterms:W3CDTF">2025-06-27T14:49:11Z</dcterms:modified>
</cp:coreProperties>
</file>