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NDSZÁMOS" sheetId="1" state="visible" r:id="rId2"/>
  </sheets>
  <definedNames>
    <definedName function="false" hidden="false" localSheetId="0" name="_xlnm.Print_Titles" vbProcedure="false">RENDSZÁMOS!$1:$1</definedName>
    <definedName function="false" hidden="false" localSheetId="0" name="_xlnm.Print_Titles" vbProcedure="false">RENDSZÁMOS!$1:$1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5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uj rendszámmal VISSZATÉR</t>
        </r>
      </text>
    </comment>
    <comment ref="F48" authorId="0">
      <text>
        <r>
          <rPr>
            <sz val="8"/>
            <color rgb="FF000000"/>
            <rFont val="Tahoma"/>
            <family val="2"/>
            <charset val="238"/>
          </rPr>
          <t xml:space="preserve">
Nemes Klicsko Barbara</t>
        </r>
      </text>
    </comment>
    <comment ref="F72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Vas Jozsef
</t>
        </r>
      </text>
    </comment>
    <comment ref="H2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Hölgy aki fordit nekunk
</t>
        </r>
        <r>
          <rPr>
            <sz val="8"/>
            <color rgb="FF000000"/>
            <rFont val="Tahoma"/>
            <family val="2"/>
            <charset val="238"/>
          </rPr>
          <t xml:space="preserve">ELENA</t>
        </r>
      </text>
    </comment>
    <comment ref="H11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1131 Fiastyuk 22/C fsz 115
</t>
        </r>
      </text>
    </comment>
    <comment ref="H62" authorId="0">
      <text>
        <r>
          <rPr>
            <sz val="8"/>
            <color rgb="FF000000"/>
            <rFont val="Tahoma"/>
            <family val="2"/>
            <charset val="238"/>
          </rPr>
          <t xml:space="preserve">
1138 Bp. Párkány utca 30.</t>
        </r>
      </text>
    </comment>
    <comment ref="H74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2045 Törökbálint Kombitrans Hosszurét Depo
</t>
        </r>
      </text>
    </comment>
    <comment ref="I2" authorId="0">
      <text>
        <r>
          <rPr>
            <sz val="8"/>
            <color rgb="FF000000"/>
            <rFont val="Tahoma"/>
            <family val="2"/>
            <charset val="238"/>
          </rPr>
          <t xml:space="preserve">
Babila</t>
        </r>
      </text>
    </comment>
    <comment ref="I32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Komlancz János:
</t>
        </r>
        <r>
          <rPr>
            <sz val="8"/>
            <color rgb="FF000000"/>
            <rFont val="Tahoma"/>
            <family val="2"/>
            <charset val="238"/>
          </rPr>
          <t xml:space="preserve">+36702472910</t>
        </r>
      </text>
    </comment>
    <comment ref="L63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Első gumi: 225/40R18 Conti
</t>
        </r>
      </text>
    </comment>
    <comment ref="M88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Turanza
</t>
        </r>
      </text>
    </comment>
    <comment ref="O28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Kerékőr a két első űlés között a kézifék mögöt a boxban van
</t>
        </r>
      </text>
    </comment>
    <comment ref="O30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Komlancz János:
</t>
        </r>
        <r>
          <rPr>
            <sz val="8"/>
            <color rgb="FF000000"/>
            <rFont val="Tahoma"/>
            <family val="2"/>
            <charset val="238"/>
          </rPr>
          <t xml:space="preserve">2 uj 225/45R17 uj nyári kell 2016 tavaszán</t>
        </r>
      </text>
    </comment>
    <comment ref="O75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13,000 Ft tárolással együtt</t>
        </r>
      </text>
    </comment>
  </commentList>
</comments>
</file>

<file path=xl/sharedStrings.xml><?xml version="1.0" encoding="utf-8"?>
<sst xmlns="http://schemas.openxmlformats.org/spreadsheetml/2006/main" count="1088" uniqueCount="555">
  <si>
    <t xml:space="preserve">Rendszám</t>
  </si>
  <si>
    <t xml:space="preserve">Kész</t>
  </si>
  <si>
    <t xml:space="preserve"> pozicio</t>
  </si>
  <si>
    <t xml:space="preserve">Cég</t>
  </si>
  <si>
    <t xml:space="preserve">protekcio</t>
  </si>
  <si>
    <t xml:space="preserve">Név</t>
  </si>
  <si>
    <t xml:space="preserve">Telefonszám</t>
  </si>
  <si>
    <t xml:space="preserve">TÉLI</t>
  </si>
  <si>
    <t xml:space="preserve">Nyári</t>
  </si>
  <si>
    <t xml:space="preserve">F</t>
  </si>
  <si>
    <t xml:space="preserve">Megjegyzés</t>
  </si>
  <si>
    <t xml:space="preserve">CV8 8ZP</t>
  </si>
  <si>
    <t xml:space="preserve"> </t>
  </si>
  <si>
    <t xml:space="preserve">OLASZ</t>
  </si>
  <si>
    <t xml:space="preserve">205/45R16</t>
  </si>
  <si>
    <t xml:space="preserve">JINYO Winter</t>
  </si>
  <si>
    <t xml:space="preserve">Infinity</t>
  </si>
  <si>
    <t xml:space="preserve">Szemben Olasz csávo</t>
  </si>
  <si>
    <t xml:space="preserve">EIC 333</t>
  </si>
  <si>
    <t xml:space="preserve">i</t>
  </si>
  <si>
    <t xml:space="preserve">Dioszegi Zsuzsanna</t>
  </si>
  <si>
    <t xml:space="preserve">1133 Tisza u. 11</t>
  </si>
  <si>
    <t xml:space="preserve">145/80R13T</t>
  </si>
  <si>
    <t xml:space="preserve">Kormorán pro</t>
  </si>
  <si>
    <t xml:space="preserve">Kormorán</t>
  </si>
  <si>
    <t xml:space="preserve">x</t>
  </si>
  <si>
    <t xml:space="preserve">GZH 142</t>
  </si>
  <si>
    <t xml:space="preserve">Fátray Tamás</t>
  </si>
  <si>
    <t xml:space="preserve"> Váci 178, Paduc u. 1,</t>
  </si>
  <si>
    <t xml:space="preserve">155/80R13</t>
  </si>
  <si>
    <t xml:space="preserve"> Debica Frigo</t>
  </si>
  <si>
    <t xml:space="preserve">Kleber viaxer</t>
  </si>
  <si>
    <t xml:space="preserve">Spuri Sulis kis TOYOTA</t>
  </si>
  <si>
    <t xml:space="preserve">HED 499</t>
  </si>
  <si>
    <t xml:space="preserve">Toth Anett</t>
  </si>
  <si>
    <t xml:space="preserve">1089 Delej 51</t>
  </si>
  <si>
    <t xml:space="preserve">155/70R13</t>
  </si>
  <si>
    <t xml:space="preserve">Good UG7</t>
  </si>
  <si>
    <t xml:space="preserve">Kingstar</t>
  </si>
  <si>
    <t xml:space="preserve">HNJ 403</t>
  </si>
  <si>
    <t xml:space="preserve">ÉN</t>
  </si>
  <si>
    <t xml:space="preserve">1138 Bp Váci út 170/C</t>
  </si>
  <si>
    <t xml:space="preserve">195/70R15C </t>
  </si>
  <si>
    <t xml:space="preserve">MichelinSnowice </t>
  </si>
  <si>
    <t xml:space="preserve">Kleber CT 200  </t>
  </si>
  <si>
    <t xml:space="preserve">T Ö F I</t>
  </si>
  <si>
    <t xml:space="preserve">HPF 830</t>
  </si>
  <si>
    <t xml:space="preserve">Bajtay Atti fekete</t>
  </si>
  <si>
    <t xml:space="preserve">1158 Thököly 8</t>
  </si>
  <si>
    <t xml:space="preserve">205/55R16</t>
  </si>
  <si>
    <t xml:space="preserve">Alpin 4</t>
  </si>
  <si>
    <t xml:space="preserve">205/50R17</t>
  </si>
  <si>
    <t xml:space="preserve">Dynaxyer HP-3</t>
  </si>
  <si>
    <t xml:space="preserve">Bicsak féle Volvo gumik</t>
  </si>
  <si>
    <t xml:space="preserve">HTK 345</t>
  </si>
  <si>
    <t xml:space="preserve">Magyarosi Lászlóné</t>
  </si>
  <si>
    <t xml:space="preserve">1133 Visegrádi 83/C</t>
  </si>
  <si>
    <t xml:space="preserve">Krisalp HP-2</t>
  </si>
  <si>
    <t xml:space="preserve">Viaxer</t>
  </si>
  <si>
    <t xml:space="preserve">HUR 270</t>
  </si>
  <si>
    <t xml:space="preserve">p</t>
  </si>
  <si>
    <t xml:space="preserve">Ortoprofil-Centrum </t>
  </si>
  <si>
    <t xml:space="preserve">1074 Csengery 28.</t>
  </si>
  <si>
    <t xml:space="preserve">195/65R16C</t>
  </si>
  <si>
    <t xml:space="preserve">Transalp 2 </t>
  </si>
  <si>
    <t xml:space="preserve">Tranpro</t>
  </si>
  <si>
    <t xml:space="preserve">IDR 675</t>
  </si>
  <si>
    <t xml:space="preserve">Varga András</t>
  </si>
  <si>
    <t xml:space="preserve">1062 Székely B.27</t>
  </si>
  <si>
    <t xml:space="preserve">185/60R14</t>
  </si>
  <si>
    <t xml:space="preserve">Pirelli Winter</t>
  </si>
  <si>
    <t xml:space="preserve">205/50R16</t>
  </si>
  <si>
    <t xml:space="preserve">Goodyear</t>
  </si>
  <si>
    <t xml:space="preserve"> CSAVAROK NÁLUNK</t>
  </si>
  <si>
    <t xml:space="preserve">IFL 715</t>
  </si>
  <si>
    <t xml:space="preserve">Urveczki Gabi</t>
  </si>
  <si>
    <t xml:space="preserve">1131 Fiastyuk 22/C</t>
  </si>
  <si>
    <t xml:space="preserve">195/65R15</t>
  </si>
  <si>
    <t xml:space="preserve">2+2 Fulda+Bridg</t>
  </si>
  <si>
    <t xml:space="preserve">Michelin Saver</t>
  </si>
  <si>
    <t xml:space="preserve">IRU 347</t>
  </si>
  <si>
    <t xml:space="preserve">Kállay Lörincné</t>
  </si>
  <si>
    <t xml:space="preserve">1131 Gyöngyösi 24.</t>
  </si>
  <si>
    <t xml:space="preserve">165/70R14</t>
  </si>
  <si>
    <t xml:space="preserve">Pirelli Snow 3</t>
  </si>
  <si>
    <t xml:space="preserve">Dynaxer HP-3</t>
  </si>
  <si>
    <t xml:space="preserve">IUT 514</t>
  </si>
  <si>
    <t xml:space="preserve">Szvircsev Ildiko</t>
  </si>
  <si>
    <t xml:space="preserve">155/65R14</t>
  </si>
  <si>
    <t xml:space="preserve">Kleber Krisalp</t>
  </si>
  <si>
    <t xml:space="preserve">Barum Brill.</t>
  </si>
  <si>
    <t xml:space="preserve">4 db új téligumi kell</t>
  </si>
  <si>
    <t xml:space="preserve">JDR 912</t>
  </si>
  <si>
    <t xml:space="preserve">Gyarmati István</t>
  </si>
  <si>
    <t xml:space="preserve">1131 Mosoly u.40/B</t>
  </si>
  <si>
    <t xml:space="preserve">175/65R14</t>
  </si>
  <si>
    <t xml:space="preserve">JEG 271</t>
  </si>
  <si>
    <t xml:space="preserve">Király László </t>
  </si>
  <si>
    <t xml:space="preserve">1135 Országbiró 38</t>
  </si>
  <si>
    <t xml:space="preserve">Semperit</t>
  </si>
  <si>
    <t xml:space="preserve">JEG 313</t>
  </si>
  <si>
    <t xml:space="preserve">Salamon igazgató</t>
  </si>
  <si>
    <t xml:space="preserve">???</t>
  </si>
  <si>
    <t xml:space="preserve">Petyó suli igazgató</t>
  </si>
  <si>
    <t xml:space="preserve">JFP 949</t>
  </si>
  <si>
    <t xml:space="preserve">Tőth-Szabo István</t>
  </si>
  <si>
    <t xml:space="preserve">1138 Párkány u 30</t>
  </si>
  <si>
    <t xml:space="preserve">186/60R14</t>
  </si>
  <si>
    <t xml:space="preserve">Polaris 2</t>
  </si>
  <si>
    <t xml:space="preserve">JKR 606</t>
  </si>
  <si>
    <t xml:space="preserve">Hegyes Enikő</t>
  </si>
  <si>
    <t xml:space="preserve">1111 Budafoki út 41/B</t>
  </si>
  <si>
    <t xml:space="preserve">Kleber HP-2</t>
  </si>
  <si>
    <t xml:space="preserve">Saver+HP-3</t>
  </si>
  <si>
    <r>
      <rPr>
        <b val="true"/>
        <sz val="13"/>
        <color rgb="FF0033CC"/>
        <rFont val="Arial Narrow"/>
        <family val="2"/>
        <charset val="238"/>
      </rPr>
      <t xml:space="preserve">OEP férj fönök</t>
    </r>
    <r>
      <rPr>
        <sz val="13"/>
        <color rgb="FFFF0000"/>
        <rFont val="Arial Narrow"/>
        <family val="2"/>
        <charset val="238"/>
      </rPr>
      <t xml:space="preserve"> 5 nyári</t>
    </r>
  </si>
  <si>
    <t xml:space="preserve">JNC 256</t>
  </si>
  <si>
    <t xml:space="preserve">Kristóf Gergely</t>
  </si>
  <si>
    <t xml:space="preserve">1054 Szechenyi 1</t>
  </si>
  <si>
    <t xml:space="preserve">Kleber HP-3</t>
  </si>
  <si>
    <t xml:space="preserve">2 db 2016 ősz195/65R15</t>
  </si>
  <si>
    <t xml:space="preserve">JNG 021</t>
  </si>
  <si>
    <r>
      <rPr>
        <b val="true"/>
        <sz val="11"/>
        <color rgb="FF000000"/>
        <rFont val="Arial Narrow"/>
        <family val="2"/>
        <charset val="238"/>
      </rPr>
      <t xml:space="preserve">Kovács JOLI </t>
    </r>
    <r>
      <rPr>
        <b val="true"/>
        <sz val="11"/>
        <color rgb="FFFF0000"/>
        <rFont val="Arial Narrow"/>
        <family val="2"/>
        <charset val="238"/>
      </rPr>
      <t xml:space="preserve">Gábor</t>
    </r>
  </si>
  <si>
    <t xml:space="preserve">1139 Bp. Tahi u.</t>
  </si>
  <si>
    <t xml:space="preserve">Alpin A3</t>
  </si>
  <si>
    <t xml:space="preserve">Michelin</t>
  </si>
  <si>
    <t xml:space="preserve">JOZ 870</t>
  </si>
  <si>
    <t xml:space="preserve">Peterdy Csaba</t>
  </si>
  <si>
    <t xml:space="preserve">175/70R13</t>
  </si>
  <si>
    <t xml:space="preserve">Hankook</t>
  </si>
  <si>
    <t xml:space="preserve">CSABI CSÓKOS privát</t>
  </si>
  <si>
    <t xml:space="preserve">JPC 702</t>
  </si>
  <si>
    <t xml:space="preserve">Kopiller Péter</t>
  </si>
  <si>
    <t xml:space="preserve">1055 Falk Miksa 3</t>
  </si>
  <si>
    <t xml:space="preserve">Dynaxer HP-2</t>
  </si>
  <si>
    <t xml:space="preserve"> 2 uj 205/55R16 téli 2016 ősz</t>
  </si>
  <si>
    <t xml:space="preserve">JPF 391</t>
  </si>
  <si>
    <t xml:space="preserve">Bartha Szabolcs</t>
  </si>
  <si>
    <t xml:space="preserve">1134 Csángó u. 10.</t>
  </si>
  <si>
    <t xml:space="preserve">Alpin A4</t>
  </si>
  <si>
    <t xml:space="preserve">JTG 264</t>
  </si>
  <si>
    <t xml:space="preserve">Nánási Anna</t>
  </si>
  <si>
    <t xml:space="preserve">1138 Bp Danubius 5</t>
  </si>
  <si>
    <t xml:space="preserve">X</t>
  </si>
  <si>
    <t xml:space="preserve">JUD 980</t>
  </si>
  <si>
    <t xml:space="preserve">Varga János</t>
  </si>
  <si>
    <t xml:space="preserve">1139 Petneházy 25</t>
  </si>
  <si>
    <t xml:space="preserve">Alpin3</t>
  </si>
  <si>
    <t xml:space="preserve">165/60R14</t>
  </si>
  <si>
    <t xml:space="preserve">Magas Úr</t>
  </si>
  <si>
    <t xml:space="preserve">JWA 810</t>
  </si>
  <si>
    <t xml:space="preserve">Quadraxer</t>
  </si>
  <si>
    <t xml:space="preserve">NINCS GUMIJA</t>
  </si>
  <si>
    <t xml:space="preserve">KAC 571</t>
  </si>
  <si>
    <t xml:space="preserve">Nahari Dianna</t>
  </si>
  <si>
    <t xml:space="preserve">1061  Nagymezö 33</t>
  </si>
  <si>
    <t xml:space="preserve">KEA 107</t>
  </si>
  <si>
    <t xml:space="preserve">215/65R16</t>
  </si>
  <si>
    <t xml:space="preserve">Bridg.blizzakV1</t>
  </si>
  <si>
    <t xml:space="preserve">2 db 215/65R16 nyári tarcsi</t>
  </si>
  <si>
    <t xml:space="preserve">KFR 349</t>
  </si>
  <si>
    <t xml:space="preserve">Viczián András</t>
  </si>
  <si>
    <t xml:space="preserve">1139 Bp. Teve 9/A</t>
  </si>
  <si>
    <t xml:space="preserve">225/45R17</t>
  </si>
  <si>
    <t xml:space="preserve">Bridgesstone</t>
  </si>
  <si>
    <t xml:space="preserve">Szűcs Imi Angol volt</t>
  </si>
  <si>
    <t xml:space="preserve">KGF 777</t>
  </si>
  <si>
    <t xml:space="preserve">Bicsak Tamás</t>
  </si>
  <si>
    <t xml:space="preserve">1138 Bp. Váci 135</t>
  </si>
  <si>
    <t xml:space="preserve">Pirelli + A5</t>
  </si>
  <si>
    <t xml:space="preserve">Pirelli + Prim3</t>
  </si>
  <si>
    <t xml:space="preserve">CMA FŐNŐK </t>
  </si>
  <si>
    <t xml:space="preserve">KHC 397</t>
  </si>
  <si>
    <t xml:space="preserve">Dr Rétháti Rózsa</t>
  </si>
  <si>
    <t xml:space="preserve">1031 Bp Nánási 5 -7</t>
  </si>
  <si>
    <t xml:space="preserve">195/50R15</t>
  </si>
  <si>
    <t xml:space="preserve">Firestone</t>
  </si>
  <si>
    <t xml:space="preserve">195/55R15</t>
  </si>
  <si>
    <t xml:space="preserve"> ÁGI - Maci fogorvosa</t>
  </si>
  <si>
    <t xml:space="preserve">KHU 692</t>
  </si>
  <si>
    <t xml:space="preserve">Takács Rita</t>
  </si>
  <si>
    <t xml:space="preserve">185/60R15</t>
  </si>
  <si>
    <t xml:space="preserve">General</t>
  </si>
  <si>
    <t xml:space="preserve">ex Michelines 2016 nyári gumik rosszak téli gumik határesett</t>
  </si>
  <si>
    <t xml:space="preserve">KIP 712</t>
  </si>
  <si>
    <t xml:space="preserve">Horváth Tibor</t>
  </si>
  <si>
    <t xml:space="preserve">1074 Dohány 16</t>
  </si>
  <si>
    <t xml:space="preserve">165/80R14</t>
  </si>
  <si>
    <t xml:space="preserve">Kumho</t>
  </si>
  <si>
    <t xml:space="preserve">Bar. Brillantis</t>
  </si>
  <si>
    <t xml:space="preserve">KIU 048</t>
  </si>
  <si>
    <t xml:space="preserve">Nagy Zoltán</t>
  </si>
  <si>
    <t xml:space="preserve">1138 Úszódaru 6 8/2 </t>
  </si>
  <si>
    <t xml:space="preserve">265/70R16</t>
  </si>
  <si>
    <t xml:space="preserve">Pirelli Scorpio W</t>
  </si>
  <si>
    <t xml:space="preserve">265/65R17</t>
  </si>
  <si>
    <r>
      <rPr>
        <sz val="14"/>
        <rFont val="Arial Narrow"/>
        <family val="2"/>
        <charset val="238"/>
      </rPr>
      <t xml:space="preserve">Latitude</t>
    </r>
    <r>
      <rPr>
        <sz val="12"/>
        <rFont val="Arial Narrow"/>
        <family val="2"/>
        <charset val="238"/>
      </rPr>
      <t xml:space="preserve"> </t>
    </r>
    <r>
      <rPr>
        <sz val="9"/>
        <rFont val="Arial Narrow"/>
        <family val="2"/>
        <charset val="238"/>
      </rPr>
      <t xml:space="preserve">CROSS</t>
    </r>
  </si>
  <si>
    <t xml:space="preserve"> 15,000 Ft AFA-s kér</t>
  </si>
  <si>
    <t xml:space="preserve">KIY 942</t>
  </si>
  <si>
    <t xml:space="preserve">Nagy -Fülööp Csongi</t>
  </si>
  <si>
    <t xml:space="preserve">1033 Bogdáni 7</t>
  </si>
  <si>
    <t xml:space="preserve">Conti Winter</t>
  </si>
  <si>
    <t xml:space="preserve">Conti SportContact</t>
  </si>
  <si>
    <t xml:space="preserve">KJA 382</t>
  </si>
  <si>
    <t xml:space="preserve">Hentes Ritterné</t>
  </si>
  <si>
    <t xml:space="preserve">Bp .Hunyadi piac</t>
  </si>
  <si>
    <t xml:space="preserve">Primacy HP</t>
  </si>
  <si>
    <t xml:space="preserve">Kesztyűtartoban a kerékőr</t>
  </si>
  <si>
    <t xml:space="preserve">KKE 375</t>
  </si>
  <si>
    <t xml:space="preserve">Csurgai M. Csaba</t>
  </si>
  <si>
    <t xml:space="preserve">1012 Bp. Attila 77</t>
  </si>
  <si>
    <t xml:space="preserve">Bravuris 2</t>
  </si>
  <si>
    <t xml:space="preserve">KLU 366</t>
  </si>
  <si>
    <t xml:space="preserve">Hollosy Doki</t>
  </si>
  <si>
    <t xml:space="preserve">185/65R15</t>
  </si>
  <si>
    <t xml:space="preserve">195/60R15</t>
  </si>
  <si>
    <t xml:space="preserve">MACI DOKI</t>
  </si>
  <si>
    <t xml:space="preserve">KLW 610</t>
  </si>
  <si>
    <t xml:space="preserve">Blahunka Albert</t>
  </si>
  <si>
    <t xml:space="preserve">1607 Teréz krt. 31</t>
  </si>
  <si>
    <t xml:space="preserve">Kormi Snowpro</t>
  </si>
  <si>
    <t xml:space="preserve">GoodYear</t>
  </si>
  <si>
    <t xml:space="preserve">KOK 607</t>
  </si>
  <si>
    <t xml:space="preserve">Ifj. Cselotei Neje</t>
  </si>
  <si>
    <t xml:space="preserve">235/55R18</t>
  </si>
  <si>
    <t xml:space="preserve">Nokian Nordic</t>
  </si>
  <si>
    <t xml:space="preserve">Mich. Tour HP</t>
  </si>
  <si>
    <t xml:space="preserve">Ifj.Cselőtei volt felége</t>
  </si>
  <si>
    <t xml:space="preserve">KRN 412</t>
  </si>
  <si>
    <t xml:space="preserve">Pintér Zsolt</t>
  </si>
  <si>
    <t xml:space="preserve">1138 Váci u. 170/A</t>
  </si>
  <si>
    <t xml:space="preserve">Polaris 3</t>
  </si>
  <si>
    <t xml:space="preserve">"A" épületben lakó</t>
  </si>
  <si>
    <t xml:space="preserve">KTK 231</t>
  </si>
  <si>
    <t xml:space="preserve">Kovács Roland</t>
  </si>
  <si>
    <t xml:space="preserve">1163 Borotvás 4</t>
  </si>
  <si>
    <t xml:space="preserve">255/35R19</t>
  </si>
  <si>
    <t xml:space="preserve">Dunlop Winter</t>
  </si>
  <si>
    <t xml:space="preserve">M.Super Sport</t>
  </si>
  <si>
    <t xml:space="preserve">Nyomték kulcsos</t>
  </si>
  <si>
    <t xml:space="preserve">KVH 858</t>
  </si>
  <si>
    <t xml:space="preserve">Solymár Károly</t>
  </si>
  <si>
    <t xml:space="preserve">Kerek fejű VHS</t>
  </si>
  <si>
    <t xml:space="preserve">Michelin </t>
  </si>
  <si>
    <r>
      <rPr>
        <sz val="13"/>
        <color rgb="FF0000FF"/>
        <rFont val="Arial Narrow"/>
        <family val="2"/>
        <charset val="238"/>
      </rPr>
      <t xml:space="preserve">Államtitkár</t>
    </r>
    <r>
      <rPr>
        <sz val="13"/>
        <color rgb="FFFF0000"/>
        <rFont val="Arial Narrow"/>
        <family val="2"/>
        <charset val="238"/>
      </rPr>
      <t xml:space="preserve"> Csavarok nálunk</t>
    </r>
  </si>
  <si>
    <t xml:space="preserve">KXH 670</t>
  </si>
  <si>
    <t xml:space="preserve">Köves Jozsef</t>
  </si>
  <si>
    <t xml:space="preserve">1138 Népfürdő 15/E</t>
  </si>
  <si>
    <t xml:space="preserve">Polaris2</t>
  </si>
  <si>
    <t xml:space="preserve">Taurus</t>
  </si>
  <si>
    <t xml:space="preserve">AFAs számlás</t>
  </si>
  <si>
    <t xml:space="preserve">KYG 323</t>
  </si>
  <si>
    <t xml:space="preserve">Dr Vaszili Miklos</t>
  </si>
  <si>
    <t xml:space="preserve">1131 Bp. Danubius 5.</t>
  </si>
  <si>
    <t xml:space="preserve">215/55R17</t>
  </si>
  <si>
    <t xml:space="preserve">Yokohama</t>
  </si>
  <si>
    <t xml:space="preserve">KYL 362</t>
  </si>
  <si>
    <t xml:space="preserve">Kiss Istvánné</t>
  </si>
  <si>
    <t xml:space="preserve">1043 István 5 9/50 </t>
  </si>
  <si>
    <t xml:space="preserve">36 (20)544-24-99</t>
  </si>
  <si>
    <t xml:space="preserve"> 185/60R15</t>
  </si>
  <si>
    <t xml:space="preserve">Kleber HP2</t>
  </si>
  <si>
    <t xml:space="preserve">Matador</t>
  </si>
  <si>
    <t xml:space="preserve"> Ritter Jani hentes ismerös</t>
  </si>
  <si>
    <t xml:space="preserve">KZT 754</t>
  </si>
  <si>
    <t xml:space="preserve">Dr Imre János</t>
  </si>
  <si>
    <t xml:space="preserve">1131  Gyöngyösi 25</t>
  </si>
  <si>
    <t xml:space="preserve">195/55R16</t>
  </si>
  <si>
    <t xml:space="preserve">Pirreli 210</t>
  </si>
  <si>
    <t xml:space="preserve"> BMW 116</t>
  </si>
  <si>
    <t xml:space="preserve">LBN 973</t>
  </si>
  <si>
    <t xml:space="preserve">Nemes Barbara</t>
  </si>
  <si>
    <t xml:space="preserve">1071 Damjanics 52</t>
  </si>
  <si>
    <t xml:space="preserve">205/60R16</t>
  </si>
  <si>
    <t xml:space="preserve">Dunlop</t>
  </si>
  <si>
    <t xml:space="preserve"> MP59 nincs gyartasba MP59 2 uj téli kell 2016 őszén</t>
  </si>
  <si>
    <t xml:space="preserve">LCD 315</t>
  </si>
  <si>
    <t xml:space="preserve">Hentes Ritter Gy. </t>
  </si>
  <si>
    <t xml:space="preserve">Prim Alpin A3</t>
  </si>
  <si>
    <t xml:space="preserve">M.Primacy 3</t>
  </si>
  <si>
    <t xml:space="preserve"> Hentes Hunyadi tér</t>
  </si>
  <si>
    <t xml:space="preserve">LCG 262</t>
  </si>
  <si>
    <t xml:space="preserve">Tomcsányi Éva</t>
  </si>
  <si>
    <t xml:space="preserve">1026 Garas u. 6.</t>
  </si>
  <si>
    <t xml:space="preserve">Mat. Nordica</t>
  </si>
  <si>
    <t xml:space="preserve"> ???</t>
  </si>
  <si>
    <t xml:space="preserve">LDS 487</t>
  </si>
  <si>
    <t xml:space="preserve">Tóth László</t>
  </si>
  <si>
    <t xml:space="preserve">1131 Fiastyuk 28</t>
  </si>
  <si>
    <t xml:space="preserve">Nokia winter</t>
  </si>
  <si>
    <t xml:space="preserve">Michelin P.HP</t>
  </si>
  <si>
    <t xml:space="preserve">UJ GUMIK TÉLIRE</t>
  </si>
  <si>
    <t xml:space="preserve">LER 064</t>
  </si>
  <si>
    <t xml:space="preserve">Biró Gábor</t>
  </si>
  <si>
    <t xml:space="preserve">1093 Gönczi Pál u. 2.</t>
  </si>
  <si>
    <t xml:space="preserve">M.  E3A</t>
  </si>
  <si>
    <t xml:space="preserve">NEM KELL CENTIROZNI</t>
  </si>
  <si>
    <t xml:space="preserve">LFH 063</t>
  </si>
  <si>
    <t xml:space="preserve">Papp Sándor</t>
  </si>
  <si>
    <t xml:space="preserve">1132 Viktor H 45 5/5</t>
  </si>
  <si>
    <t xml:space="preserve">Krisalp HP-2 </t>
  </si>
  <si>
    <t xml:space="preserve">Krisalp HP-3 </t>
  </si>
  <si>
    <t xml:space="preserve">LFU 755</t>
  </si>
  <si>
    <t xml:space="preserve">M. Saver</t>
  </si>
  <si>
    <t xml:space="preserve"> Csajszi</t>
  </si>
  <si>
    <t xml:space="preserve">LGH 066</t>
  </si>
  <si>
    <t xml:space="preserve">Welles Anett</t>
  </si>
  <si>
    <t xml:space="preserve">1133 Pannonia 62/B</t>
  </si>
  <si>
    <t xml:space="preserve">Continental</t>
  </si>
  <si>
    <t xml:space="preserve"> Rajki Zsuzsa ismerőse</t>
  </si>
  <si>
    <t xml:space="preserve">LGL 496</t>
  </si>
  <si>
    <t xml:space="preserve">Jancsika TÜTI</t>
  </si>
  <si>
    <t xml:space="preserve">1126 Bp. Gyimes u. 12.</t>
  </si>
  <si>
    <t xml:space="preserve">Michelin PS3</t>
  </si>
  <si>
    <t xml:space="preserve">:) TÜTI TÜTI TÜTI :)</t>
  </si>
  <si>
    <t xml:space="preserve">LGL 895</t>
  </si>
  <si>
    <t xml:space="preserve">Bajtay Atti piros</t>
  </si>
  <si>
    <t xml:space="preserve">225/40R18</t>
  </si>
  <si>
    <t xml:space="preserve">Pirelli sotozero</t>
  </si>
  <si>
    <t xml:space="preserve">LGN 088</t>
  </si>
  <si>
    <t xml:space="preserve"> Soós Lajos</t>
  </si>
  <si>
    <t xml:space="preserve">LHA 977</t>
  </si>
  <si>
    <r>
      <rPr>
        <sz val="13"/>
        <color rgb="FF0000FF"/>
        <rFont val="Arial Narrow"/>
        <family val="2"/>
        <charset val="238"/>
      </rPr>
      <t xml:space="preserve">Soós Lajos</t>
    </r>
    <r>
      <rPr>
        <sz val="13"/>
        <color rgb="FFFF0000"/>
        <rFont val="Arial Narrow"/>
        <family val="2"/>
        <charset val="238"/>
      </rPr>
      <t xml:space="preserve">2uj téli 2016 ŐSZ</t>
    </r>
  </si>
  <si>
    <t xml:space="preserve">LIZ 364</t>
  </si>
  <si>
    <t xml:space="preserve">Országos Állatmentő</t>
  </si>
  <si>
    <r>
      <rPr>
        <sz val="13"/>
        <color rgb="FFFF0000"/>
        <rFont val="Arial Narrow"/>
        <family val="2"/>
        <charset val="238"/>
      </rPr>
      <t xml:space="preserve">Alki</t>
    </r>
    <r>
      <rPr>
        <sz val="13"/>
        <color rgb="FF000000"/>
        <rFont val="Arial Narrow"/>
        <family val="2"/>
        <charset val="238"/>
      </rPr>
      <t xml:space="preserve"> 36(70)9460656</t>
    </r>
  </si>
  <si>
    <r>
      <rPr>
        <sz val="13"/>
        <color rgb="FFFF0000"/>
        <rFont val="Arial Narrow"/>
        <family val="2"/>
        <charset val="238"/>
      </rPr>
      <t xml:space="preserve">Fönöknö</t>
    </r>
    <r>
      <rPr>
        <sz val="13"/>
        <color rgb="FF000000"/>
        <rFont val="Arial Narrow"/>
        <family val="2"/>
        <charset val="238"/>
      </rPr>
      <t xml:space="preserve">36(70)7790248</t>
    </r>
  </si>
  <si>
    <t xml:space="preserve">175/70R14</t>
  </si>
  <si>
    <t xml:space="preserve">Kormi Snopro</t>
  </si>
  <si>
    <t xml:space="preserve">??</t>
  </si>
  <si>
    <r>
      <rPr>
        <sz val="13"/>
        <color rgb="FF0000FF"/>
        <rFont val="Arial Narrow"/>
        <family val="2"/>
        <charset val="238"/>
      </rPr>
      <t xml:space="preserve">Csak tárolás </t>
    </r>
    <r>
      <rPr>
        <sz val="13"/>
        <color rgb="FFFF0000"/>
        <rFont val="Arial Narrow"/>
        <family val="2"/>
        <charset val="238"/>
      </rPr>
      <t xml:space="preserve">1 defekt javitás</t>
    </r>
  </si>
  <si>
    <t xml:space="preserve">LKX 844</t>
  </si>
  <si>
    <t xml:space="preserve">Bognár Sándor</t>
  </si>
  <si>
    <t xml:space="preserve">Szabadka</t>
  </si>
  <si>
    <t xml:space="preserve">bognar_sandor@hotmail.com</t>
  </si>
  <si>
    <t xml:space="preserve">B. Bravuris</t>
  </si>
  <si>
    <t xml:space="preserve">Szerb követség Ági hodoló</t>
  </si>
  <si>
    <t xml:space="preserve">LLC 506</t>
  </si>
  <si>
    <t xml:space="preserve">Bridgestone Blizzak</t>
  </si>
  <si>
    <t xml:space="preserve">225/55R17</t>
  </si>
  <si>
    <t xml:space="preserve">Yokhama</t>
  </si>
  <si>
    <t xml:space="preserve">4 db új nyáigumi kell 2016 nyarán szezon közepén</t>
  </si>
  <si>
    <t xml:space="preserve">LLL 663</t>
  </si>
  <si>
    <t xml:space="preserve">Somogyi/Huszár</t>
  </si>
  <si>
    <t xml:space="preserve">Alpin4</t>
  </si>
  <si>
    <t xml:space="preserve">255/35R18</t>
  </si>
  <si>
    <t xml:space="preserve">Pilot Sport 4</t>
  </si>
  <si>
    <t xml:space="preserve">Somogyi Adrás veje</t>
  </si>
  <si>
    <t xml:space="preserve">LNT 609</t>
  </si>
  <si>
    <t xml:space="preserve">Polik György</t>
  </si>
  <si>
    <t xml:space="preserve">1025 Bp. Cseppkö 54</t>
  </si>
  <si>
    <t xml:space="preserve">Alpin 3</t>
  </si>
  <si>
    <t xml:space="preserve">225/45R18</t>
  </si>
  <si>
    <t xml:space="preserve">Michelin+Hankook</t>
  </si>
  <si>
    <t xml:space="preserve">Régi Holcimes fönök</t>
  </si>
  <si>
    <t xml:space="preserve">LSC 668</t>
  </si>
  <si>
    <t xml:space="preserve">Szabó Krisztian</t>
  </si>
  <si>
    <t xml:space="preserve">1138 Uszódaru 6</t>
  </si>
  <si>
    <t xml:space="preserve">Otto vette át</t>
  </si>
  <si>
    <t xml:space="preserve">LSG 341</t>
  </si>
  <si>
    <t xml:space="preserve">1138 Bp. Párkány u. 33</t>
  </si>
  <si>
    <t xml:space="preserve">NINCS</t>
  </si>
  <si>
    <t xml:space="preserve">235/60R18</t>
  </si>
  <si>
    <t xml:space="preserve">Bridgestone</t>
  </si>
  <si>
    <t xml:space="preserve">4 db UJ KELL </t>
  </si>
  <si>
    <t xml:space="preserve">LSP 717</t>
  </si>
  <si>
    <t xml:space="preserve">Somogyi Éva</t>
  </si>
  <si>
    <t xml:space="preserve">1087 Bp Luther 4-6</t>
  </si>
  <si>
    <t xml:space="preserve">36 (30)864-06-81</t>
  </si>
  <si>
    <t xml:space="preserve">185/65R14</t>
  </si>
  <si>
    <t xml:space="preserve">Monicompos privát</t>
  </si>
  <si>
    <t xml:space="preserve">LSR 182</t>
  </si>
  <si>
    <t xml:space="preserve">Continental </t>
  </si>
  <si>
    <t xml:space="preserve">LTA 410</t>
  </si>
  <si>
    <t xml:space="preserve">Györfi Adrienn</t>
  </si>
  <si>
    <t xml:space="preserve">1141 Németprona 41/a</t>
  </si>
  <si>
    <t xml:space="preserve">ContiWinter 4x4</t>
  </si>
  <si>
    <t xml:space="preserve">14,000 Ft tárolás+szerelés</t>
  </si>
  <si>
    <t xml:space="preserve">LVA 781</t>
  </si>
  <si>
    <t xml:space="preserve">Kiss Lászlóné</t>
  </si>
  <si>
    <t xml:space="preserve">LVU 163</t>
  </si>
  <si>
    <t xml:space="preserve">225/60R17</t>
  </si>
  <si>
    <t xml:space="preserve">TOYO</t>
  </si>
  <si>
    <t xml:space="preserve">LWK 766</t>
  </si>
  <si>
    <t xml:space="preserve">Karátnet Kft</t>
  </si>
  <si>
    <t xml:space="preserve">TESCONÁL</t>
  </si>
  <si>
    <t xml:space="preserve">Pirelli P7</t>
  </si>
  <si>
    <r>
      <rPr>
        <sz val="13"/>
        <rFont val="Arial Narrow"/>
        <family val="2"/>
        <charset val="238"/>
      </rPr>
      <t xml:space="preserve"> Hajos András alterego - - - </t>
    </r>
    <r>
      <rPr>
        <sz val="13"/>
        <color rgb="FFFF0000"/>
        <rFont val="Arial Narrow"/>
        <family val="2"/>
        <charset val="238"/>
      </rPr>
      <t xml:space="preserve">JAGUAR</t>
    </r>
  </si>
  <si>
    <t xml:space="preserve">MAL 930</t>
  </si>
  <si>
    <t xml:space="preserve">Németh Ili</t>
  </si>
  <si>
    <t xml:space="preserve">Pirelli Snow</t>
  </si>
  <si>
    <r>
      <rPr>
        <sz val="13"/>
        <color rgb="FF0033CC"/>
        <rFont val="Arial Narrow"/>
        <family val="2"/>
        <charset val="238"/>
      </rPr>
      <t xml:space="preserve"> Somogyi 1. </t>
    </r>
    <r>
      <rPr>
        <b val="true"/>
        <sz val="13"/>
        <color rgb="FF0033CC"/>
        <rFont val="Arial Narrow"/>
        <family val="2"/>
        <charset val="238"/>
      </rPr>
      <t xml:space="preserve">ILI</t>
    </r>
  </si>
  <si>
    <t xml:space="preserve">MBT 348</t>
  </si>
  <si>
    <t xml:space="preserve">Törökbálint</t>
  </si>
  <si>
    <t xml:space="preserve">225/50R17</t>
  </si>
  <si>
    <t xml:space="preserve">Alpin 5 </t>
  </si>
  <si>
    <t xml:space="preserve">Primacy3</t>
  </si>
  <si>
    <t xml:space="preserve">Feleség Mercije</t>
  </si>
  <si>
    <t xml:space="preserve">MDM 748</t>
  </si>
  <si>
    <t xml:space="preserve">Surányi Csaba</t>
  </si>
  <si>
    <t xml:space="preserve">1138 Váci 170/C</t>
  </si>
  <si>
    <t xml:space="preserve">215/60R17</t>
  </si>
  <si>
    <t xml:space="preserve">Falken W.</t>
  </si>
  <si>
    <t xml:space="preserve">215/55R18</t>
  </si>
  <si>
    <t xml:space="preserve">Conti 4x4</t>
  </si>
  <si>
    <t xml:space="preserve">Nissan Qashqai csavar nála</t>
  </si>
  <si>
    <t xml:space="preserve">MEN 342</t>
  </si>
  <si>
    <t xml:space="preserve">Goór Csaba</t>
  </si>
  <si>
    <t xml:space="preserve">2097 Pilisborosjenő Kert köz 5</t>
  </si>
  <si>
    <t xml:space="preserve">Vredestein</t>
  </si>
  <si>
    <t xml:space="preserve">Bridg. ER300</t>
  </si>
  <si>
    <t xml:space="preserve">MFY 896</t>
  </si>
  <si>
    <t xml:space="preserve">Számos Gábort</t>
  </si>
  <si>
    <t xml:space="preserve">1066 Zychi u.1</t>
  </si>
  <si>
    <t xml:space="preserve">215/60R16</t>
  </si>
  <si>
    <t xml:space="preserve"> Vredestein</t>
  </si>
  <si>
    <t xml:space="preserve">201/60R16</t>
  </si>
  <si>
    <t xml:space="preserve">MFZ 074</t>
  </si>
  <si>
    <t xml:space="preserve">Garten Kft</t>
  </si>
  <si>
    <t xml:space="preserve">Bognár úr</t>
  </si>
  <si>
    <t xml:space="preserve">255/55R18</t>
  </si>
  <si>
    <t xml:space="preserve">Latitude LP2</t>
  </si>
  <si>
    <t xml:space="preserve">255/50R19 ?</t>
  </si>
  <si>
    <t xml:space="preserve">4 db új téligumi kell 2016</t>
  </si>
  <si>
    <t xml:space="preserve">MFZ 577</t>
  </si>
  <si>
    <t xml:space="preserve">Dr Vályi Péterné</t>
  </si>
  <si>
    <t xml:space="preserve">1138 Szekszárdi 17</t>
  </si>
  <si>
    <t xml:space="preserve">175/65R15</t>
  </si>
  <si>
    <t xml:space="preserve">Conti ECO</t>
  </si>
  <si>
    <t xml:space="preserve">MJK 825</t>
  </si>
  <si>
    <t xml:space="preserve">Fulda Kritall</t>
  </si>
  <si>
    <t xml:space="preserve">MJU 673</t>
  </si>
  <si>
    <t xml:space="preserve">Nemes János</t>
  </si>
  <si>
    <t xml:space="preserve">Bp. II. Radna u. 7</t>
  </si>
  <si>
    <t xml:space="preserve">MJX 292</t>
  </si>
  <si>
    <t xml:space="preserve">Schwartz Aniko</t>
  </si>
  <si>
    <t xml:space="preserve">1139 Petnházy 30-32</t>
  </si>
  <si>
    <t xml:space="preserve">Conti winter</t>
  </si>
  <si>
    <t xml:space="preserve">215/60R16 </t>
  </si>
  <si>
    <r>
      <rPr>
        <sz val="13"/>
        <color rgb="FF0000CC"/>
        <rFont val="Arial Narrow"/>
        <family val="2"/>
        <charset val="238"/>
      </rPr>
      <t xml:space="preserve"> Szücs Iminé barátnő </t>
    </r>
    <r>
      <rPr>
        <sz val="13"/>
        <color rgb="FFFF0000"/>
        <rFont val="Arial Narrow"/>
        <family val="2"/>
        <charset val="238"/>
      </rPr>
      <t xml:space="preserve">centirozni kell</t>
    </r>
  </si>
  <si>
    <t xml:space="preserve">MKJ 969</t>
  </si>
  <si>
    <t xml:space="preserve">Tóth Szabolcs</t>
  </si>
  <si>
    <t xml:space="preserve">Váci úti kis  KÖZÉRT</t>
  </si>
  <si>
    <t xml:space="preserve">Good UG6</t>
  </si>
  <si>
    <t xml:space="preserve">205/65R15</t>
  </si>
  <si>
    <t xml:space="preserve">4 uj téli és nyári kéne</t>
  </si>
  <si>
    <t xml:space="preserve">MKN 261</t>
  </si>
  <si>
    <t xml:space="preserve">225/45R19</t>
  </si>
  <si>
    <t xml:space="preserve">Bridges LM25</t>
  </si>
  <si>
    <t xml:space="preserve">BridgesT001</t>
  </si>
  <si>
    <t xml:space="preserve">MLD 853</t>
  </si>
  <si>
    <t xml:space="preserve">Salamon Piroska</t>
  </si>
  <si>
    <t xml:space="preserve">1052 Bp Váci 11/B</t>
  </si>
  <si>
    <t xml:space="preserve">M. Saver +</t>
  </si>
  <si>
    <t xml:space="preserve">DOMI HUG</t>
  </si>
  <si>
    <t xml:space="preserve">MNC 907</t>
  </si>
  <si>
    <t xml:space="preserve">Dóczi János</t>
  </si>
  <si>
    <t xml:space="preserve">1138 Itt a házban</t>
  </si>
  <si>
    <t xml:space="preserve">Good. NCT3</t>
  </si>
  <si>
    <t xml:space="preserve">Barna Peugeot csavar itt</t>
  </si>
  <si>
    <t xml:space="preserve">MNS 350</t>
  </si>
  <si>
    <t xml:space="preserve">Szűcs Imi Angoltancsi</t>
  </si>
  <si>
    <t xml:space="preserve">Bp Keleti k. u.26</t>
  </si>
  <si>
    <t xml:space="preserve">MNU 506</t>
  </si>
  <si>
    <t xml:space="preserve">Kepes Anna</t>
  </si>
  <si>
    <t xml:space="preserve">1138 Danubius 12</t>
  </si>
  <si>
    <t xml:space="preserve">205/60R16T</t>
  </si>
  <si>
    <t xml:space="preserve">Alpin A5 XL</t>
  </si>
  <si>
    <t xml:space="preserve">205/60R16V</t>
  </si>
  <si>
    <t xml:space="preserve">205/60R16 A5 96H 1 db kell annakepes@gmail.com</t>
  </si>
  <si>
    <t xml:space="preserve">MNU 892</t>
  </si>
  <si>
    <t xml:space="preserve">Pirelli Snowsport</t>
  </si>
  <si>
    <t xml:space="preserve">Legujabb SUBARU</t>
  </si>
  <si>
    <t xml:space="preserve">MOF 940</t>
  </si>
  <si>
    <t xml:space="preserve">Cseri Oszkár</t>
  </si>
  <si>
    <t xml:space="preserve">1138 Váci 170/A 3/57</t>
  </si>
  <si>
    <t xml:space="preserve">Firestone Win</t>
  </si>
  <si>
    <t xml:space="preserve">Conti Eco 3</t>
  </si>
  <si>
    <t xml:space="preserve">MOH 549</t>
  </si>
  <si>
    <t xml:space="preserve">Pap Sándor</t>
  </si>
  <si>
    <t xml:space="preserve">1138 Faludy 4. 8/23</t>
  </si>
  <si>
    <t xml:space="preserve">MOMO</t>
  </si>
  <si>
    <t xml:space="preserve">235/55R17</t>
  </si>
  <si>
    <t xml:space="preserve">Dunlpo</t>
  </si>
  <si>
    <t xml:space="preserve">MUH 454</t>
  </si>
  <si>
    <t xml:space="preserve">Kovács Joli</t>
  </si>
  <si>
    <t xml:space="preserve">Cross Winter</t>
  </si>
  <si>
    <t xml:space="preserve">Conti</t>
  </si>
  <si>
    <t xml:space="preserve">MUU 094</t>
  </si>
  <si>
    <t xml:space="preserve">Budaházy Gábor</t>
  </si>
  <si>
    <t xml:space="preserve">1077 Rózsa u. 16</t>
  </si>
  <si>
    <t xml:space="preserve">235/40R18</t>
  </si>
  <si>
    <t xml:space="preserve">Conti W</t>
  </si>
  <si>
    <t xml:space="preserve">M. Prim3</t>
  </si>
  <si>
    <t xml:space="preserve">OEP Katona haverja</t>
  </si>
  <si>
    <t xml:space="preserve">MZH 294</t>
  </si>
  <si>
    <t xml:space="preserve">Ford Conet</t>
  </si>
  <si>
    <t xml:space="preserve">MZH 334</t>
  </si>
  <si>
    <t xml:space="preserve">Orto-Profil Mecsek</t>
  </si>
  <si>
    <t xml:space="preserve">7621 Pécs Erkel F.3.</t>
  </si>
  <si>
    <t xml:space="preserve">Uniroyal W</t>
  </si>
  <si>
    <r>
      <rPr>
        <sz val="13"/>
        <color rgb="FFFF0000"/>
        <rFont val="Arial Narrow"/>
        <family val="2"/>
        <charset val="238"/>
      </rPr>
      <t xml:space="preserve">Czeba Gábor 2 db uj téli kell 2016 ősz </t>
    </r>
    <r>
      <rPr>
        <sz val="13"/>
        <color rgb="FF0000FF"/>
        <rFont val="Arial Narrow"/>
        <family val="2"/>
        <charset val="238"/>
      </rPr>
      <t xml:space="preserve"> Műláb bejáró </t>
    </r>
  </si>
  <si>
    <t xml:space="preserve">MZH 357</t>
  </si>
  <si>
    <t xml:space="preserve">Dunlop SP</t>
  </si>
  <si>
    <r>
      <rPr>
        <sz val="13"/>
        <color rgb="FF0033CC"/>
        <rFont val="Arial Narrow"/>
        <family val="2"/>
        <charset val="238"/>
      </rPr>
      <t xml:space="preserve">Renault Megane</t>
    </r>
    <r>
      <rPr>
        <b val="true"/>
        <sz val="13"/>
        <color rgb="FF0033CC"/>
        <rFont val="Arial Narrow"/>
        <family val="2"/>
        <charset val="238"/>
      </rPr>
      <t xml:space="preserve"> </t>
    </r>
  </si>
  <si>
    <t xml:space="preserve">NBD 078</t>
  </si>
  <si>
    <t xml:space="preserve">NBD 325</t>
  </si>
  <si>
    <t xml:space="preserve">Vasvári Zsolt</t>
  </si>
  <si>
    <t xml:space="preserve">1331 Gyöngyösi 21</t>
  </si>
  <si>
    <t xml:space="preserve">Hankook Wint</t>
  </si>
  <si>
    <t xml:space="preserve">235/55R19</t>
  </si>
  <si>
    <t xml:space="preserve">Kumho1 Crugen</t>
  </si>
  <si>
    <r>
      <rPr>
        <sz val="13"/>
        <color rgb="FFFF0000"/>
        <rFont val="Arial Narrow"/>
        <family val="2"/>
        <charset val="238"/>
      </rPr>
      <t xml:space="preserve">ITT VAN KISPINCÉBE </t>
    </r>
    <r>
      <rPr>
        <sz val="13"/>
        <color rgb="FF0066CC"/>
        <rFont val="Arial Narrow"/>
        <family val="2"/>
        <charset val="238"/>
      </rPr>
      <t xml:space="preserve">4+1</t>
    </r>
  </si>
  <si>
    <t xml:space="preserve">NBT 329</t>
  </si>
  <si>
    <t xml:space="preserve">245/45R19</t>
  </si>
  <si>
    <t xml:space="preserve">Michelin PA4</t>
  </si>
  <si>
    <t xml:space="preserve">275/40R19 ZP.Mich.</t>
  </si>
  <si>
    <t xml:space="preserve">CMA CGM LTD FŐNŐK</t>
  </si>
  <si>
    <t xml:space="preserve">NBT 348</t>
  </si>
  <si>
    <t xml:space="preserve">Bicsak Tamásné</t>
  </si>
  <si>
    <t xml:space="preserve">225/50R17H</t>
  </si>
  <si>
    <t xml:space="preserve">Alpin A5</t>
  </si>
  <si>
    <t xml:space="preserve">225/50R17W</t>
  </si>
  <si>
    <t xml:space="preserve">Primacy 3 W</t>
  </si>
  <si>
    <t xml:space="preserve">4 uj nyári kell 2016 tavasz</t>
  </si>
  <si>
    <t xml:space="preserve">NFA 011</t>
  </si>
  <si>
    <t xml:space="preserve">NFA Bartha Laci</t>
  </si>
  <si>
    <t xml:space="preserve">Bp Bosnyák tér 5</t>
  </si>
  <si>
    <t xml:space="preserve">205/70R15</t>
  </si>
  <si>
    <t xml:space="preserve">  ???</t>
  </si>
  <si>
    <t xml:space="preserve">Br. Dualer</t>
  </si>
  <si>
    <t xml:space="preserve">NFZ 327</t>
  </si>
  <si>
    <t xml:space="preserve">GoodVector 5</t>
  </si>
  <si>
    <t xml:space="preserve">Caddy</t>
  </si>
  <si>
    <t xml:space="preserve">NJT 398</t>
  </si>
  <si>
    <t xml:space="preserve">Hentes Ritter Jani</t>
  </si>
  <si>
    <t xml:space="preserve">Pirelli</t>
  </si>
  <si>
    <t xml:space="preserve">2017-ben uj nyári gumi kell</t>
  </si>
  <si>
    <t xml:space="preserve">NLT 996</t>
  </si>
  <si>
    <t xml:space="preserve">205/55R16T</t>
  </si>
  <si>
    <t xml:space="preserve">205/55R16V</t>
  </si>
  <si>
    <t xml:space="preserve">Primacy 3</t>
  </si>
  <si>
    <t xml:space="preserve">2016,ősz 2 új téli kell</t>
  </si>
  <si>
    <t xml:space="preserve">NMG 100</t>
  </si>
  <si>
    <t xml:space="preserve">Orsz. Gyerekmentö</t>
  </si>
  <si>
    <t xml:space="preserve">245/45R20</t>
  </si>
  <si>
    <t xml:space="preserve">Latitude Sport</t>
  </si>
  <si>
    <t xml:space="preserve">?</t>
  </si>
  <si>
    <t xml:space="preserve">CSAK TÁROLÁS</t>
  </si>
  <si>
    <t xml:space="preserve">DOW</t>
  </si>
  <si>
    <t xml:space="preserve">1126 Fodor u.</t>
  </si>
  <si>
    <t xml:space="preserve">Pilot Alpin</t>
  </si>
  <si>
    <t xml:space="preserve">215/55R16</t>
  </si>
  <si>
    <t xml:space="preserve">TINI</t>
  </si>
  <si>
    <t xml:space="preserve">Gyarmati 1.</t>
  </si>
  <si>
    <t xml:space="preserve">Alpin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</si>
</sst>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[&lt;=999999999]\(##&quot;) &quot;###\-##\-##;[&lt;=6999999999]0#&quot; (&quot;##\)###\-##\-##;#&quot; (&quot;##&quot;) &quot;###\-##\-##"/>
    <numFmt numFmtId="167" formatCode="@"/>
    <numFmt numFmtId="168" formatCode="0%"/>
    <numFmt numFmtId="169" formatCode="0"/>
    <numFmt numFmtId="170" formatCode="#,##0&quot; Ft&quot;"/>
  </numFmts>
  <fonts count="5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i val="true"/>
      <sz val="13"/>
      <name val="Arial Narrow"/>
      <family val="2"/>
      <charset val="238"/>
    </font>
    <font>
      <b val="true"/>
      <i val="true"/>
      <sz val="13"/>
      <color rgb="FF000000"/>
      <name val="Arial Narrow"/>
      <family val="2"/>
      <charset val="238"/>
    </font>
    <font>
      <b val="true"/>
      <i val="true"/>
      <sz val="13"/>
      <color rgb="FF0000FF"/>
      <name val="Arial Narrow"/>
      <family val="2"/>
      <charset val="238"/>
    </font>
    <font>
      <b val="true"/>
      <i val="true"/>
      <sz val="12"/>
      <color rgb="FF000000"/>
      <name val="Arial Narrow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b val="true"/>
      <sz val="13"/>
      <color rgb="FFFF0000"/>
      <name val="Arial Narrow"/>
      <family val="2"/>
      <charset val="238"/>
    </font>
    <font>
      <sz val="13"/>
      <name val="Arial Narrow"/>
      <family val="2"/>
      <charset val="238"/>
    </font>
    <font>
      <b val="true"/>
      <sz val="13"/>
      <color rgb="FF000000"/>
      <name val="Arial Narrow"/>
      <family val="2"/>
      <charset val="238"/>
    </font>
    <font>
      <sz val="13"/>
      <color rgb="FF0000FF"/>
      <name val="Arial Narrow"/>
      <family val="2"/>
      <charset val="238"/>
    </font>
    <font>
      <sz val="13"/>
      <color rgb="FF000000"/>
      <name val="Arial Narrow"/>
      <family val="2"/>
      <charset val="238"/>
    </font>
    <font>
      <sz val="12"/>
      <color rgb="FF000000"/>
      <name val="Arial Narrow"/>
      <family val="2"/>
      <charset val="238"/>
    </font>
    <font>
      <sz val="12"/>
      <name val="Arial Narrow"/>
      <family val="2"/>
      <charset val="238"/>
    </font>
    <font>
      <sz val="13"/>
      <color rgb="FF0033CC"/>
      <name val="Arial Narrow"/>
      <family val="2"/>
      <charset val="238"/>
    </font>
    <font>
      <sz val="14"/>
      <color rgb="FF000000"/>
      <name val="Arial Narrow"/>
      <family val="2"/>
      <charset val="238"/>
    </font>
    <font>
      <sz val="13"/>
      <color rgb="FFFF0000"/>
      <name val="Arial Narrow"/>
      <family val="2"/>
      <charset val="238"/>
    </font>
    <font>
      <b val="true"/>
      <sz val="13"/>
      <color rgb="FF0033CC"/>
      <name val="Arial Narrow"/>
      <family val="2"/>
      <charset val="238"/>
    </font>
    <font>
      <sz val="14"/>
      <color rgb="FF0000FF"/>
      <name val="Arial Narrow"/>
      <family val="2"/>
      <charset val="238"/>
    </font>
    <font>
      <sz val="12"/>
      <color rgb="FFFF0000"/>
      <name val="Arial Narrow"/>
      <family val="2"/>
      <charset val="238"/>
    </font>
    <font>
      <b val="true"/>
      <sz val="13"/>
      <name val="Arial Narrow"/>
      <family val="2"/>
      <charset val="238"/>
    </font>
    <font>
      <sz val="13"/>
      <color rgb="FF3333FF"/>
      <name val="Arial Narrow"/>
      <family val="2"/>
      <charset val="238"/>
    </font>
    <font>
      <b val="true"/>
      <sz val="11"/>
      <color rgb="FF000000"/>
      <name val="Arial Narrow"/>
      <family val="2"/>
      <charset val="238"/>
    </font>
    <font>
      <b val="true"/>
      <sz val="11"/>
      <color rgb="FFFF0000"/>
      <name val="Arial Narrow"/>
      <family val="2"/>
      <charset val="238"/>
    </font>
    <font>
      <sz val="14"/>
      <name val="Arial Narrow"/>
      <family val="2"/>
      <charset val="238"/>
    </font>
    <font>
      <sz val="9"/>
      <name val="Arial Narrow"/>
      <family val="2"/>
      <charset val="238"/>
    </font>
    <font>
      <i val="true"/>
      <sz val="13"/>
      <color rgb="FF000000"/>
      <name val="Arial Narrow"/>
      <family val="2"/>
      <charset val="238"/>
    </font>
    <font>
      <i val="true"/>
      <sz val="14"/>
      <color rgb="FF000000"/>
      <name val="Arial Narrow"/>
      <family val="2"/>
      <charset val="238"/>
    </font>
    <font>
      <sz val="11"/>
      <name val="Calibri"/>
      <family val="2"/>
      <charset val="238"/>
    </font>
    <font>
      <u val="single"/>
      <sz val="11"/>
      <color rgb="FF0000FF"/>
      <name val="Calibri"/>
      <family val="2"/>
      <charset val="238"/>
    </font>
    <font>
      <sz val="13"/>
      <color rgb="FF0000CC"/>
      <name val="Arial Narrow"/>
      <family val="2"/>
      <charset val="238"/>
    </font>
    <font>
      <sz val="12"/>
      <color rgb="FF0000FF"/>
      <name val="Arial Narrow"/>
      <family val="2"/>
      <charset val="238"/>
    </font>
    <font>
      <sz val="13"/>
      <color rgb="FF0066CC"/>
      <name val="Arial Narrow"/>
      <family val="2"/>
      <charset val="238"/>
    </font>
    <font>
      <sz val="12"/>
      <color rgb="FF003399"/>
      <name val="Arial Narrow"/>
      <family val="2"/>
      <charset val="238"/>
    </font>
    <font>
      <b val="true"/>
      <sz val="14"/>
      <color rgb="FF000000"/>
      <name val="Arial Narrow"/>
      <family val="2"/>
      <charset val="238"/>
    </font>
    <font>
      <sz val="13"/>
      <color rgb="FF003399"/>
      <name val="Arial Narrow"/>
      <family val="2"/>
      <charset val="238"/>
    </font>
    <font>
      <i val="true"/>
      <sz val="12"/>
      <color rgb="FF000000"/>
      <name val="Arial Narrow"/>
      <family val="2"/>
      <charset val="238"/>
    </font>
    <font>
      <sz val="11"/>
      <color rgb="FF000000"/>
      <name val="Arial Narrow"/>
      <family val="2"/>
      <charset val="238"/>
    </font>
    <font>
      <b val="true"/>
      <sz val="22"/>
      <color rgb="FFFF0000"/>
      <name val="Calibri"/>
      <family val="2"/>
      <charset val="238"/>
    </font>
    <font>
      <sz val="24"/>
      <color rgb="FFFF0000"/>
      <name val="Calibri"/>
      <family val="2"/>
      <charset val="238"/>
    </font>
    <font>
      <sz val="24"/>
      <color rgb="FF000000"/>
      <name val="Calibri"/>
      <family val="2"/>
      <charset val="238"/>
    </font>
    <font>
      <sz val="18"/>
      <color rgb="FF000000"/>
      <name val="Calibri"/>
      <family val="2"/>
      <charset val="238"/>
    </font>
    <font>
      <b val="true"/>
      <sz val="12"/>
      <color rgb="FF000000"/>
      <name val="Arial Narrow"/>
      <family val="2"/>
      <charset val="238"/>
    </font>
    <font>
      <b val="true"/>
      <sz val="12"/>
      <color rgb="FFFF0000"/>
      <name val="Arial Narrow"/>
      <family val="2"/>
      <charset val="238"/>
    </font>
    <font>
      <b val="true"/>
      <sz val="8"/>
      <color rgb="FF000000"/>
      <name val="Tahoma"/>
      <family val="2"/>
      <charset val="238"/>
    </font>
    <font>
      <sz val="8"/>
      <color rgb="FF000000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2" borderId="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5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5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6" fillId="0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6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7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6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0" fillId="2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15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2" borderId="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9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16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6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3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4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2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5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2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23" fillId="0" borderId="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6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7" fillId="0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3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7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2" borderId="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15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8" fillId="2" borderId="5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6" fontId="30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0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6" fillId="2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4" fillId="2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8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2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7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17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6" fillId="0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8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20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20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2" borderId="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33" fillId="2" borderId="5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8" fillId="2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4" fillId="0" borderId="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5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6" fillId="2" borderId="1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7" fillId="0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4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5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2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7" fillId="0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17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1" fillId="0" borderId="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2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0" fillId="2" borderId="4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37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9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6" fontId="40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40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3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2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3" fillId="3" borderId="1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3" fillId="3" borderId="12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1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3" fillId="3" borderId="1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9" fontId="4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3" borderId="1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4" fillId="3" borderId="1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53"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name val="Cambria"/>
        <charset val="1"/>
        <family val="0"/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name val="Cambria"/>
        <charset val="1"/>
        <family val="0"/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name val="Cambria"/>
        <charset val="1"/>
        <family val="0"/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  <dxf>
      <font>
        <b val="1"/>
        <i val="0"/>
        <color rgb="FF0000FF"/>
      </font>
    </dxf>
    <dxf>
      <font>
        <b val="1"/>
        <i val="0"/>
        <color rgb="FF000000"/>
      </font>
    </dxf>
    <dxf>
      <font>
        <b val="1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33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bognar_sandor@hotmail.com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18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" activeCellId="0" sqref="L1"/>
    </sheetView>
  </sheetViews>
  <sheetFormatPr defaultRowHeight="16.15"/>
  <cols>
    <col collapsed="false" hidden="false" max="1" min="1" style="1" width="11.1417004048583"/>
    <col collapsed="false" hidden="false" max="2" min="2" style="2" width="1.92712550607287"/>
    <col collapsed="false" hidden="true" max="4" min="3" style="2" width="0"/>
    <col collapsed="false" hidden="false" max="5" min="5" style="3" width="3.53441295546559"/>
    <col collapsed="false" hidden="false" max="6" min="6" style="3" width="15.4251012145749"/>
    <col collapsed="false" hidden="false" max="7" min="7" style="4" width="3.8582995951417"/>
    <col collapsed="false" hidden="false" max="8" min="8" style="5" width="18.2105263157895"/>
    <col collapsed="false" hidden="false" max="9" min="9" style="5" width="17.1376518218624"/>
    <col collapsed="false" hidden="false" max="10" min="10" style="6" width="11.1417004048583"/>
    <col collapsed="false" hidden="false" max="11" min="11" style="7" width="12.4251012145749"/>
    <col collapsed="false" hidden="false" max="12" min="12" style="5" width="11.1417004048583"/>
    <col collapsed="false" hidden="false" max="13" min="13" style="8" width="12.4251012145749"/>
    <col collapsed="false" hidden="false" max="14" min="14" style="6" width="2.25101214574899"/>
    <col collapsed="false" hidden="false" max="15" min="15" style="5" width="21.7449392712551"/>
    <col collapsed="false" hidden="false" max="16" min="16" style="9" width="9.10526315789474"/>
    <col collapsed="false" hidden="false" max="1021" min="17" style="3" width="9.10526315789474"/>
    <col collapsed="false" hidden="false" max="1025" min="1022" style="0" width="9.10526315789474"/>
  </cols>
  <sheetData>
    <row r="1" s="21" customFormat="true" ht="13.35" hidden="false" customHeight="true" outlineLevel="0" collapsed="false">
      <c r="A1" s="10" t="s">
        <v>0</v>
      </c>
      <c r="B1" s="11" t="s">
        <v>1</v>
      </c>
      <c r="C1" s="11"/>
      <c r="D1" s="11"/>
      <c r="E1" s="12" t="s">
        <v>2</v>
      </c>
      <c r="F1" s="13" t="s">
        <v>3</v>
      </c>
      <c r="G1" s="14" t="s">
        <v>4</v>
      </c>
      <c r="H1" s="13" t="s">
        <v>5</v>
      </c>
      <c r="I1" s="13" t="s">
        <v>6</v>
      </c>
      <c r="J1" s="15" t="s">
        <v>7</v>
      </c>
      <c r="K1" s="15"/>
      <c r="L1" s="15" t="s">
        <v>8</v>
      </c>
      <c r="M1" s="15"/>
      <c r="N1" s="13" t="s">
        <v>9</v>
      </c>
      <c r="O1" s="16" t="s">
        <v>10</v>
      </c>
      <c r="P1" s="17"/>
      <c r="Q1" s="18"/>
      <c r="R1" s="19"/>
      <c r="S1" s="20"/>
      <c r="T1" s="20"/>
      <c r="U1" s="18"/>
      <c r="V1" s="18"/>
      <c r="AMH1" s="0"/>
      <c r="AMI1" s="0"/>
      <c r="AMJ1" s="0"/>
    </row>
    <row r="2" s="38" customFormat="true" ht="12.75" hidden="false" customHeight="true" outlineLevel="0" collapsed="false">
      <c r="A2" s="22" t="s">
        <v>11</v>
      </c>
      <c r="B2" s="23" t="s">
        <v>12</v>
      </c>
      <c r="C2" s="23" t="n">
        <f aca="false">IF(A2="X",0,IF(B2="p",0,1))</f>
        <v>1</v>
      </c>
      <c r="D2" s="23" t="n">
        <f aca="false">IF(A2="X",0,IF(B2="i",1,0))</f>
        <v>0</v>
      </c>
      <c r="E2" s="24" t="s">
        <v>12</v>
      </c>
      <c r="F2" s="25" t="s">
        <v>13</v>
      </c>
      <c r="G2" s="26" t="n">
        <v>2</v>
      </c>
      <c r="H2" s="27" t="n">
        <v>36304565332</v>
      </c>
      <c r="I2" s="28" t="n">
        <v>36306445322</v>
      </c>
      <c r="J2" s="29" t="s">
        <v>14</v>
      </c>
      <c r="K2" s="30" t="s">
        <v>15</v>
      </c>
      <c r="L2" s="29" t="s">
        <v>14</v>
      </c>
      <c r="M2" s="31" t="s">
        <v>16</v>
      </c>
      <c r="N2" s="32"/>
      <c r="O2" s="33" t="s">
        <v>17</v>
      </c>
      <c r="P2" s="34"/>
      <c r="Q2" s="35"/>
      <c r="R2" s="36"/>
      <c r="S2" s="37"/>
      <c r="T2" s="35"/>
      <c r="U2" s="35"/>
      <c r="V2" s="35"/>
      <c r="W2" s="3"/>
      <c r="AMH2" s="0"/>
      <c r="AMI2" s="0"/>
      <c r="AMJ2" s="0"/>
    </row>
    <row r="3" customFormat="false" ht="12.75" hidden="false" customHeight="true" outlineLevel="0" collapsed="false">
      <c r="A3" s="22" t="s">
        <v>18</v>
      </c>
      <c r="B3" s="23" t="s">
        <v>19</v>
      </c>
      <c r="C3" s="23" t="n">
        <f aca="false">IF(A3="X",0,IF(B3="p",0,1))</f>
        <v>1</v>
      </c>
      <c r="D3" s="23" t="n">
        <f aca="false">IF(A3="X",0,IF(B3="i",1,0))</f>
        <v>1</v>
      </c>
      <c r="E3" s="24" t="n">
        <v>1</v>
      </c>
      <c r="F3" s="39" t="s">
        <v>20</v>
      </c>
      <c r="G3" s="26" t="n">
        <v>2</v>
      </c>
      <c r="H3" s="40" t="s">
        <v>21</v>
      </c>
      <c r="I3" s="27" t="n">
        <v>36308646534</v>
      </c>
      <c r="J3" s="41" t="s">
        <v>22</v>
      </c>
      <c r="K3" s="30" t="s">
        <v>23</v>
      </c>
      <c r="L3" s="41" t="s">
        <v>22</v>
      </c>
      <c r="M3" s="30" t="s">
        <v>24</v>
      </c>
      <c r="N3" s="32" t="s">
        <v>25</v>
      </c>
      <c r="O3" s="42" t="s">
        <v>12</v>
      </c>
      <c r="P3" s="34"/>
      <c r="Q3" s="43"/>
      <c r="R3" s="44"/>
      <c r="S3" s="45"/>
      <c r="T3" s="45"/>
      <c r="U3" s="43"/>
      <c r="V3" s="43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75" hidden="false" customHeight="true" outlineLevel="0" collapsed="false">
      <c r="A4" s="22" t="s">
        <v>26</v>
      </c>
      <c r="B4" s="46" t="s">
        <v>12</v>
      </c>
      <c r="C4" s="23" t="n">
        <f aca="false">IF(A4="X",0,IF(B4="p",0,1))</f>
        <v>1</v>
      </c>
      <c r="D4" s="23" t="n">
        <f aca="false">IF(A4="X",0,IF(B4="i",1,0))</f>
        <v>0</v>
      </c>
      <c r="E4" s="24" t="n">
        <v>4</v>
      </c>
      <c r="F4" s="47" t="s">
        <v>27</v>
      </c>
      <c r="G4" s="26" t="n">
        <v>2</v>
      </c>
      <c r="H4" s="40" t="s">
        <v>28</v>
      </c>
      <c r="I4" s="27" t="n">
        <v>36706354848</v>
      </c>
      <c r="J4" s="30" t="s">
        <v>29</v>
      </c>
      <c r="K4" s="30" t="s">
        <v>30</v>
      </c>
      <c r="L4" s="30" t="s">
        <v>29</v>
      </c>
      <c r="M4" s="30" t="s">
        <v>31</v>
      </c>
      <c r="N4" s="48" t="s">
        <v>12</v>
      </c>
      <c r="O4" s="49" t="s">
        <v>32</v>
      </c>
      <c r="P4" s="45"/>
      <c r="Q4" s="50"/>
      <c r="R4" s="35"/>
      <c r="S4" s="35"/>
      <c r="T4" s="35"/>
      <c r="U4" s="35"/>
      <c r="V4" s="35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75" hidden="false" customHeight="true" outlineLevel="0" collapsed="false">
      <c r="A5" s="22" t="s">
        <v>33</v>
      </c>
      <c r="B5" s="32" t="s">
        <v>12</v>
      </c>
      <c r="C5" s="23" t="n">
        <f aca="false">IF(A5="X",0,IF(B5="p",0,1))</f>
        <v>1</v>
      </c>
      <c r="D5" s="23" t="n">
        <f aca="false">IF(A5="X",0,IF(B5="i",1,0))</f>
        <v>0</v>
      </c>
      <c r="E5" s="24" t="n">
        <v>22</v>
      </c>
      <c r="F5" s="47" t="s">
        <v>34</v>
      </c>
      <c r="G5" s="26" t="n">
        <v>2</v>
      </c>
      <c r="H5" s="40" t="s">
        <v>35</v>
      </c>
      <c r="I5" s="27" t="n">
        <v>36302577149</v>
      </c>
      <c r="J5" s="41" t="s">
        <v>36</v>
      </c>
      <c r="K5" s="30" t="s">
        <v>37</v>
      </c>
      <c r="L5" s="51" t="s">
        <v>36</v>
      </c>
      <c r="M5" s="52" t="s">
        <v>38</v>
      </c>
      <c r="N5" s="32" t="s">
        <v>12</v>
      </c>
      <c r="O5" s="53" t="s">
        <v>12</v>
      </c>
      <c r="P5" s="34"/>
      <c r="Q5" s="35"/>
      <c r="R5" s="35"/>
      <c r="S5" s="35"/>
      <c r="T5" s="35"/>
      <c r="U5" s="35"/>
      <c r="V5" s="35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75" hidden="false" customHeight="true" outlineLevel="0" collapsed="false">
      <c r="A6" s="22" t="s">
        <v>39</v>
      </c>
      <c r="B6" s="32" t="s">
        <v>12</v>
      </c>
      <c r="C6" s="23" t="n">
        <f aca="false">IF(A6="X",0,IF(B6="p",0,1))</f>
        <v>1</v>
      </c>
      <c r="D6" s="23" t="n">
        <f aca="false">IF(A6="X",0,IF(B6="i",1,0))</f>
        <v>0</v>
      </c>
      <c r="E6" s="24" t="n">
        <v>42</v>
      </c>
      <c r="F6" s="39" t="s">
        <v>40</v>
      </c>
      <c r="G6" s="26" t="n">
        <v>0</v>
      </c>
      <c r="H6" s="54" t="s">
        <v>41</v>
      </c>
      <c r="I6" s="28" t="n">
        <v>36309428499</v>
      </c>
      <c r="J6" s="29" t="s">
        <v>42</v>
      </c>
      <c r="K6" s="30" t="s">
        <v>43</v>
      </c>
      <c r="L6" s="55" t="s">
        <v>42</v>
      </c>
      <c r="M6" s="31" t="s">
        <v>44</v>
      </c>
      <c r="N6" s="32" t="s">
        <v>25</v>
      </c>
      <c r="O6" s="56" t="s">
        <v>45</v>
      </c>
      <c r="P6" s="34"/>
      <c r="Q6" s="35"/>
      <c r="R6" s="35"/>
      <c r="S6" s="35"/>
      <c r="T6" s="35"/>
      <c r="U6" s="35"/>
      <c r="V6" s="35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75" hidden="false" customHeight="true" outlineLevel="0" collapsed="false">
      <c r="A7" s="22" t="s">
        <v>46</v>
      </c>
      <c r="B7" s="23" t="s">
        <v>12</v>
      </c>
      <c r="C7" s="23" t="n">
        <f aca="false">IF(A7="X",0,IF(B7="p",0,1))</f>
        <v>1</v>
      </c>
      <c r="D7" s="23" t="n">
        <f aca="false">IF(A7="X",0,IF(B7="i",1,0))</f>
        <v>0</v>
      </c>
      <c r="E7" s="24" t="n">
        <v>11</v>
      </c>
      <c r="F7" s="39" t="s">
        <v>47</v>
      </c>
      <c r="G7" s="57" t="n">
        <v>0</v>
      </c>
      <c r="H7" s="54" t="s">
        <v>48</v>
      </c>
      <c r="I7" s="28" t="n">
        <v>36209943509</v>
      </c>
      <c r="J7" s="29" t="s">
        <v>49</v>
      </c>
      <c r="K7" s="58" t="s">
        <v>50</v>
      </c>
      <c r="L7" s="29" t="s">
        <v>51</v>
      </c>
      <c r="M7" s="59" t="s">
        <v>52</v>
      </c>
      <c r="N7" s="32" t="s">
        <v>25</v>
      </c>
      <c r="O7" s="33" t="s">
        <v>53</v>
      </c>
      <c r="P7" s="60"/>
      <c r="Q7" s="45"/>
      <c r="R7" s="45"/>
      <c r="S7" s="45"/>
      <c r="T7" s="45"/>
      <c r="U7" s="45"/>
      <c r="V7" s="45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75" hidden="false" customHeight="true" outlineLevel="0" collapsed="false">
      <c r="A8" s="22" t="s">
        <v>54</v>
      </c>
      <c r="B8" s="32" t="s">
        <v>12</v>
      </c>
      <c r="C8" s="23" t="n">
        <f aca="false">IF(A8="X",0,IF(B8="p",0,1))</f>
        <v>1</v>
      </c>
      <c r="D8" s="23" t="n">
        <f aca="false">IF(A8="X",0,IF(B8="i",1,0))</f>
        <v>0</v>
      </c>
      <c r="E8" s="24" t="n">
        <v>44</v>
      </c>
      <c r="F8" s="47" t="s">
        <v>55</v>
      </c>
      <c r="G8" s="61" t="n">
        <v>2</v>
      </c>
      <c r="H8" s="40" t="s">
        <v>56</v>
      </c>
      <c r="I8" s="27" t="n">
        <v>36204468973</v>
      </c>
      <c r="J8" s="41" t="s">
        <v>36</v>
      </c>
      <c r="K8" s="30" t="s">
        <v>57</v>
      </c>
      <c r="L8" s="51" t="s">
        <v>36</v>
      </c>
      <c r="M8" s="52" t="s">
        <v>58</v>
      </c>
      <c r="N8" s="32"/>
      <c r="O8" s="42" t="s">
        <v>12</v>
      </c>
      <c r="P8" s="34"/>
      <c r="Q8" s="62"/>
      <c r="R8" s="62"/>
      <c r="S8" s="62"/>
      <c r="T8" s="35"/>
      <c r="U8" s="35"/>
      <c r="V8" s="35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75" hidden="false" customHeight="true" outlineLevel="0" collapsed="false">
      <c r="A9" s="22" t="s">
        <v>59</v>
      </c>
      <c r="B9" s="32" t="s">
        <v>60</v>
      </c>
      <c r="C9" s="23" t="n">
        <f aca="false">IF(A9="X",0,IF(B9="p",0,1))</f>
        <v>0</v>
      </c>
      <c r="D9" s="23" t="n">
        <f aca="false">IF(A9="X",0,IF(B9="i",1,0))</f>
        <v>0</v>
      </c>
      <c r="E9" s="24" t="n">
        <v>52</v>
      </c>
      <c r="F9" s="63" t="s">
        <v>61</v>
      </c>
      <c r="G9" s="26" t="n">
        <v>0</v>
      </c>
      <c r="H9" s="64" t="s">
        <v>62</v>
      </c>
      <c r="I9" s="28" t="n">
        <v>36306640066</v>
      </c>
      <c r="J9" s="29" t="s">
        <v>63</v>
      </c>
      <c r="K9" s="30" t="s">
        <v>64</v>
      </c>
      <c r="L9" s="55" t="s">
        <v>63</v>
      </c>
      <c r="M9" s="52" t="s">
        <v>65</v>
      </c>
      <c r="N9" s="32"/>
      <c r="O9" s="65"/>
      <c r="P9" s="34"/>
      <c r="Q9" s="35"/>
      <c r="R9" s="35"/>
      <c r="S9" s="35"/>
      <c r="T9" s="35"/>
      <c r="U9" s="35"/>
      <c r="V9" s="35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75" hidden="false" customHeight="true" outlineLevel="0" collapsed="false">
      <c r="A10" s="22" t="s">
        <v>66</v>
      </c>
      <c r="B10" s="32" t="s">
        <v>19</v>
      </c>
      <c r="C10" s="23" t="n">
        <f aca="false">IF(A10="X",0,IF(B10="p",0,1))</f>
        <v>1</v>
      </c>
      <c r="D10" s="23" t="n">
        <f aca="false">IF(A10="X",0,IF(B10="i",1,0))</f>
        <v>1</v>
      </c>
      <c r="E10" s="24" t="n">
        <v>14</v>
      </c>
      <c r="F10" s="47" t="s">
        <v>67</v>
      </c>
      <c r="G10" s="26" t="n">
        <v>2</v>
      </c>
      <c r="H10" s="40" t="s">
        <v>68</v>
      </c>
      <c r="I10" s="27" t="n">
        <v>36208247206</v>
      </c>
      <c r="J10" s="41" t="s">
        <v>69</v>
      </c>
      <c r="K10" s="30" t="s">
        <v>70</v>
      </c>
      <c r="L10" s="51" t="s">
        <v>71</v>
      </c>
      <c r="M10" s="31" t="s">
        <v>72</v>
      </c>
      <c r="N10" s="66" t="s">
        <v>25</v>
      </c>
      <c r="O10" s="33" t="s">
        <v>73</v>
      </c>
      <c r="P10" s="34"/>
      <c r="Q10" s="35"/>
      <c r="R10" s="35"/>
      <c r="S10" s="35"/>
      <c r="T10" s="35"/>
      <c r="U10" s="35"/>
      <c r="V10" s="35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75" hidden="false" customHeight="true" outlineLevel="0" collapsed="false">
      <c r="A11" s="22" t="s">
        <v>74</v>
      </c>
      <c r="B11" s="23" t="s">
        <v>12</v>
      </c>
      <c r="C11" s="23" t="n">
        <f aca="false">IF(A11="X",0,IF(B11="p",0,1))</f>
        <v>1</v>
      </c>
      <c r="D11" s="23" t="n">
        <f aca="false">IF(A11="X",0,IF(B11="i",1,0))</f>
        <v>0</v>
      </c>
      <c r="E11" s="24" t="n">
        <v>12</v>
      </c>
      <c r="F11" s="54" t="s">
        <v>75</v>
      </c>
      <c r="G11" s="26" t="n">
        <v>2</v>
      </c>
      <c r="H11" s="40" t="s">
        <v>76</v>
      </c>
      <c r="I11" s="28" t="n">
        <v>36205844898</v>
      </c>
      <c r="J11" s="29" t="s">
        <v>77</v>
      </c>
      <c r="K11" s="30" t="s">
        <v>78</v>
      </c>
      <c r="L11" s="29" t="s">
        <v>77</v>
      </c>
      <c r="M11" s="31" t="s">
        <v>79</v>
      </c>
      <c r="N11" s="32"/>
      <c r="O11" s="65"/>
      <c r="P11" s="34"/>
      <c r="Q11" s="35"/>
      <c r="R11" s="35"/>
      <c r="S11" s="35"/>
      <c r="T11" s="35"/>
      <c r="U11" s="35"/>
      <c r="V11" s="35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75" hidden="false" customHeight="true" outlineLevel="0" collapsed="false">
      <c r="A12" s="22" t="s">
        <v>80</v>
      </c>
      <c r="B12" s="46" t="s">
        <v>12</v>
      </c>
      <c r="C12" s="23" t="n">
        <f aca="false">IF(A12="X",0,IF(B12="p",0,1))</f>
        <v>1</v>
      </c>
      <c r="D12" s="23" t="n">
        <f aca="false">IF(A12="X",0,IF(B12="i",1,0))</f>
        <v>0</v>
      </c>
      <c r="E12" s="24" t="n">
        <v>12</v>
      </c>
      <c r="F12" s="47" t="s">
        <v>81</v>
      </c>
      <c r="G12" s="26" t="n">
        <v>2</v>
      </c>
      <c r="H12" s="40" t="s">
        <v>82</v>
      </c>
      <c r="I12" s="27" t="n">
        <v>36306511901</v>
      </c>
      <c r="J12" s="30" t="s">
        <v>83</v>
      </c>
      <c r="K12" s="30" t="s">
        <v>84</v>
      </c>
      <c r="L12" s="30" t="s">
        <v>83</v>
      </c>
      <c r="M12" s="52" t="s">
        <v>85</v>
      </c>
      <c r="N12" s="32" t="s">
        <v>12</v>
      </c>
      <c r="O12" s="67" t="s">
        <v>12</v>
      </c>
      <c r="P12" s="34"/>
      <c r="Q12" s="35"/>
      <c r="R12" s="35"/>
      <c r="S12" s="35"/>
      <c r="T12" s="35"/>
      <c r="U12" s="35"/>
      <c r="V12" s="35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75" hidden="false" customHeight="true" outlineLevel="0" collapsed="false">
      <c r="A13" s="22" t="s">
        <v>86</v>
      </c>
      <c r="B13" s="46" t="s">
        <v>12</v>
      </c>
      <c r="C13" s="23" t="n">
        <f aca="false">IF(A13="X",0,IF(B13="p",0,1))</f>
        <v>1</v>
      </c>
      <c r="D13" s="23" t="n">
        <f aca="false">IF(A13="X",0,IF(B13="i",1,0))</f>
        <v>0</v>
      </c>
      <c r="E13" s="24" t="n">
        <v>7</v>
      </c>
      <c r="F13" s="47" t="s">
        <v>87</v>
      </c>
      <c r="G13" s="26" t="n">
        <v>2</v>
      </c>
      <c r="H13" s="40" t="s">
        <v>12</v>
      </c>
      <c r="I13" s="27" t="n">
        <v>36305205081</v>
      </c>
      <c r="J13" s="68" t="s">
        <v>88</v>
      </c>
      <c r="K13" s="30" t="s">
        <v>89</v>
      </c>
      <c r="L13" s="30" t="s">
        <v>88</v>
      </c>
      <c r="M13" s="30" t="s">
        <v>90</v>
      </c>
      <c r="N13" s="32" t="s">
        <v>25</v>
      </c>
      <c r="O13" s="65" t="s">
        <v>91</v>
      </c>
      <c r="P13" s="34"/>
      <c r="Q13" s="43"/>
      <c r="R13" s="35"/>
      <c r="S13" s="35"/>
      <c r="T13" s="35"/>
      <c r="U13" s="35"/>
      <c r="V13" s="35"/>
      <c r="W13" s="38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75" hidden="false" customHeight="true" outlineLevel="0" collapsed="false">
      <c r="A14" s="22" t="s">
        <v>92</v>
      </c>
      <c r="B14" s="46" t="s">
        <v>12</v>
      </c>
      <c r="C14" s="23" t="n">
        <f aca="false">IF(A14="X",0,IF(B14="p",0,1))</f>
        <v>1</v>
      </c>
      <c r="D14" s="23" t="n">
        <f aca="false">IF(A14="X",0,IF(B14="i",1,0))</f>
        <v>0</v>
      </c>
      <c r="E14" s="24" t="n">
        <v>43</v>
      </c>
      <c r="F14" s="40" t="s">
        <v>93</v>
      </c>
      <c r="G14" s="26" t="n">
        <v>2</v>
      </c>
      <c r="H14" s="40" t="s">
        <v>94</v>
      </c>
      <c r="I14" s="27" t="n">
        <v>36305481755</v>
      </c>
      <c r="J14" s="41" t="s">
        <v>95</v>
      </c>
      <c r="K14" s="30" t="s">
        <v>57</v>
      </c>
      <c r="L14" s="41" t="s">
        <v>95</v>
      </c>
      <c r="M14" s="30" t="s">
        <v>85</v>
      </c>
      <c r="N14" s="66" t="s">
        <v>12</v>
      </c>
      <c r="O14" s="65" t="s">
        <v>12</v>
      </c>
      <c r="P14" s="60"/>
      <c r="Q14" s="35"/>
      <c r="R14" s="43"/>
      <c r="S14" s="43"/>
      <c r="T14" s="35"/>
      <c r="U14" s="35"/>
      <c r="V14" s="35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75" hidden="false" customHeight="true" outlineLevel="0" collapsed="false">
      <c r="A15" s="22" t="s">
        <v>96</v>
      </c>
      <c r="B15" s="46" t="s">
        <v>12</v>
      </c>
      <c r="C15" s="23" t="n">
        <f aca="false">IF(A15="X",0,IF(B15="p",0,1))</f>
        <v>1</v>
      </c>
      <c r="D15" s="23" t="n">
        <f aca="false">IF(A15="X",0,IF(B15="i",1,0))</f>
        <v>0</v>
      </c>
      <c r="E15" s="69" t="n">
        <v>20</v>
      </c>
      <c r="F15" s="47" t="s">
        <v>97</v>
      </c>
      <c r="G15" s="26" t="n">
        <v>2</v>
      </c>
      <c r="H15" s="40" t="s">
        <v>98</v>
      </c>
      <c r="I15" s="27" t="n">
        <v>36306056658</v>
      </c>
      <c r="J15" s="29" t="s">
        <v>77</v>
      </c>
      <c r="K15" s="30" t="s">
        <v>57</v>
      </c>
      <c r="L15" s="55" t="s">
        <v>77</v>
      </c>
      <c r="M15" s="52" t="s">
        <v>99</v>
      </c>
      <c r="N15" s="32" t="s">
        <v>25</v>
      </c>
      <c r="O15" s="70" t="s">
        <v>12</v>
      </c>
      <c r="P15" s="34"/>
      <c r="Q15" s="35"/>
      <c r="R15" s="35"/>
      <c r="S15" s="35"/>
      <c r="T15" s="35"/>
      <c r="U15" s="35"/>
      <c r="V15" s="35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2.75" hidden="false" customHeight="true" outlineLevel="0" collapsed="false">
      <c r="A16" s="22" t="s">
        <v>100</v>
      </c>
      <c r="B16" s="46" t="s">
        <v>12</v>
      </c>
      <c r="C16" s="23" t="n">
        <f aca="false">IF(A16="X",0,IF(B16="p",0,1))</f>
        <v>1</v>
      </c>
      <c r="D16" s="23" t="n">
        <f aca="false">IF(A16="X",0,IF(B16="i",1,0))</f>
        <v>0</v>
      </c>
      <c r="E16" s="24" t="n">
        <v>44</v>
      </c>
      <c r="F16" s="47" t="s">
        <v>101</v>
      </c>
      <c r="G16" s="26" t="n">
        <v>2</v>
      </c>
      <c r="H16" s="40" t="s">
        <v>12</v>
      </c>
      <c r="I16" s="27" t="n">
        <v>36309498261</v>
      </c>
      <c r="J16" s="41"/>
      <c r="K16" s="30" t="s">
        <v>102</v>
      </c>
      <c r="L16" s="51"/>
      <c r="M16" s="52" t="s">
        <v>12</v>
      </c>
      <c r="N16" s="32" t="s">
        <v>25</v>
      </c>
      <c r="O16" s="71" t="s">
        <v>103</v>
      </c>
      <c r="P16" s="34"/>
      <c r="Q16" s="35"/>
      <c r="R16" s="45"/>
      <c r="S16" s="45"/>
      <c r="T16" s="43"/>
      <c r="U16" s="43"/>
      <c r="V16" s="45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2.75" hidden="false" customHeight="true" outlineLevel="0" collapsed="false">
      <c r="A17" s="22" t="s">
        <v>104</v>
      </c>
      <c r="B17" s="46" t="s">
        <v>12</v>
      </c>
      <c r="C17" s="23" t="n">
        <f aca="false">IF(A17="X",0,IF(B17="p",0,1))</f>
        <v>1</v>
      </c>
      <c r="D17" s="23" t="n">
        <f aca="false">IF(A17="X",0,IF(B17="i",1,0))</f>
        <v>0</v>
      </c>
      <c r="E17" s="24" t="n">
        <v>7</v>
      </c>
      <c r="F17" s="54" t="s">
        <v>105</v>
      </c>
      <c r="G17" s="26" t="n">
        <v>2</v>
      </c>
      <c r="H17" s="54" t="s">
        <v>106</v>
      </c>
      <c r="I17" s="27" t="n">
        <v>36204232922</v>
      </c>
      <c r="J17" s="29" t="s">
        <v>107</v>
      </c>
      <c r="K17" s="30" t="s">
        <v>108</v>
      </c>
      <c r="L17" s="29" t="s">
        <v>107</v>
      </c>
      <c r="M17" s="52" t="s">
        <v>85</v>
      </c>
      <c r="N17" s="66" t="s">
        <v>12</v>
      </c>
      <c r="O17" s="72" t="s">
        <v>12</v>
      </c>
      <c r="P17" s="73"/>
      <c r="Q17" s="35"/>
      <c r="R17" s="35"/>
      <c r="S17" s="35"/>
      <c r="T17" s="35"/>
      <c r="U17" s="35"/>
      <c r="V17" s="35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2.75" hidden="false" customHeight="true" outlineLevel="0" collapsed="false">
      <c r="A18" s="22" t="s">
        <v>109</v>
      </c>
      <c r="B18" s="46" t="s">
        <v>12</v>
      </c>
      <c r="C18" s="23" t="n">
        <f aca="false">IF(A18="X",0,IF(B18="p",0,1))</f>
        <v>1</v>
      </c>
      <c r="D18" s="23" t="n">
        <f aca="false">IF(A18="X",0,IF(B18="i",1,0))</f>
        <v>0</v>
      </c>
      <c r="E18" s="24" t="n">
        <v>2</v>
      </c>
      <c r="F18" s="47" t="s">
        <v>110</v>
      </c>
      <c r="G18" s="26" t="n">
        <v>2</v>
      </c>
      <c r="H18" s="40" t="s">
        <v>111</v>
      </c>
      <c r="I18" s="27" t="n">
        <v>36305655228</v>
      </c>
      <c r="J18" s="29" t="s">
        <v>95</v>
      </c>
      <c r="K18" s="30" t="s">
        <v>112</v>
      </c>
      <c r="L18" s="55" t="s">
        <v>95</v>
      </c>
      <c r="M18" s="52" t="s">
        <v>113</v>
      </c>
      <c r="N18" s="32"/>
      <c r="O18" s="49" t="s">
        <v>114</v>
      </c>
      <c r="P18" s="34"/>
      <c r="Q18" s="35"/>
      <c r="R18" s="35"/>
      <c r="S18" s="35"/>
      <c r="T18" s="35"/>
      <c r="U18" s="35"/>
      <c r="V18" s="35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2.75" hidden="false" customHeight="true" outlineLevel="0" collapsed="false">
      <c r="A19" s="22" t="s">
        <v>115</v>
      </c>
      <c r="B19" s="46" t="s">
        <v>12</v>
      </c>
      <c r="C19" s="23" t="n">
        <f aca="false">IF(A19="X",0,IF(B19="p",0,1))</f>
        <v>1</v>
      </c>
      <c r="D19" s="23" t="n">
        <f aca="false">IF(A19="X",0,IF(B19="i",1,0))</f>
        <v>0</v>
      </c>
      <c r="E19" s="24" t="n">
        <v>4</v>
      </c>
      <c r="F19" s="47" t="s">
        <v>116</v>
      </c>
      <c r="G19" s="26" t="n">
        <v>2</v>
      </c>
      <c r="H19" s="40" t="s">
        <v>117</v>
      </c>
      <c r="I19" s="27" t="n">
        <v>36209807050</v>
      </c>
      <c r="J19" s="29" t="s">
        <v>77</v>
      </c>
      <c r="K19" s="30" t="s">
        <v>37</v>
      </c>
      <c r="L19" s="55" t="s">
        <v>77</v>
      </c>
      <c r="M19" s="59" t="s">
        <v>118</v>
      </c>
      <c r="N19" s="32" t="s">
        <v>25</v>
      </c>
      <c r="O19" s="74" t="s">
        <v>119</v>
      </c>
      <c r="P19" s="62"/>
      <c r="Q19" s="35"/>
      <c r="R19" s="35"/>
      <c r="S19" s="35"/>
      <c r="T19" s="35"/>
      <c r="U19" s="35"/>
      <c r="V19" s="35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2.75" hidden="false" customHeight="true" outlineLevel="0" collapsed="false">
      <c r="A20" s="22" t="s">
        <v>120</v>
      </c>
      <c r="B20" s="46" t="s">
        <v>12</v>
      </c>
      <c r="C20" s="23" t="n">
        <f aca="false">IF(A20="X",0,IF(B20="p",0,1))</f>
        <v>1</v>
      </c>
      <c r="D20" s="23" t="n">
        <f aca="false">IF(A20="X",0,IF(B20="i",1,0))</f>
        <v>0</v>
      </c>
      <c r="E20" s="24" t="n">
        <v>5</v>
      </c>
      <c r="F20" s="75" t="s">
        <v>121</v>
      </c>
      <c r="G20" s="26" t="n">
        <v>0</v>
      </c>
      <c r="H20" s="40" t="s">
        <v>122</v>
      </c>
      <c r="I20" s="27" t="n">
        <v>36204267675</v>
      </c>
      <c r="J20" s="29" t="s">
        <v>77</v>
      </c>
      <c r="K20" s="30" t="s">
        <v>123</v>
      </c>
      <c r="L20" s="55" t="s">
        <v>49</v>
      </c>
      <c r="M20" s="59" t="s">
        <v>124</v>
      </c>
      <c r="N20" s="32" t="s">
        <v>25</v>
      </c>
      <c r="O20" s="76" t="s">
        <v>12</v>
      </c>
      <c r="P20" s="34"/>
      <c r="Q20" s="35"/>
      <c r="R20" s="35"/>
      <c r="S20" s="35"/>
      <c r="T20" s="35"/>
      <c r="U20" s="35"/>
      <c r="V20" s="35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2.75" hidden="false" customHeight="true" outlineLevel="0" collapsed="false">
      <c r="A21" s="22" t="s">
        <v>125</v>
      </c>
      <c r="B21" s="46" t="s">
        <v>12</v>
      </c>
      <c r="C21" s="23" t="n">
        <f aca="false">IF(A21="X",0,IF(B21="p",0,1))</f>
        <v>1</v>
      </c>
      <c r="D21" s="23" t="n">
        <f aca="false">IF(A21="X",0,IF(B21="i",1,0))</f>
        <v>0</v>
      </c>
      <c r="E21" s="24" t="n">
        <v>6</v>
      </c>
      <c r="F21" s="47" t="s">
        <v>126</v>
      </c>
      <c r="G21" s="26" t="n">
        <v>0</v>
      </c>
      <c r="H21" s="64" t="s">
        <v>61</v>
      </c>
      <c r="I21" s="27" t="n">
        <v>36306787344</v>
      </c>
      <c r="J21" s="30" t="s">
        <v>127</v>
      </c>
      <c r="K21" s="30" t="s">
        <v>57</v>
      </c>
      <c r="L21" s="52" t="s">
        <v>127</v>
      </c>
      <c r="M21" s="52" t="s">
        <v>128</v>
      </c>
      <c r="N21" s="32" t="s">
        <v>12</v>
      </c>
      <c r="O21" s="33" t="s">
        <v>129</v>
      </c>
      <c r="P21" s="34"/>
      <c r="Q21" s="35"/>
      <c r="R21" s="35"/>
      <c r="S21" s="35"/>
      <c r="T21" s="35"/>
      <c r="U21" s="35"/>
      <c r="V21" s="35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2.75" hidden="false" customHeight="true" outlineLevel="0" collapsed="false">
      <c r="A22" s="22" t="s">
        <v>130</v>
      </c>
      <c r="B22" s="46" t="s">
        <v>12</v>
      </c>
      <c r="C22" s="23" t="n">
        <f aca="false">IF(A22="X",0,IF(B22="p",0,1))</f>
        <v>1</v>
      </c>
      <c r="D22" s="23" t="n">
        <f aca="false">IF(A22="X",0,IF(B22="i",1,0))</f>
        <v>0</v>
      </c>
      <c r="E22" s="24" t="n">
        <v>11</v>
      </c>
      <c r="F22" s="47" t="s">
        <v>131</v>
      </c>
      <c r="G22" s="26" t="n">
        <v>2</v>
      </c>
      <c r="H22" s="40" t="s">
        <v>132</v>
      </c>
      <c r="I22" s="27" t="n">
        <v>36209754747</v>
      </c>
      <c r="J22" s="29" t="s">
        <v>49</v>
      </c>
      <c r="K22" s="58" t="s">
        <v>57</v>
      </c>
      <c r="L22" s="55" t="s">
        <v>49</v>
      </c>
      <c r="M22" s="52" t="s">
        <v>133</v>
      </c>
      <c r="N22" s="32"/>
      <c r="O22" s="77" t="s">
        <v>134</v>
      </c>
      <c r="P22" s="62"/>
      <c r="Q22" s="35"/>
      <c r="R22" s="35"/>
      <c r="S22" s="35"/>
      <c r="T22" s="35"/>
      <c r="U22" s="35"/>
      <c r="V22" s="35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2.75" hidden="false" customHeight="true" outlineLevel="0" collapsed="false">
      <c r="A23" s="22" t="s">
        <v>135</v>
      </c>
      <c r="B23" s="46" t="s">
        <v>12</v>
      </c>
      <c r="C23" s="23" t="n">
        <f aca="false">IF(A23="X",0,IF(B23="p",0,1))</f>
        <v>1</v>
      </c>
      <c r="D23" s="23" t="n">
        <f aca="false">IF(A23="X",0,IF(B23="i",1,0))</f>
        <v>0</v>
      </c>
      <c r="E23" s="24" t="n">
        <v>6</v>
      </c>
      <c r="F23" s="47" t="s">
        <v>136</v>
      </c>
      <c r="G23" s="26" t="n">
        <v>2</v>
      </c>
      <c r="H23" s="40" t="s">
        <v>137</v>
      </c>
      <c r="I23" s="27" t="n">
        <v>36208073627</v>
      </c>
      <c r="J23" s="29" t="s">
        <v>77</v>
      </c>
      <c r="K23" s="78" t="s">
        <v>138</v>
      </c>
      <c r="L23" s="55" t="s">
        <v>77</v>
      </c>
      <c r="M23" s="52" t="s">
        <v>85</v>
      </c>
      <c r="N23" s="32"/>
      <c r="O23" s="67" t="s">
        <v>12</v>
      </c>
      <c r="P23" s="62"/>
      <c r="Q23" s="35"/>
      <c r="R23" s="35"/>
      <c r="S23" s="35"/>
      <c r="T23" s="35"/>
      <c r="U23" s="35"/>
      <c r="V23" s="35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2.75" hidden="false" customHeight="true" outlineLevel="0" collapsed="false">
      <c r="A24" s="22" t="s">
        <v>139</v>
      </c>
      <c r="B24" s="46" t="s">
        <v>12</v>
      </c>
      <c r="C24" s="23" t="n">
        <f aca="false">IF(A24="X",0,IF(B24="p",0,1))</f>
        <v>1</v>
      </c>
      <c r="D24" s="23" t="n">
        <f aca="false">IF(A24="X",0,IF(B24="i",1,0))</f>
        <v>0</v>
      </c>
      <c r="E24" s="24" t="n">
        <v>36</v>
      </c>
      <c r="F24" s="47" t="s">
        <v>140</v>
      </c>
      <c r="G24" s="26" t="n">
        <v>2</v>
      </c>
      <c r="H24" s="40" t="s">
        <v>141</v>
      </c>
      <c r="I24" s="27" t="n">
        <v>36704340700</v>
      </c>
      <c r="J24" s="29" t="s">
        <v>95</v>
      </c>
      <c r="K24" s="30" t="s">
        <v>123</v>
      </c>
      <c r="L24" s="55" t="s">
        <v>95</v>
      </c>
      <c r="M24" s="52" t="s">
        <v>85</v>
      </c>
      <c r="N24" s="32" t="s">
        <v>142</v>
      </c>
      <c r="O24" s="67" t="s">
        <v>12</v>
      </c>
      <c r="P24" s="34"/>
      <c r="Q24" s="35"/>
      <c r="R24" s="35"/>
      <c r="S24" s="35"/>
      <c r="T24" s="35"/>
      <c r="U24" s="35"/>
      <c r="V24" s="35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2.75" hidden="false" customHeight="true" outlineLevel="0" collapsed="false">
      <c r="A25" s="22" t="s">
        <v>143</v>
      </c>
      <c r="B25" s="46" t="s">
        <v>12</v>
      </c>
      <c r="C25" s="23" t="n">
        <f aca="false">RENDSZÁMOS!D99</f>
        <v>0</v>
      </c>
      <c r="D25" s="23" t="n">
        <f aca="false">IF(A25="X",0,IF(B25="i",1,0))</f>
        <v>0</v>
      </c>
      <c r="E25" s="24" t="n">
        <v>13</v>
      </c>
      <c r="F25" s="47" t="s">
        <v>144</v>
      </c>
      <c r="G25" s="26" t="n">
        <v>2</v>
      </c>
      <c r="H25" s="40" t="s">
        <v>145</v>
      </c>
      <c r="I25" s="27" t="n">
        <v>3613395228</v>
      </c>
      <c r="J25" s="41" t="s">
        <v>88</v>
      </c>
      <c r="K25" s="30" t="s">
        <v>146</v>
      </c>
      <c r="L25" s="51" t="s">
        <v>147</v>
      </c>
      <c r="M25" s="52" t="s">
        <v>58</v>
      </c>
      <c r="N25" s="32" t="str">
        <f aca="false">RENDSZÁMOS!N99</f>
        <v>X</v>
      </c>
      <c r="O25" s="33" t="s">
        <v>148</v>
      </c>
      <c r="P25" s="34"/>
      <c r="Q25" s="35"/>
      <c r="R25" s="35"/>
      <c r="S25" s="35"/>
      <c r="T25" s="62"/>
      <c r="U25" s="62"/>
      <c r="V25" s="62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2.75" hidden="false" customHeight="true" outlineLevel="0" collapsed="false">
      <c r="A26" s="22" t="s">
        <v>149</v>
      </c>
      <c r="B26" s="46" t="s">
        <v>60</v>
      </c>
      <c r="C26" s="23" t="n">
        <f aca="false">IF(A26="X",0,IF(B26="p",0,1))</f>
        <v>0</v>
      </c>
      <c r="D26" s="23" t="n">
        <f aca="false">IF(A26="X",0,IF(B26="i",1,0))</f>
        <v>0</v>
      </c>
      <c r="E26" s="24" t="n">
        <v>55</v>
      </c>
      <c r="F26" s="63" t="s">
        <v>61</v>
      </c>
      <c r="G26" s="26" t="n">
        <v>0</v>
      </c>
      <c r="H26" s="64" t="s">
        <v>62</v>
      </c>
      <c r="I26" s="28" t="n">
        <v>36306640066</v>
      </c>
      <c r="J26" s="29" t="s">
        <v>95</v>
      </c>
      <c r="K26" s="30" t="s">
        <v>150</v>
      </c>
      <c r="L26" s="55" t="s">
        <v>95</v>
      </c>
      <c r="M26" s="79" t="s">
        <v>151</v>
      </c>
      <c r="N26" s="32"/>
      <c r="O26" s="65"/>
      <c r="P26" s="34"/>
      <c r="Q26" s="35"/>
      <c r="R26" s="35"/>
      <c r="S26" s="35"/>
      <c r="T26" s="35"/>
      <c r="U26" s="35"/>
      <c r="V26" s="35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2.75" hidden="false" customHeight="true" outlineLevel="0" collapsed="false">
      <c r="A27" s="22" t="s">
        <v>152</v>
      </c>
      <c r="B27" s="46" t="s">
        <v>12</v>
      </c>
      <c r="C27" s="23" t="n">
        <f aca="false">IF(A27="X",0,IF(B27="p",0,1))</f>
        <v>1</v>
      </c>
      <c r="D27" s="23" t="n">
        <f aca="false">IF(A27="X",0,IF(B27="i",1,0))</f>
        <v>0</v>
      </c>
      <c r="E27" s="24" t="n">
        <v>33</v>
      </c>
      <c r="F27" s="39" t="s">
        <v>153</v>
      </c>
      <c r="G27" s="26" t="n">
        <v>2</v>
      </c>
      <c r="H27" s="54" t="s">
        <v>154</v>
      </c>
      <c r="I27" s="27" t="n">
        <v>36209997712</v>
      </c>
      <c r="J27" s="41" t="s">
        <v>69</v>
      </c>
      <c r="K27" s="30" t="s">
        <v>112</v>
      </c>
      <c r="L27" s="51" t="s">
        <v>69</v>
      </c>
      <c r="M27" s="52" t="s">
        <v>128</v>
      </c>
      <c r="N27" s="32"/>
      <c r="O27" s="65" t="s">
        <v>12</v>
      </c>
      <c r="P27" s="34"/>
      <c r="Q27" s="35"/>
      <c r="R27" s="35"/>
      <c r="S27" s="35"/>
      <c r="T27" s="35"/>
      <c r="U27" s="35"/>
      <c r="V27" s="35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2.75" hidden="false" customHeight="true" outlineLevel="0" collapsed="false">
      <c r="A28" s="22" t="s">
        <v>155</v>
      </c>
      <c r="B28" s="46" t="s">
        <v>19</v>
      </c>
      <c r="C28" s="23" t="n">
        <f aca="false">IF(A28="X",0,IF(B28="p",0,1))</f>
        <v>1</v>
      </c>
      <c r="D28" s="23" t="n">
        <f aca="false">IF(A28="X",0,IF(B28="i",1,0))</f>
        <v>1</v>
      </c>
      <c r="E28" s="24" t="n">
        <v>2</v>
      </c>
      <c r="F28" s="47" t="s">
        <v>110</v>
      </c>
      <c r="G28" s="26" t="n">
        <v>2</v>
      </c>
      <c r="H28" s="40" t="s">
        <v>111</v>
      </c>
      <c r="I28" s="27" t="n">
        <v>36305655228</v>
      </c>
      <c r="J28" s="41" t="s">
        <v>156</v>
      </c>
      <c r="K28" s="30" t="s">
        <v>157</v>
      </c>
      <c r="L28" s="51" t="s">
        <v>156</v>
      </c>
      <c r="M28" s="80" t="s">
        <v>124</v>
      </c>
      <c r="N28" s="66" t="s">
        <v>12</v>
      </c>
      <c r="O28" s="81" t="s">
        <v>158</v>
      </c>
      <c r="P28" s="34"/>
      <c r="Q28" s="35"/>
      <c r="R28" s="35"/>
      <c r="S28" s="35"/>
      <c r="T28" s="35"/>
      <c r="U28" s="35"/>
      <c r="V28" s="35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2.75" hidden="false" customHeight="true" outlineLevel="0" collapsed="false">
      <c r="A29" s="22" t="s">
        <v>159</v>
      </c>
      <c r="B29" s="46" t="s">
        <v>12</v>
      </c>
      <c r="C29" s="23" t="n">
        <f aca="false">IF(A29="X",0,IF(B29="p",0,1))</f>
        <v>1</v>
      </c>
      <c r="D29" s="23" t="n">
        <f aca="false">IF(A29="X",0,IF(B29="i",1,0))</f>
        <v>0</v>
      </c>
      <c r="E29" s="24" t="n">
        <v>43</v>
      </c>
      <c r="F29" s="39" t="s">
        <v>160</v>
      </c>
      <c r="G29" s="26" t="n">
        <v>2</v>
      </c>
      <c r="H29" s="54" t="s">
        <v>161</v>
      </c>
      <c r="I29" s="28" t="n">
        <v>36203892823</v>
      </c>
      <c r="J29" s="29" t="s">
        <v>49</v>
      </c>
      <c r="K29" s="30" t="s">
        <v>138</v>
      </c>
      <c r="L29" s="55" t="s">
        <v>162</v>
      </c>
      <c r="M29" s="31" t="s">
        <v>163</v>
      </c>
      <c r="N29" s="32" t="s">
        <v>142</v>
      </c>
      <c r="O29" s="33" t="s">
        <v>164</v>
      </c>
      <c r="P29" s="34"/>
      <c r="Q29" s="35"/>
      <c r="R29" s="35"/>
      <c r="S29" s="35"/>
      <c r="T29" s="35"/>
      <c r="U29" s="35"/>
      <c r="V29" s="35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2.75" hidden="false" customHeight="true" outlineLevel="0" collapsed="false">
      <c r="A30" s="22" t="s">
        <v>165</v>
      </c>
      <c r="B30" s="46" t="s">
        <v>12</v>
      </c>
      <c r="C30" s="23" t="n">
        <f aca="false">IF(A30="X",0,IF(B30="p",0,1))</f>
        <v>1</v>
      </c>
      <c r="D30" s="23" t="n">
        <f aca="false">IF(A30="X",0,IF(B30="i",1,0))</f>
        <v>0</v>
      </c>
      <c r="E30" s="24" t="n">
        <v>35</v>
      </c>
      <c r="F30" s="39" t="s">
        <v>166</v>
      </c>
      <c r="G30" s="26" t="n">
        <v>2</v>
      </c>
      <c r="H30" s="54" t="s">
        <v>167</v>
      </c>
      <c r="I30" s="28" t="n">
        <v>36209256340</v>
      </c>
      <c r="J30" s="29" t="s">
        <v>162</v>
      </c>
      <c r="K30" s="30" t="s">
        <v>168</v>
      </c>
      <c r="L30" s="55" t="s">
        <v>162</v>
      </c>
      <c r="M30" s="52" t="s">
        <v>169</v>
      </c>
      <c r="N30" s="32" t="s">
        <v>12</v>
      </c>
      <c r="O30" s="82" t="s">
        <v>170</v>
      </c>
      <c r="P30" s="34"/>
      <c r="Q30" s="35"/>
      <c r="R30" s="35"/>
      <c r="S30" s="35"/>
      <c r="T30" s="35"/>
      <c r="U30" s="35"/>
      <c r="V30" s="35"/>
      <c r="W30" s="6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2.75" hidden="false" customHeight="true" outlineLevel="0" collapsed="false">
      <c r="A31" s="22" t="s">
        <v>171</v>
      </c>
      <c r="B31" s="46" t="s">
        <v>12</v>
      </c>
      <c r="C31" s="23" t="n">
        <f aca="false">IF(A31="X",0,IF(B31="p",0,1))</f>
        <v>1</v>
      </c>
      <c r="D31" s="23" t="n">
        <f aca="false">IF(A31="X",0,IF(B31="i",1,0))</f>
        <v>0</v>
      </c>
      <c r="E31" s="24" t="n">
        <v>22</v>
      </c>
      <c r="F31" s="47" t="s">
        <v>172</v>
      </c>
      <c r="G31" s="26" t="n">
        <v>2</v>
      </c>
      <c r="H31" s="40" t="s">
        <v>173</v>
      </c>
      <c r="I31" s="27" t="n">
        <v>36303161142</v>
      </c>
      <c r="J31" s="41" t="s">
        <v>174</v>
      </c>
      <c r="K31" s="30" t="s">
        <v>175</v>
      </c>
      <c r="L31" s="51" t="s">
        <v>176</v>
      </c>
      <c r="M31" s="52" t="s">
        <v>85</v>
      </c>
      <c r="N31" s="32" t="s">
        <v>25</v>
      </c>
      <c r="O31" s="71" t="s">
        <v>177</v>
      </c>
      <c r="P31" s="34"/>
      <c r="Q31" s="35"/>
      <c r="R31" s="35"/>
      <c r="S31" s="35"/>
      <c r="T31" s="35"/>
      <c r="U31" s="35"/>
      <c r="V31" s="35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2.75" hidden="false" customHeight="true" outlineLevel="0" collapsed="false">
      <c r="A32" s="22" t="s">
        <v>178</v>
      </c>
      <c r="B32" s="46" t="s">
        <v>12</v>
      </c>
      <c r="C32" s="23" t="n">
        <f aca="false">IF(A32="X",0,IF(B32="p",0,1))</f>
        <v>1</v>
      </c>
      <c r="D32" s="23" t="n">
        <f aca="false">IF(A32="X",0,IF(B32="i",1,0))</f>
        <v>0</v>
      </c>
      <c r="E32" s="24" t="n">
        <v>11</v>
      </c>
      <c r="F32" s="47" t="s">
        <v>179</v>
      </c>
      <c r="G32" s="26" t="n">
        <v>2</v>
      </c>
      <c r="H32" s="40" t="s">
        <v>12</v>
      </c>
      <c r="I32" s="27" t="n">
        <v>36304204663</v>
      </c>
      <c r="J32" s="51" t="s">
        <v>180</v>
      </c>
      <c r="K32" s="52" t="s">
        <v>133</v>
      </c>
      <c r="L32" s="51" t="s">
        <v>180</v>
      </c>
      <c r="M32" s="52" t="s">
        <v>181</v>
      </c>
      <c r="N32" s="32" t="s">
        <v>12</v>
      </c>
      <c r="O32" s="83" t="s">
        <v>182</v>
      </c>
      <c r="P32" s="34"/>
      <c r="Q32" s="35"/>
      <c r="R32" s="35"/>
      <c r="S32" s="35"/>
      <c r="T32" s="35"/>
      <c r="U32" s="35"/>
      <c r="V32" s="35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2.75" hidden="false" customHeight="true" outlineLevel="0" collapsed="false">
      <c r="A33" s="22" t="s">
        <v>183</v>
      </c>
      <c r="B33" s="46" t="s">
        <v>12</v>
      </c>
      <c r="C33" s="23" t="n">
        <f aca="false">IF(A33="X",0,IF(B33="p",0,1))</f>
        <v>1</v>
      </c>
      <c r="D33" s="23" t="n">
        <f aca="false">IF(A33="X",0,IF(B33="i",1,0))</f>
        <v>0</v>
      </c>
      <c r="E33" s="24" t="n">
        <v>6</v>
      </c>
      <c r="F33" s="47" t="s">
        <v>184</v>
      </c>
      <c r="G33" s="26" t="n">
        <v>2</v>
      </c>
      <c r="H33" s="40" t="s">
        <v>185</v>
      </c>
      <c r="I33" s="27" t="n">
        <v>36705159134</v>
      </c>
      <c r="J33" s="41" t="s">
        <v>186</v>
      </c>
      <c r="K33" s="58" t="s">
        <v>187</v>
      </c>
      <c r="L33" s="51" t="s">
        <v>186</v>
      </c>
      <c r="M33" s="31" t="s">
        <v>188</v>
      </c>
      <c r="N33" s="32" t="s">
        <v>12</v>
      </c>
      <c r="O33" s="65" t="s">
        <v>12</v>
      </c>
      <c r="P33" s="34"/>
      <c r="Q33" s="35"/>
      <c r="R33" s="35"/>
      <c r="S33" s="35"/>
      <c r="T33" s="35"/>
      <c r="U33" s="35"/>
      <c r="V33" s="35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2.75" hidden="false" customHeight="true" outlineLevel="0" collapsed="false">
      <c r="A34" s="22" t="s">
        <v>189</v>
      </c>
      <c r="B34" s="46" t="s">
        <v>12</v>
      </c>
      <c r="C34" s="23" t="n">
        <f aca="false">IF(A34="X",0,IF(B34="p",0,1))</f>
        <v>1</v>
      </c>
      <c r="D34" s="66" t="n">
        <f aca="false">IF(A34="X",0,IF(B34="i",1,0))</f>
        <v>0</v>
      </c>
      <c r="E34" s="24" t="n">
        <v>40</v>
      </c>
      <c r="F34" s="47" t="s">
        <v>190</v>
      </c>
      <c r="G34" s="26" t="n">
        <v>2</v>
      </c>
      <c r="H34" s="84" t="s">
        <v>191</v>
      </c>
      <c r="I34" s="27" t="n">
        <v>36703322250</v>
      </c>
      <c r="J34" s="41" t="s">
        <v>192</v>
      </c>
      <c r="K34" s="30" t="s">
        <v>193</v>
      </c>
      <c r="L34" s="51" t="s">
        <v>194</v>
      </c>
      <c r="M34" s="85" t="s">
        <v>195</v>
      </c>
      <c r="N34" s="32" t="s">
        <v>142</v>
      </c>
      <c r="O34" s="71" t="s">
        <v>196</v>
      </c>
      <c r="P34" s="34"/>
      <c r="Q34" s="35"/>
      <c r="R34" s="35"/>
      <c r="S34" s="35"/>
      <c r="T34" s="35"/>
      <c r="U34" s="35"/>
      <c r="V34" s="35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2.75" hidden="false" customHeight="true" outlineLevel="0" collapsed="false">
      <c r="A35" s="22" t="s">
        <v>197</v>
      </c>
      <c r="B35" s="46" t="s">
        <v>12</v>
      </c>
      <c r="C35" s="23" t="n">
        <f aca="false">IF(A35="X",0,IF(B35="p",0,1))</f>
        <v>1</v>
      </c>
      <c r="D35" s="23" t="n">
        <f aca="false">IF(A35="X",0,IF(B35="i",1,0))</f>
        <v>0</v>
      </c>
      <c r="E35" s="24" t="n">
        <v>47</v>
      </c>
      <c r="F35" s="25" t="s">
        <v>198</v>
      </c>
      <c r="G35" s="26" t="n">
        <v>2</v>
      </c>
      <c r="H35" s="54" t="s">
        <v>199</v>
      </c>
      <c r="I35" s="86" t="n">
        <v>36703696357</v>
      </c>
      <c r="J35" s="41" t="s">
        <v>49</v>
      </c>
      <c r="K35" s="30" t="s">
        <v>200</v>
      </c>
      <c r="L35" s="41" t="s">
        <v>49</v>
      </c>
      <c r="M35" s="30" t="s">
        <v>201</v>
      </c>
      <c r="N35" s="32" t="s">
        <v>25</v>
      </c>
      <c r="O35" s="87" t="s">
        <v>12</v>
      </c>
      <c r="P35" s="34"/>
      <c r="Q35" s="35"/>
      <c r="R35" s="35"/>
      <c r="S35" s="35"/>
      <c r="T35" s="35"/>
      <c r="U35" s="35"/>
      <c r="V35" s="35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2.75" hidden="false" customHeight="true" outlineLevel="0" collapsed="false">
      <c r="A36" s="22" t="s">
        <v>202</v>
      </c>
      <c r="B36" s="46" t="s">
        <v>12</v>
      </c>
      <c r="C36" s="23" t="n">
        <f aca="false">IF(A36="X",0,IF(B36="p",0,1))</f>
        <v>1</v>
      </c>
      <c r="D36" s="23" t="n">
        <f aca="false">IF(A36="X",0,IF(B36="i",1,0))</f>
        <v>0</v>
      </c>
      <c r="E36" s="24" t="n">
        <v>12</v>
      </c>
      <c r="F36" s="47" t="s">
        <v>203</v>
      </c>
      <c r="G36" s="26" t="n">
        <v>2</v>
      </c>
      <c r="H36" s="27" t="s">
        <v>204</v>
      </c>
      <c r="I36" s="27" t="n">
        <v>36205645329</v>
      </c>
      <c r="J36" s="29" t="s">
        <v>49</v>
      </c>
      <c r="K36" s="30" t="s">
        <v>112</v>
      </c>
      <c r="L36" s="55" t="s">
        <v>49</v>
      </c>
      <c r="M36" s="52" t="s">
        <v>205</v>
      </c>
      <c r="N36" s="88" t="s">
        <v>12</v>
      </c>
      <c r="O36" s="33" t="s">
        <v>206</v>
      </c>
      <c r="P36" s="34"/>
      <c r="Q36" s="35"/>
      <c r="R36" s="35"/>
      <c r="S36" s="35"/>
      <c r="T36" s="35"/>
      <c r="U36" s="35"/>
      <c r="V36" s="35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2.75" hidden="false" customHeight="true" outlineLevel="0" collapsed="false">
      <c r="A37" s="22" t="s">
        <v>207</v>
      </c>
      <c r="B37" s="46" t="s">
        <v>12</v>
      </c>
      <c r="C37" s="23" t="n">
        <f aca="false">IF(A37="X",0,IF(B37="p",0,1))</f>
        <v>1</v>
      </c>
      <c r="D37" s="23" t="n">
        <f aca="false">IF(A37="X",0,IF(B37="i",1,0))</f>
        <v>0</v>
      </c>
      <c r="E37" s="24" t="n">
        <v>24</v>
      </c>
      <c r="F37" s="39" t="s">
        <v>208</v>
      </c>
      <c r="G37" s="26" t="n">
        <v>2</v>
      </c>
      <c r="H37" s="54" t="s">
        <v>209</v>
      </c>
      <c r="I37" s="28" t="n">
        <v>36209234012</v>
      </c>
      <c r="J37" s="29" t="s">
        <v>176</v>
      </c>
      <c r="K37" s="30" t="s">
        <v>112</v>
      </c>
      <c r="L37" s="55" t="s">
        <v>176</v>
      </c>
      <c r="M37" s="52" t="s">
        <v>210</v>
      </c>
      <c r="N37" s="32"/>
      <c r="O37" s="65"/>
      <c r="P37" s="89"/>
      <c r="Q37" s="35"/>
      <c r="R37" s="35"/>
      <c r="S37" s="35"/>
      <c r="T37" s="35"/>
      <c r="U37" s="35"/>
      <c r="V37" s="35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2.75" hidden="false" customHeight="true" outlineLevel="0" collapsed="false">
      <c r="A38" s="22" t="s">
        <v>211</v>
      </c>
      <c r="B38" s="46" t="s">
        <v>12</v>
      </c>
      <c r="C38" s="23" t="n">
        <f aca="false">IF(A38="X",0,IF(B38="p",0,1))</f>
        <v>1</v>
      </c>
      <c r="D38" s="23" t="n">
        <f aca="false">IF(A38="X",0,IF(B38="i",1,0))</f>
        <v>0</v>
      </c>
      <c r="E38" s="24" t="n">
        <v>23</v>
      </c>
      <c r="F38" s="90" t="s">
        <v>212</v>
      </c>
      <c r="G38" s="26" t="n">
        <v>0</v>
      </c>
      <c r="H38" s="91"/>
      <c r="I38" s="27" t="n">
        <v>36302214629</v>
      </c>
      <c r="J38" s="29" t="s">
        <v>213</v>
      </c>
      <c r="K38" s="30" t="s">
        <v>138</v>
      </c>
      <c r="L38" s="55" t="s">
        <v>214</v>
      </c>
      <c r="M38" s="52" t="s">
        <v>85</v>
      </c>
      <c r="N38" s="32" t="s">
        <v>142</v>
      </c>
      <c r="O38" s="33" t="s">
        <v>215</v>
      </c>
      <c r="P38" s="34"/>
      <c r="Q38" s="35"/>
      <c r="R38" s="35"/>
      <c r="S38" s="92"/>
      <c r="T38" s="35"/>
      <c r="U38" s="35"/>
      <c r="V38" s="35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2.75" hidden="false" customHeight="true" outlineLevel="0" collapsed="false">
      <c r="A39" s="22" t="s">
        <v>216</v>
      </c>
      <c r="B39" s="46" t="s">
        <v>12</v>
      </c>
      <c r="C39" s="23" t="n">
        <f aca="false">IF(A39="X",0,IF(B39="p",0,1))</f>
        <v>1</v>
      </c>
      <c r="D39" s="23" t="n">
        <f aca="false">IF(A39="X",0,IF(B39="i",1,0))</f>
        <v>0</v>
      </c>
      <c r="E39" s="24" t="n">
        <v>8</v>
      </c>
      <c r="F39" s="47" t="s">
        <v>217</v>
      </c>
      <c r="G39" s="26" t="n">
        <v>2</v>
      </c>
      <c r="H39" s="54" t="s">
        <v>218</v>
      </c>
      <c r="I39" s="27" t="n">
        <v>36203889456</v>
      </c>
      <c r="J39" s="29" t="s">
        <v>213</v>
      </c>
      <c r="K39" s="30" t="s">
        <v>219</v>
      </c>
      <c r="L39" s="29" t="s">
        <v>213</v>
      </c>
      <c r="M39" s="93" t="s">
        <v>220</v>
      </c>
      <c r="N39" s="32" t="s">
        <v>142</v>
      </c>
      <c r="O39" s="94" t="s">
        <v>12</v>
      </c>
      <c r="P39" s="95"/>
      <c r="Q39" s="35"/>
      <c r="R39" s="35"/>
      <c r="S39" s="35"/>
      <c r="T39" s="35"/>
      <c r="U39" s="35"/>
      <c r="V39" s="35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12.75" hidden="false" customHeight="true" outlineLevel="0" collapsed="false">
      <c r="A40" s="22" t="s">
        <v>221</v>
      </c>
      <c r="B40" s="46" t="s">
        <v>12</v>
      </c>
      <c r="C40" s="23" t="n">
        <f aca="false">IF(A40="X",0,IF(B40="p",0,1))</f>
        <v>1</v>
      </c>
      <c r="D40" s="23" t="n">
        <f aca="false">IF(A40="X",0,IF(B40="i",1,0))</f>
        <v>0</v>
      </c>
      <c r="E40" s="24" t="n">
        <v>10</v>
      </c>
      <c r="F40" s="47" t="s">
        <v>222</v>
      </c>
      <c r="G40" s="26" t="n">
        <v>2</v>
      </c>
      <c r="H40" s="40" t="s">
        <v>12</v>
      </c>
      <c r="I40" s="27" t="n">
        <v>36202564249</v>
      </c>
      <c r="J40" s="41" t="s">
        <v>223</v>
      </c>
      <c r="K40" s="96" t="s">
        <v>224</v>
      </c>
      <c r="L40" s="41" t="s">
        <v>223</v>
      </c>
      <c r="M40" s="80" t="s">
        <v>225</v>
      </c>
      <c r="N40" s="32" t="s">
        <v>25</v>
      </c>
      <c r="O40" s="33" t="s">
        <v>226</v>
      </c>
      <c r="P40" s="34"/>
      <c r="Q40" s="35"/>
      <c r="R40" s="35"/>
      <c r="S40" s="35"/>
      <c r="T40" s="35"/>
      <c r="U40" s="35"/>
      <c r="V40" s="35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12.75" hidden="false" customHeight="true" outlineLevel="0" collapsed="false">
      <c r="A41" s="22" t="s">
        <v>227</v>
      </c>
      <c r="B41" s="46" t="s">
        <v>12</v>
      </c>
      <c r="C41" s="23" t="n">
        <f aca="false">IF(A41="X",0,IF(B41="p",0,1))</f>
        <v>1</v>
      </c>
      <c r="D41" s="23" t="n">
        <f aca="false">IF(A41="X",0,IF(B41="i",1,0))</f>
        <v>0</v>
      </c>
      <c r="E41" s="69" t="n">
        <v>5</v>
      </c>
      <c r="F41" s="47" t="s">
        <v>228</v>
      </c>
      <c r="G41" s="26" t="n">
        <v>2</v>
      </c>
      <c r="H41" s="40" t="s">
        <v>229</v>
      </c>
      <c r="I41" s="27" t="n">
        <v>36702014072</v>
      </c>
      <c r="J41" s="29" t="s">
        <v>213</v>
      </c>
      <c r="K41" s="30" t="s">
        <v>230</v>
      </c>
      <c r="L41" s="55" t="s">
        <v>213</v>
      </c>
      <c r="M41" s="52" t="s">
        <v>85</v>
      </c>
      <c r="N41" s="32" t="s">
        <v>12</v>
      </c>
      <c r="O41" s="33" t="s">
        <v>231</v>
      </c>
      <c r="P41" s="34"/>
      <c r="Q41" s="35"/>
      <c r="R41" s="35"/>
      <c r="S41" s="35"/>
      <c r="T41" s="35"/>
      <c r="U41" s="35"/>
      <c r="V41" s="35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12.75" hidden="false" customHeight="true" outlineLevel="0" collapsed="false">
      <c r="A42" s="22" t="s">
        <v>232</v>
      </c>
      <c r="B42" s="46" t="s">
        <v>12</v>
      </c>
      <c r="C42" s="23" t="n">
        <f aca="false">IF(A42="X",0,IF(B42="p",0,1))</f>
        <v>1</v>
      </c>
      <c r="D42" s="23" t="n">
        <f aca="false">IF(A42="X",0,IF(B42="i",1,0))</f>
        <v>0</v>
      </c>
      <c r="E42" s="24" t="n">
        <v>60</v>
      </c>
      <c r="F42" s="47" t="s">
        <v>233</v>
      </c>
      <c r="G42" s="26" t="n">
        <v>2</v>
      </c>
      <c r="H42" s="40" t="s">
        <v>234</v>
      </c>
      <c r="I42" s="27" t="n">
        <v>36204761089</v>
      </c>
      <c r="J42" s="41" t="s">
        <v>235</v>
      </c>
      <c r="K42" s="30" t="s">
        <v>236</v>
      </c>
      <c r="L42" s="51" t="s">
        <v>235</v>
      </c>
      <c r="M42" s="52" t="s">
        <v>237</v>
      </c>
      <c r="N42" s="32" t="s">
        <v>25</v>
      </c>
      <c r="O42" s="33" t="s">
        <v>238</v>
      </c>
      <c r="P42" s="34"/>
      <c r="Q42" s="35"/>
      <c r="R42" s="35"/>
      <c r="S42" s="35"/>
      <c r="T42" s="35"/>
      <c r="U42" s="35"/>
      <c r="V42" s="35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12.75" hidden="false" customHeight="true" outlineLevel="0" collapsed="false">
      <c r="A43" s="22" t="s">
        <v>239</v>
      </c>
      <c r="B43" s="46" t="s">
        <v>12</v>
      </c>
      <c r="C43" s="23" t="n">
        <f aca="false">IF(A43="X",0,IF(B43="p",0,1))</f>
        <v>1</v>
      </c>
      <c r="D43" s="23" t="n">
        <f aca="false">IF(A43="X",0,IF(B43="i",1,0))</f>
        <v>0</v>
      </c>
      <c r="E43" s="24" t="n">
        <v>38</v>
      </c>
      <c r="F43" s="47" t="s">
        <v>240</v>
      </c>
      <c r="G43" s="26" t="n">
        <v>2</v>
      </c>
      <c r="H43" s="40" t="s">
        <v>241</v>
      </c>
      <c r="I43" s="27" t="n">
        <v>36305521417</v>
      </c>
      <c r="J43" s="41" t="s">
        <v>49</v>
      </c>
      <c r="K43" s="30" t="s">
        <v>138</v>
      </c>
      <c r="L43" s="51" t="s">
        <v>49</v>
      </c>
      <c r="M43" s="52" t="s">
        <v>242</v>
      </c>
      <c r="N43" s="32" t="s">
        <v>25</v>
      </c>
      <c r="O43" s="97" t="s">
        <v>243</v>
      </c>
      <c r="P43" s="34"/>
      <c r="Q43" s="35"/>
      <c r="R43" s="35"/>
      <c r="S43" s="35"/>
      <c r="T43" s="35"/>
      <c r="U43" s="35"/>
      <c r="V43" s="35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12.75" hidden="false" customHeight="true" outlineLevel="0" collapsed="false">
      <c r="A44" s="22" t="s">
        <v>244</v>
      </c>
      <c r="B44" s="46" t="s">
        <v>12</v>
      </c>
      <c r="C44" s="23" t="n">
        <f aca="false">IF(A44="X",0,IF(B44="p",0,1))</f>
        <v>1</v>
      </c>
      <c r="D44" s="23" t="n">
        <f aca="false">IF(A44="X",0,IF(B44="i",1,0))</f>
        <v>0</v>
      </c>
      <c r="E44" s="24" t="n">
        <v>25</v>
      </c>
      <c r="F44" s="47" t="s">
        <v>245</v>
      </c>
      <c r="G44" s="26" t="n">
        <v>2</v>
      </c>
      <c r="H44" s="40" t="s">
        <v>246</v>
      </c>
      <c r="I44" s="27" t="n">
        <v>36309618236</v>
      </c>
      <c r="J44" s="30" t="s">
        <v>214</v>
      </c>
      <c r="K44" s="30" t="s">
        <v>247</v>
      </c>
      <c r="L44" s="30" t="s">
        <v>214</v>
      </c>
      <c r="M44" s="79" t="s">
        <v>248</v>
      </c>
      <c r="N44" s="32" t="s">
        <v>12</v>
      </c>
      <c r="O44" s="33" t="s">
        <v>249</v>
      </c>
      <c r="P44" s="34"/>
      <c r="Q44" s="35"/>
      <c r="R44" s="35"/>
      <c r="S44" s="35"/>
      <c r="T44" s="35"/>
      <c r="U44" s="35"/>
      <c r="V44" s="35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12.75" hidden="false" customHeight="true" outlineLevel="0" collapsed="false">
      <c r="A45" s="22" t="s">
        <v>250</v>
      </c>
      <c r="B45" s="46" t="s">
        <v>12</v>
      </c>
      <c r="C45" s="23" t="n">
        <f aca="false">IF(A45="X",0,IF(B45="p",0,1))</f>
        <v>1</v>
      </c>
      <c r="D45" s="23" t="n">
        <f aca="false">IF(A45="X",0,IF(B45="i",1,0))</f>
        <v>0</v>
      </c>
      <c r="E45" s="69" t="n">
        <v>39</v>
      </c>
      <c r="F45" s="47" t="s">
        <v>251</v>
      </c>
      <c r="G45" s="26" t="n">
        <v>2</v>
      </c>
      <c r="H45" s="40" t="s">
        <v>252</v>
      </c>
      <c r="I45" s="27" t="n">
        <v>36209447110</v>
      </c>
      <c r="J45" s="41" t="s">
        <v>253</v>
      </c>
      <c r="K45" s="30" t="s">
        <v>254</v>
      </c>
      <c r="L45" s="51" t="s">
        <v>253</v>
      </c>
      <c r="M45" s="52" t="s">
        <v>254</v>
      </c>
      <c r="N45" s="66" t="s">
        <v>12</v>
      </c>
      <c r="O45" s="33" t="s">
        <v>12</v>
      </c>
      <c r="P45" s="34"/>
      <c r="Q45" s="35"/>
      <c r="R45" s="35"/>
      <c r="S45" s="35"/>
      <c r="T45" s="35"/>
      <c r="U45" s="35"/>
      <c r="V45" s="35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12.75" hidden="false" customHeight="true" outlineLevel="0" collapsed="false">
      <c r="A46" s="22" t="s">
        <v>255</v>
      </c>
      <c r="B46" s="46" t="s">
        <v>12</v>
      </c>
      <c r="C46" s="66" t="n">
        <f aca="false">IF(A46="X",0,IF(B46="p",0,1))</f>
        <v>1</v>
      </c>
      <c r="D46" s="66" t="n">
        <f aca="false">IF(A46="X",0,IF(B46="i",1,0))</f>
        <v>0</v>
      </c>
      <c r="E46" s="69" t="n">
        <v>36</v>
      </c>
      <c r="F46" s="98" t="s">
        <v>256</v>
      </c>
      <c r="G46" s="26" t="n">
        <v>2</v>
      </c>
      <c r="H46" s="99" t="s">
        <v>257</v>
      </c>
      <c r="I46" s="100" t="s">
        <v>258</v>
      </c>
      <c r="J46" s="101" t="s">
        <v>259</v>
      </c>
      <c r="K46" s="96" t="s">
        <v>260</v>
      </c>
      <c r="L46" s="102" t="s">
        <v>83</v>
      </c>
      <c r="M46" s="31" t="s">
        <v>261</v>
      </c>
      <c r="N46" s="66" t="s">
        <v>25</v>
      </c>
      <c r="O46" s="33" t="s">
        <v>262</v>
      </c>
      <c r="P46" s="34"/>
      <c r="Q46" s="45"/>
      <c r="R46" s="35"/>
      <c r="S46" s="35"/>
      <c r="T46" s="35"/>
      <c r="U46" s="35"/>
      <c r="V46" s="35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12.75" hidden="false" customHeight="true" outlineLevel="0" collapsed="false">
      <c r="A47" s="22" t="s">
        <v>263</v>
      </c>
      <c r="B47" s="46" t="s">
        <v>12</v>
      </c>
      <c r="C47" s="23" t="n">
        <f aca="false">IF(A47="X",0,IF(B47="p",0,1))</f>
        <v>1</v>
      </c>
      <c r="D47" s="23" t="n">
        <f aca="false">IF(A47="X",0,IF(B47="i",1,0))</f>
        <v>0</v>
      </c>
      <c r="E47" s="24" t="n">
        <v>34</v>
      </c>
      <c r="F47" s="47" t="s">
        <v>264</v>
      </c>
      <c r="G47" s="26" t="n">
        <v>2</v>
      </c>
      <c r="H47" s="54" t="s">
        <v>265</v>
      </c>
      <c r="I47" s="27" t="n">
        <v>36205433248</v>
      </c>
      <c r="J47" s="41" t="s">
        <v>266</v>
      </c>
      <c r="K47" s="30" t="s">
        <v>267</v>
      </c>
      <c r="L47" s="51" t="s">
        <v>266</v>
      </c>
      <c r="M47" s="52" t="s">
        <v>72</v>
      </c>
      <c r="N47" s="32" t="s">
        <v>25</v>
      </c>
      <c r="O47" s="33" t="s">
        <v>268</v>
      </c>
      <c r="P47" s="60"/>
      <c r="Q47" s="35"/>
      <c r="R47" s="45"/>
      <c r="S47" s="45"/>
      <c r="T47" s="45"/>
      <c r="U47" s="45"/>
      <c r="V47" s="45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12.75" hidden="false" customHeight="true" outlineLevel="0" collapsed="false">
      <c r="A48" s="22" t="s">
        <v>269</v>
      </c>
      <c r="B48" s="46" t="s">
        <v>12</v>
      </c>
      <c r="C48" s="23" t="n">
        <f aca="false">IF(A48="X",0,IF(B48="p",0,1))</f>
        <v>1</v>
      </c>
      <c r="D48" s="23" t="n">
        <f aca="false">IF(A48="X",0,IF(B48="i",1,0))</f>
        <v>0</v>
      </c>
      <c r="E48" s="24" t="n">
        <v>10</v>
      </c>
      <c r="F48" s="47" t="s">
        <v>270</v>
      </c>
      <c r="G48" s="26" t="n">
        <v>2</v>
      </c>
      <c r="H48" s="40" t="s">
        <v>271</v>
      </c>
      <c r="I48" s="27" t="n">
        <v>36703151951</v>
      </c>
      <c r="J48" s="103" t="s">
        <v>272</v>
      </c>
      <c r="K48" s="30" t="s">
        <v>224</v>
      </c>
      <c r="L48" s="103" t="s">
        <v>272</v>
      </c>
      <c r="M48" s="52" t="s">
        <v>273</v>
      </c>
      <c r="N48" s="32" t="s">
        <v>25</v>
      </c>
      <c r="O48" s="104" t="s">
        <v>274</v>
      </c>
      <c r="P48" s="34"/>
      <c r="Q48" s="35"/>
      <c r="R48" s="35"/>
      <c r="S48" s="35"/>
      <c r="T48" s="35"/>
      <c r="U48" s="35"/>
      <c r="V48" s="35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customFormat="false" ht="12.75" hidden="false" customHeight="true" outlineLevel="0" collapsed="false">
      <c r="A49" s="22" t="s">
        <v>275</v>
      </c>
      <c r="B49" s="46" t="s">
        <v>12</v>
      </c>
      <c r="C49" s="23" t="n">
        <f aca="false">IF(A49="X",0,IF(B49="p",0,1))</f>
        <v>1</v>
      </c>
      <c r="D49" s="23" t="n">
        <f aca="false">IF(A49="X",0,IF(B49="i",1,0))</f>
        <v>0</v>
      </c>
      <c r="E49" s="24" t="n">
        <v>4</v>
      </c>
      <c r="F49" s="47" t="s">
        <v>276</v>
      </c>
      <c r="G49" s="26" t="n">
        <v>2</v>
      </c>
      <c r="H49" s="27" t="s">
        <v>204</v>
      </c>
      <c r="I49" s="27" t="n">
        <v>36205645329</v>
      </c>
      <c r="J49" s="41" t="s">
        <v>49</v>
      </c>
      <c r="K49" s="30" t="s">
        <v>277</v>
      </c>
      <c r="L49" s="51" t="s">
        <v>49</v>
      </c>
      <c r="M49" s="31" t="s">
        <v>278</v>
      </c>
      <c r="N49" s="32" t="s">
        <v>12</v>
      </c>
      <c r="O49" s="33" t="s">
        <v>279</v>
      </c>
      <c r="P49" s="34"/>
      <c r="Q49" s="35"/>
      <c r="R49" s="35"/>
      <c r="S49" s="35"/>
      <c r="T49" s="35"/>
      <c r="U49" s="35"/>
      <c r="V49" s="35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</row>
    <row r="50" customFormat="false" ht="12.75" hidden="false" customHeight="true" outlineLevel="0" collapsed="false">
      <c r="A50" s="22" t="s">
        <v>280</v>
      </c>
      <c r="B50" s="46" t="s">
        <v>12</v>
      </c>
      <c r="C50" s="23" t="n">
        <f aca="false">IF(A50="X",0,IF(B50="p",0,1))</f>
        <v>1</v>
      </c>
      <c r="D50" s="23" t="n">
        <f aca="false">IF(A50="X",0,IF(B50="i",1,0))</f>
        <v>0</v>
      </c>
      <c r="E50" s="24" t="n">
        <v>24</v>
      </c>
      <c r="F50" s="47" t="s">
        <v>281</v>
      </c>
      <c r="G50" s="26" t="n">
        <v>2</v>
      </c>
      <c r="H50" s="40" t="s">
        <v>282</v>
      </c>
      <c r="I50" s="27" t="n">
        <v>36209593300</v>
      </c>
      <c r="J50" s="41" t="s">
        <v>213</v>
      </c>
      <c r="K50" s="30" t="s">
        <v>283</v>
      </c>
      <c r="L50" s="51" t="s">
        <v>213</v>
      </c>
      <c r="M50" s="59" t="s">
        <v>284</v>
      </c>
      <c r="N50" s="32" t="s">
        <v>25</v>
      </c>
      <c r="O50" s="33" t="s">
        <v>12</v>
      </c>
      <c r="P50" s="34"/>
      <c r="Q50" s="35"/>
      <c r="R50" s="35"/>
      <c r="S50" s="35"/>
      <c r="T50" s="35"/>
      <c r="U50" s="35"/>
      <c r="V50" s="35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</row>
    <row r="51" s="105" customFormat="true" ht="12.75" hidden="false" customHeight="true" outlineLevel="0" collapsed="false">
      <c r="A51" s="22" t="s">
        <v>285</v>
      </c>
      <c r="B51" s="46" t="s">
        <v>12</v>
      </c>
      <c r="C51" s="23" t="n">
        <f aca="false">IF(A51="X",0,IF(B51="p",0,1))</f>
        <v>1</v>
      </c>
      <c r="D51" s="23" t="n">
        <f aca="false">IF(A51="X",0,IF(B51="i",1,0))</f>
        <v>0</v>
      </c>
      <c r="E51" s="24" t="n">
        <v>8</v>
      </c>
      <c r="F51" s="39" t="s">
        <v>286</v>
      </c>
      <c r="G51" s="26" t="n">
        <v>0</v>
      </c>
      <c r="H51" s="54" t="s">
        <v>287</v>
      </c>
      <c r="I51" s="28" t="n">
        <v>36209346931</v>
      </c>
      <c r="J51" s="41" t="s">
        <v>49</v>
      </c>
      <c r="K51" s="30" t="s">
        <v>288</v>
      </c>
      <c r="L51" s="51" t="s">
        <v>162</v>
      </c>
      <c r="M51" s="31" t="s">
        <v>289</v>
      </c>
      <c r="N51" s="32" t="s">
        <v>25</v>
      </c>
      <c r="O51" s="65" t="s">
        <v>290</v>
      </c>
      <c r="P51" s="34"/>
      <c r="Q51" s="35"/>
      <c r="R51" s="35"/>
      <c r="S51" s="35"/>
      <c r="T51" s="35"/>
      <c r="U51" s="35"/>
      <c r="V51" s="35"/>
      <c r="W51" s="3"/>
      <c r="X51" s="3"/>
      <c r="Y51" s="3"/>
      <c r="Z51" s="3"/>
      <c r="AA51" s="3"/>
      <c r="AB51" s="3"/>
      <c r="AC51" s="3"/>
      <c r="AMH51" s="0"/>
      <c r="AMI51" s="0"/>
      <c r="AMJ51" s="0"/>
    </row>
    <row r="52" customFormat="false" ht="12.75" hidden="false" customHeight="true" outlineLevel="0" collapsed="false">
      <c r="A52" s="22" t="s">
        <v>291</v>
      </c>
      <c r="B52" s="46" t="s">
        <v>12</v>
      </c>
      <c r="C52" s="23" t="n">
        <f aca="false">IF(A52="X",0,IF(B52="p",0,1))</f>
        <v>1</v>
      </c>
      <c r="D52" s="23" t="n">
        <f aca="false">IF(A52="X",0,IF(B52="i",1,0))</f>
        <v>0</v>
      </c>
      <c r="E52" s="24" t="n">
        <v>7</v>
      </c>
      <c r="F52" s="47" t="s">
        <v>292</v>
      </c>
      <c r="G52" s="26" t="n">
        <v>2</v>
      </c>
      <c r="H52" s="40" t="s">
        <v>293</v>
      </c>
      <c r="I52" s="27" t="n">
        <v>36203202356</v>
      </c>
      <c r="J52" s="29" t="s">
        <v>77</v>
      </c>
      <c r="K52" s="30" t="s">
        <v>260</v>
      </c>
      <c r="L52" s="55" t="s">
        <v>77</v>
      </c>
      <c r="M52" s="31" t="s">
        <v>294</v>
      </c>
      <c r="N52" s="32" t="s">
        <v>25</v>
      </c>
      <c r="O52" s="106" t="s">
        <v>295</v>
      </c>
      <c r="P52" s="34"/>
      <c r="Q52" s="35"/>
      <c r="R52" s="35"/>
      <c r="S52" s="35"/>
      <c r="T52" s="35"/>
      <c r="U52" s="35"/>
      <c r="V52" s="35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</row>
    <row r="53" customFormat="false" ht="12.75" hidden="false" customHeight="true" outlineLevel="0" collapsed="false">
      <c r="A53" s="22" t="s">
        <v>296</v>
      </c>
      <c r="B53" s="46" t="s">
        <v>12</v>
      </c>
      <c r="C53" s="23" t="n">
        <f aca="false">IF(A53="X",0,IF(B53="p",0,1))</f>
        <v>1</v>
      </c>
      <c r="D53" s="23" t="n">
        <f aca="false">IF(A53="X",0,IF(B53="i",1,0))</f>
        <v>0</v>
      </c>
      <c r="E53" s="107" t="n">
        <v>22</v>
      </c>
      <c r="F53" s="47" t="s">
        <v>297</v>
      </c>
      <c r="G53" s="26" t="n">
        <v>2</v>
      </c>
      <c r="H53" s="40" t="s">
        <v>298</v>
      </c>
      <c r="I53" s="27" t="n">
        <v>36304096940</v>
      </c>
      <c r="J53" s="29" t="s">
        <v>95</v>
      </c>
      <c r="K53" s="30" t="s">
        <v>299</v>
      </c>
      <c r="L53" s="55" t="s">
        <v>69</v>
      </c>
      <c r="M53" s="30" t="s">
        <v>300</v>
      </c>
      <c r="N53" s="32" t="s">
        <v>12</v>
      </c>
      <c r="O53" s="94" t="s">
        <v>12</v>
      </c>
      <c r="P53" s="34"/>
      <c r="Q53" s="35"/>
      <c r="R53" s="35"/>
      <c r="S53" s="35"/>
      <c r="T53" s="35"/>
      <c r="U53" s="35"/>
      <c r="V53" s="35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</row>
    <row r="54" customFormat="false" ht="12.75" hidden="false" customHeight="true" outlineLevel="0" collapsed="false">
      <c r="A54" s="22" t="s">
        <v>301</v>
      </c>
      <c r="B54" s="46" t="s">
        <v>12</v>
      </c>
      <c r="C54" s="23" t="n">
        <f aca="false">IF(A54="X",0,IF(B54="p",0,1))</f>
        <v>1</v>
      </c>
      <c r="D54" s="23" t="n">
        <f aca="false">IF(A54="X",0,IF(B54="i",1,0))</f>
        <v>0</v>
      </c>
      <c r="E54" s="24" t="n">
        <v>54</v>
      </c>
      <c r="F54" s="63" t="s">
        <v>61</v>
      </c>
      <c r="G54" s="26" t="n">
        <v>1</v>
      </c>
      <c r="H54" s="64" t="s">
        <v>62</v>
      </c>
      <c r="I54" s="28" t="n">
        <v>36306640066</v>
      </c>
      <c r="J54" s="29" t="s">
        <v>214</v>
      </c>
      <c r="K54" s="30" t="s">
        <v>138</v>
      </c>
      <c r="L54" s="55" t="s">
        <v>214</v>
      </c>
      <c r="M54" s="52" t="s">
        <v>302</v>
      </c>
      <c r="N54" s="32" t="s">
        <v>25</v>
      </c>
      <c r="O54" s="33" t="s">
        <v>303</v>
      </c>
      <c r="P54" s="34"/>
      <c r="Q54" s="35"/>
      <c r="R54" s="35"/>
      <c r="S54" s="35"/>
      <c r="T54" s="35"/>
      <c r="U54" s="35"/>
      <c r="V54" s="35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</row>
    <row r="55" customFormat="false" ht="12.75" hidden="false" customHeight="true" outlineLevel="0" collapsed="false">
      <c r="A55" s="22" t="s">
        <v>304</v>
      </c>
      <c r="B55" s="46" t="s">
        <v>12</v>
      </c>
      <c r="C55" s="23" t="n">
        <f aca="false">IF(A55="X",0,IF(B55="p",0,1))</f>
        <v>1</v>
      </c>
      <c r="D55" s="23" t="n">
        <f aca="false">IF(A55="X",0,IF(B55="i",1,0))</f>
        <v>0</v>
      </c>
      <c r="E55" s="24" t="n">
        <v>33</v>
      </c>
      <c r="F55" s="39" t="s">
        <v>305</v>
      </c>
      <c r="G55" s="26" t="n">
        <v>2</v>
      </c>
      <c r="H55" s="54" t="s">
        <v>306</v>
      </c>
      <c r="I55" s="28" t="n">
        <v>36302267912</v>
      </c>
      <c r="J55" s="41" t="s">
        <v>49</v>
      </c>
      <c r="K55" s="30" t="s">
        <v>138</v>
      </c>
      <c r="L55" s="51" t="s">
        <v>49</v>
      </c>
      <c r="M55" s="59" t="s">
        <v>307</v>
      </c>
      <c r="N55" s="66" t="s">
        <v>12</v>
      </c>
      <c r="O55" s="33" t="s">
        <v>308</v>
      </c>
      <c r="P55" s="34"/>
      <c r="Q55" s="35"/>
      <c r="R55" s="35"/>
      <c r="S55" s="35"/>
      <c r="T55" s="35"/>
      <c r="U55" s="35"/>
      <c r="V55" s="35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</row>
    <row r="56" customFormat="false" ht="12.75" hidden="false" customHeight="true" outlineLevel="0" collapsed="false">
      <c r="A56" s="22" t="s">
        <v>309</v>
      </c>
      <c r="B56" s="46" t="s">
        <v>12</v>
      </c>
      <c r="C56" s="23" t="n">
        <f aca="false">IF(A56="X",0,IF(B56="p",0,1))</f>
        <v>1</v>
      </c>
      <c r="D56" s="23" t="n">
        <f aca="false">IF(A56="X",0,IF(B56="i",1,0))</f>
        <v>0</v>
      </c>
      <c r="E56" s="24" t="n">
        <v>42</v>
      </c>
      <c r="F56" s="39" t="s">
        <v>310</v>
      </c>
      <c r="G56" s="26" t="n">
        <v>0</v>
      </c>
      <c r="H56" s="54" t="s">
        <v>311</v>
      </c>
      <c r="I56" s="28" t="n">
        <v>36309115524</v>
      </c>
      <c r="J56" s="29" t="s">
        <v>77</v>
      </c>
      <c r="K56" s="30" t="s">
        <v>138</v>
      </c>
      <c r="L56" s="55" t="s">
        <v>49</v>
      </c>
      <c r="M56" s="59" t="s">
        <v>312</v>
      </c>
      <c r="N56" s="32" t="s">
        <v>142</v>
      </c>
      <c r="O56" s="33" t="s">
        <v>313</v>
      </c>
      <c r="P56" s="34"/>
      <c r="Q56" s="35"/>
      <c r="R56" s="35"/>
      <c r="S56" s="35"/>
      <c r="T56" s="35"/>
      <c r="U56" s="35"/>
      <c r="V56" s="35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</row>
    <row r="57" customFormat="false" ht="12.75" hidden="false" customHeight="true" outlineLevel="0" collapsed="false">
      <c r="A57" s="22" t="s">
        <v>314</v>
      </c>
      <c r="B57" s="46" t="s">
        <v>60</v>
      </c>
      <c r="C57" s="23" t="n">
        <f aca="false">IF(A57="X",0,IF(B57="p",0,1))</f>
        <v>0</v>
      </c>
      <c r="D57" s="23" t="n">
        <f aca="false">IF(A57="X",0,IF(B57="i",1,0))</f>
        <v>0</v>
      </c>
      <c r="E57" s="24" t="n">
        <v>58</v>
      </c>
      <c r="F57" s="39" t="s">
        <v>315</v>
      </c>
      <c r="G57" s="26" t="n">
        <v>0</v>
      </c>
      <c r="H57" s="54" t="s">
        <v>48</v>
      </c>
      <c r="I57" s="28" t="n">
        <v>36209943509</v>
      </c>
      <c r="J57" s="41" t="s">
        <v>49</v>
      </c>
      <c r="K57" s="30" t="s">
        <v>138</v>
      </c>
      <c r="L57" s="51" t="s">
        <v>316</v>
      </c>
      <c r="M57" s="31" t="s">
        <v>317</v>
      </c>
      <c r="N57" s="32" t="s">
        <v>25</v>
      </c>
      <c r="O57" s="70" t="s">
        <v>12</v>
      </c>
      <c r="P57" s="34"/>
      <c r="Q57" s="35"/>
      <c r="R57" s="35"/>
      <c r="S57" s="35"/>
      <c r="T57" s="35"/>
      <c r="U57" s="35"/>
      <c r="V57" s="35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</row>
    <row r="58" customFormat="false" ht="12.75" hidden="false" customHeight="true" outlineLevel="0" collapsed="false">
      <c r="A58" s="22" t="s">
        <v>318</v>
      </c>
      <c r="B58" s="46" t="s">
        <v>12</v>
      </c>
      <c r="C58" s="23" t="n">
        <f aca="false">IF(A58="X",0,IF(B58="p",0,1))</f>
        <v>1</v>
      </c>
      <c r="D58" s="23" t="n">
        <f aca="false">IF(A58="X",0,IF(B58="i",1,0))</f>
        <v>0</v>
      </c>
      <c r="E58" s="24" t="n">
        <v>53</v>
      </c>
      <c r="F58" s="63" t="s">
        <v>61</v>
      </c>
      <c r="G58" s="26" t="n">
        <v>1</v>
      </c>
      <c r="H58" s="64" t="s">
        <v>62</v>
      </c>
      <c r="I58" s="27" t="n">
        <v>36306640066</v>
      </c>
      <c r="J58" s="29" t="s">
        <v>95</v>
      </c>
      <c r="K58" s="30" t="s">
        <v>112</v>
      </c>
      <c r="L58" s="29" t="s">
        <v>95</v>
      </c>
      <c r="M58" s="30" t="s">
        <v>118</v>
      </c>
      <c r="N58" s="32"/>
      <c r="O58" s="81" t="s">
        <v>319</v>
      </c>
      <c r="P58" s="34"/>
      <c r="Q58" s="35"/>
      <c r="R58" s="35"/>
      <c r="S58" s="35"/>
      <c r="T58" s="35"/>
      <c r="U58" s="35"/>
      <c r="V58" s="35"/>
      <c r="W58" s="6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</row>
    <row r="59" customFormat="false" ht="12.75" hidden="false" customHeight="true" outlineLevel="0" collapsed="false">
      <c r="A59" s="22" t="s">
        <v>320</v>
      </c>
      <c r="B59" s="46" t="s">
        <v>12</v>
      </c>
      <c r="C59" s="23" t="n">
        <f aca="false">IF(A59="X",0,IF(B59="p",0,1))</f>
        <v>1</v>
      </c>
      <c r="D59" s="23" t="n">
        <f aca="false">IF(A59="X",0,IF(B59="i",1,0))</f>
        <v>0</v>
      </c>
      <c r="E59" s="24" t="n">
        <v>54</v>
      </c>
      <c r="F59" s="63" t="s">
        <v>61</v>
      </c>
      <c r="G59" s="26" t="n">
        <v>1</v>
      </c>
      <c r="H59" s="64" t="s">
        <v>62</v>
      </c>
      <c r="I59" s="27" t="n">
        <v>36306640066</v>
      </c>
      <c r="J59" s="29" t="s">
        <v>95</v>
      </c>
      <c r="K59" s="30" t="s">
        <v>112</v>
      </c>
      <c r="L59" s="29" t="s">
        <v>95</v>
      </c>
      <c r="M59" s="30" t="s">
        <v>118</v>
      </c>
      <c r="N59" s="32"/>
      <c r="O59" s="81" t="s">
        <v>321</v>
      </c>
      <c r="P59" s="34"/>
      <c r="Q59" s="35"/>
      <c r="R59" s="35"/>
      <c r="S59" s="35"/>
      <c r="T59" s="35"/>
      <c r="U59" s="35"/>
      <c r="V59" s="35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</row>
    <row r="60" customFormat="false" ht="12.75" hidden="false" customHeight="true" outlineLevel="0" collapsed="false">
      <c r="A60" s="22" t="s">
        <v>322</v>
      </c>
      <c r="B60" s="46" t="s">
        <v>12</v>
      </c>
      <c r="C60" s="23" t="n">
        <f aca="false">IF(A60="X",0,IF(B60="p",0,1))</f>
        <v>1</v>
      </c>
      <c r="D60" s="23" t="n">
        <f aca="false">IF(A60="X",0,IF(B60="i",1,0))</f>
        <v>0</v>
      </c>
      <c r="E60" s="24" t="n">
        <v>1</v>
      </c>
      <c r="F60" s="39" t="s">
        <v>323</v>
      </c>
      <c r="G60" s="26" t="n">
        <v>2</v>
      </c>
      <c r="H60" s="108" t="s">
        <v>324</v>
      </c>
      <c r="I60" s="109" t="s">
        <v>325</v>
      </c>
      <c r="J60" s="29" t="s">
        <v>326</v>
      </c>
      <c r="K60" s="30" t="s">
        <v>327</v>
      </c>
      <c r="L60" s="29" t="s">
        <v>326</v>
      </c>
      <c r="M60" s="31" t="s">
        <v>328</v>
      </c>
      <c r="N60" s="32" t="s">
        <v>12</v>
      </c>
      <c r="O60" s="110" t="s">
        <v>329</v>
      </c>
      <c r="P60" s="34"/>
      <c r="Q60" s="35"/>
      <c r="R60" s="35"/>
      <c r="S60" s="35"/>
      <c r="T60" s="35"/>
      <c r="U60" s="35"/>
      <c r="V60" s="92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</row>
    <row r="61" customFormat="false" ht="12.75" hidden="false" customHeight="true" outlineLevel="0" collapsed="false">
      <c r="A61" s="22" t="s">
        <v>330</v>
      </c>
      <c r="B61" s="46" t="s">
        <v>12</v>
      </c>
      <c r="C61" s="23" t="n">
        <f aca="false">IF(A61="X",0,IF(B61="p",0,1))</f>
        <v>1</v>
      </c>
      <c r="D61" s="23" t="n">
        <f aca="false">IF(A61="X",0,IF(B61="i",1,0))</f>
        <v>0</v>
      </c>
      <c r="E61" s="24" t="n">
        <v>25</v>
      </c>
      <c r="F61" s="47" t="s">
        <v>331</v>
      </c>
      <c r="G61" s="26" t="n">
        <v>2</v>
      </c>
      <c r="H61" s="40" t="s">
        <v>332</v>
      </c>
      <c r="I61" s="111" t="s">
        <v>333</v>
      </c>
      <c r="J61" s="41" t="s">
        <v>49</v>
      </c>
      <c r="K61" s="30" t="s">
        <v>175</v>
      </c>
      <c r="L61" s="51" t="s">
        <v>49</v>
      </c>
      <c r="M61" s="31" t="s">
        <v>334</v>
      </c>
      <c r="N61" s="32" t="s">
        <v>142</v>
      </c>
      <c r="O61" s="33" t="s">
        <v>335</v>
      </c>
      <c r="P61" s="34"/>
      <c r="Q61" s="35"/>
      <c r="R61" s="35"/>
      <c r="S61" s="35"/>
      <c r="T61" s="35"/>
      <c r="U61" s="35"/>
      <c r="V61" s="35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</row>
    <row r="62" customFormat="false" ht="12.75" hidden="false" customHeight="true" outlineLevel="0" collapsed="false">
      <c r="A62" s="22" t="s">
        <v>336</v>
      </c>
      <c r="B62" s="32" t="s">
        <v>12</v>
      </c>
      <c r="C62" s="66" t="n">
        <f aca="false">IF(A62="X",0,IF(B62="p",0,1))</f>
        <v>1</v>
      </c>
      <c r="D62" s="66" t="n">
        <f aca="false">IF(A62="X",0,IF(B62="i",1,0))</f>
        <v>0</v>
      </c>
      <c r="E62" s="24" t="n">
        <v>35</v>
      </c>
      <c r="F62" s="39" t="s">
        <v>323</v>
      </c>
      <c r="G62" s="26" t="n">
        <v>2</v>
      </c>
      <c r="H62" s="108" t="s">
        <v>324</v>
      </c>
      <c r="I62" s="109" t="s">
        <v>325</v>
      </c>
      <c r="J62" s="55" t="s">
        <v>156</v>
      </c>
      <c r="K62" s="31" t="s">
        <v>337</v>
      </c>
      <c r="L62" s="55" t="s">
        <v>338</v>
      </c>
      <c r="M62" s="31" t="s">
        <v>339</v>
      </c>
      <c r="N62" s="32" t="s">
        <v>25</v>
      </c>
      <c r="O62" s="33" t="s">
        <v>340</v>
      </c>
      <c r="P62" s="34"/>
      <c r="Q62" s="35"/>
      <c r="R62" s="35"/>
      <c r="S62" s="35"/>
      <c r="T62" s="35"/>
      <c r="U62" s="35"/>
      <c r="V62" s="35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</row>
    <row r="63" customFormat="false" ht="12.75" hidden="false" customHeight="true" outlineLevel="0" collapsed="false">
      <c r="A63" s="22" t="s">
        <v>341</v>
      </c>
      <c r="B63" s="46" t="s">
        <v>12</v>
      </c>
      <c r="C63" s="23" t="n">
        <f aca="false">IF(A63="X",0,IF(B63="p",0,1))</f>
        <v>1</v>
      </c>
      <c r="D63" s="23" t="n">
        <f aca="false">IF(A63="X",0,IF(B63="i",1,0))</f>
        <v>0</v>
      </c>
      <c r="E63" s="24" t="n">
        <v>57</v>
      </c>
      <c r="F63" s="47" t="s">
        <v>342</v>
      </c>
      <c r="G63" s="26" t="n">
        <v>2</v>
      </c>
      <c r="H63" s="27" t="n">
        <v>36203639884</v>
      </c>
      <c r="I63" s="27" t="n">
        <v>36306781685</v>
      </c>
      <c r="J63" s="30" t="s">
        <v>162</v>
      </c>
      <c r="K63" s="30" t="s">
        <v>343</v>
      </c>
      <c r="L63" s="52" t="s">
        <v>344</v>
      </c>
      <c r="M63" s="79" t="s">
        <v>345</v>
      </c>
      <c r="N63" s="32" t="s">
        <v>142</v>
      </c>
      <c r="O63" s="33" t="s">
        <v>346</v>
      </c>
      <c r="P63" s="34"/>
      <c r="Q63" s="35"/>
      <c r="R63" s="35"/>
      <c r="S63" s="35"/>
      <c r="T63" s="35"/>
      <c r="U63" s="35"/>
      <c r="V63" s="35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</row>
    <row r="64" customFormat="false" ht="12.75" hidden="false" customHeight="true" outlineLevel="0" collapsed="false">
      <c r="A64" s="22" t="s">
        <v>347</v>
      </c>
      <c r="B64" s="46" t="s">
        <v>12</v>
      </c>
      <c r="C64" s="23" t="n">
        <f aca="false">IF(A64="X",0,IF(B64="p",0,1))</f>
        <v>1</v>
      </c>
      <c r="D64" s="23" t="n">
        <f aca="false">IF(A64="X",0,IF(B64="i",1,0))</f>
        <v>0</v>
      </c>
      <c r="E64" s="24" t="n">
        <v>21</v>
      </c>
      <c r="F64" s="39" t="s">
        <v>348</v>
      </c>
      <c r="G64" s="26" t="n">
        <v>2</v>
      </c>
      <c r="H64" s="54" t="s">
        <v>349</v>
      </c>
      <c r="I64" s="28" t="n">
        <v>36309327566</v>
      </c>
      <c r="J64" s="29" t="s">
        <v>77</v>
      </c>
      <c r="K64" s="30" t="s">
        <v>350</v>
      </c>
      <c r="L64" s="55" t="s">
        <v>351</v>
      </c>
      <c r="M64" s="31" t="s">
        <v>352</v>
      </c>
      <c r="N64" s="32" t="s">
        <v>25</v>
      </c>
      <c r="O64" s="112" t="s">
        <v>353</v>
      </c>
      <c r="P64" s="34"/>
      <c r="Q64" s="35"/>
      <c r="R64" s="35"/>
      <c r="S64" s="35"/>
      <c r="T64" s="35"/>
      <c r="U64" s="35"/>
      <c r="V64" s="35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</row>
    <row r="65" customFormat="false" ht="12.75" hidden="false" customHeight="true" outlineLevel="0" collapsed="false">
      <c r="A65" s="22" t="s">
        <v>354</v>
      </c>
      <c r="B65" s="23" t="s">
        <v>12</v>
      </c>
      <c r="C65" s="23" t="n">
        <f aca="false">IF(A65="X",0,IF(B65="p",0,1))</f>
        <v>1</v>
      </c>
      <c r="D65" s="23" t="n">
        <f aca="false">IF(A65="X",0,IF(B65="i",1,0))</f>
        <v>0</v>
      </c>
      <c r="E65" s="69" t="n">
        <v>7</v>
      </c>
      <c r="F65" s="54" t="s">
        <v>355</v>
      </c>
      <c r="G65" s="26" t="n">
        <v>2</v>
      </c>
      <c r="H65" s="54" t="s">
        <v>356</v>
      </c>
      <c r="I65" s="28" t="n">
        <v>36703279527</v>
      </c>
      <c r="J65" s="41" t="s">
        <v>49</v>
      </c>
      <c r="K65" s="30" t="s">
        <v>112</v>
      </c>
      <c r="L65" s="41" t="s">
        <v>49</v>
      </c>
      <c r="M65" s="31"/>
      <c r="N65" s="32"/>
      <c r="O65" s="33" t="s">
        <v>357</v>
      </c>
      <c r="P65" s="34"/>
      <c r="Q65" s="35"/>
      <c r="R65" s="35"/>
      <c r="S65" s="35"/>
      <c r="T65" s="35"/>
      <c r="U65" s="35"/>
      <c r="V65" s="35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</row>
    <row r="66" customFormat="false" ht="12.75" hidden="false" customHeight="true" outlineLevel="0" collapsed="false">
      <c r="A66" s="22" t="s">
        <v>358</v>
      </c>
      <c r="B66" s="46" t="s">
        <v>60</v>
      </c>
      <c r="C66" s="23" t="n">
        <f aca="false">IF(A66="X",0,IF(B66="p",0,1))</f>
        <v>0</v>
      </c>
      <c r="D66" s="23" t="n">
        <f aca="false">IF(A66="X",0,IF(B66="i",1,0))</f>
        <v>0</v>
      </c>
      <c r="E66" s="24" t="n">
        <v>59</v>
      </c>
      <c r="F66" s="39" t="s">
        <v>323</v>
      </c>
      <c r="G66" s="26" t="n">
        <v>0</v>
      </c>
      <c r="H66" s="54" t="s">
        <v>359</v>
      </c>
      <c r="I66" s="28" t="n">
        <v>36707790248</v>
      </c>
      <c r="J66" s="29"/>
      <c r="K66" s="68" t="s">
        <v>360</v>
      </c>
      <c r="L66" s="55" t="s">
        <v>361</v>
      </c>
      <c r="M66" s="31" t="s">
        <v>362</v>
      </c>
      <c r="N66" s="32" t="s">
        <v>12</v>
      </c>
      <c r="O66" s="65" t="s">
        <v>363</v>
      </c>
      <c r="P66" s="62"/>
      <c r="Q66" s="35"/>
      <c r="R66" s="35"/>
      <c r="S66" s="35"/>
      <c r="T66" s="35"/>
      <c r="U66" s="35"/>
      <c r="V66" s="35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</row>
    <row r="67" customFormat="false" ht="12.75" hidden="false" customHeight="true" outlineLevel="0" collapsed="false">
      <c r="A67" s="22" t="s">
        <v>364</v>
      </c>
      <c r="B67" s="46" t="s">
        <v>12</v>
      </c>
      <c r="C67" s="23" t="n">
        <f aca="false">IF(A67="X",0,IF(B67="p",0,1))</f>
        <v>1</v>
      </c>
      <c r="D67" s="23" t="n">
        <f aca="false">IF(A67="X",0,IF(B67="i",1,0))</f>
        <v>0</v>
      </c>
      <c r="E67" s="24" t="n">
        <v>14</v>
      </c>
      <c r="F67" s="39" t="s">
        <v>365</v>
      </c>
      <c r="G67" s="26" t="n">
        <v>2</v>
      </c>
      <c r="H67" s="54" t="s">
        <v>366</v>
      </c>
      <c r="I67" s="27" t="s">
        <v>367</v>
      </c>
      <c r="J67" s="41" t="s">
        <v>368</v>
      </c>
      <c r="K67" s="30" t="s">
        <v>112</v>
      </c>
      <c r="L67" s="51" t="s">
        <v>368</v>
      </c>
      <c r="M67" s="52" t="s">
        <v>133</v>
      </c>
      <c r="N67" s="32"/>
      <c r="O67" s="33" t="s">
        <v>369</v>
      </c>
      <c r="P67" s="34"/>
      <c r="Q67" s="35"/>
      <c r="R67" s="35"/>
      <c r="S67" s="35"/>
      <c r="T67" s="35"/>
      <c r="U67" s="35"/>
      <c r="V67" s="35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</row>
    <row r="68" customFormat="false" ht="12.75" hidden="false" customHeight="true" outlineLevel="0" collapsed="false">
      <c r="A68" s="22" t="s">
        <v>370</v>
      </c>
      <c r="B68" s="46" t="s">
        <v>12</v>
      </c>
      <c r="C68" s="23" t="n">
        <f aca="false">IF(A68="X",0,IF(B68="p",0,1))</f>
        <v>1</v>
      </c>
      <c r="D68" s="23" t="n">
        <f aca="false">IF(A68="X",0,IF(B68="i",1,0))</f>
        <v>0</v>
      </c>
      <c r="E68" s="24" t="n">
        <v>15</v>
      </c>
      <c r="F68" s="39" t="s">
        <v>166</v>
      </c>
      <c r="G68" s="26" t="n">
        <v>2</v>
      </c>
      <c r="H68" s="54" t="s">
        <v>167</v>
      </c>
      <c r="I68" s="28" t="n">
        <v>36209256340</v>
      </c>
      <c r="J68" s="29" t="s">
        <v>77</v>
      </c>
      <c r="K68" s="30" t="s">
        <v>138</v>
      </c>
      <c r="L68" s="55" t="s">
        <v>77</v>
      </c>
      <c r="M68" s="52" t="s">
        <v>371</v>
      </c>
      <c r="N68" s="32" t="s">
        <v>12</v>
      </c>
      <c r="O68" s="33" t="s">
        <v>12</v>
      </c>
      <c r="P68" s="34"/>
      <c r="Q68" s="35"/>
      <c r="R68" s="35"/>
      <c r="S68" s="35"/>
      <c r="T68" s="35"/>
      <c r="U68" s="35"/>
      <c r="V68" s="35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</row>
    <row r="69" customFormat="false" ht="12.75" hidden="false" customHeight="true" outlineLevel="0" collapsed="false">
      <c r="A69" s="22" t="s">
        <v>372</v>
      </c>
      <c r="B69" s="46" t="s">
        <v>12</v>
      </c>
      <c r="C69" s="23" t="n">
        <f aca="false">IF(A69="X",0,IF(B69="p",0,1))</f>
        <v>1</v>
      </c>
      <c r="D69" s="23" t="n">
        <f aca="false">IF(A69="X",0,IF(B69="i",1,0))</f>
        <v>0</v>
      </c>
      <c r="E69" s="24" t="n">
        <v>16</v>
      </c>
      <c r="F69" s="47" t="s">
        <v>373</v>
      </c>
      <c r="G69" s="26" t="n">
        <v>2</v>
      </c>
      <c r="H69" s="40" t="s">
        <v>374</v>
      </c>
      <c r="I69" s="27" t="n">
        <v>36202434175</v>
      </c>
      <c r="J69" s="41" t="s">
        <v>361</v>
      </c>
      <c r="K69" s="30" t="s">
        <v>375</v>
      </c>
      <c r="L69" s="51" t="s">
        <v>361</v>
      </c>
      <c r="M69" s="59" t="s">
        <v>362</v>
      </c>
      <c r="N69" s="66"/>
      <c r="O69" s="33" t="s">
        <v>376</v>
      </c>
      <c r="P69" s="62"/>
      <c r="Q69" s="35"/>
      <c r="R69" s="35"/>
      <c r="S69" s="35"/>
      <c r="T69" s="35"/>
      <c r="U69" s="35"/>
      <c r="V69" s="35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</row>
    <row r="70" customFormat="false" ht="12.75" hidden="false" customHeight="true" outlineLevel="0" collapsed="false">
      <c r="A70" s="22" t="s">
        <v>377</v>
      </c>
      <c r="B70" s="32" t="s">
        <v>12</v>
      </c>
      <c r="C70" s="23" t="n">
        <f aca="false">IF(A70="X",0,IF(B70="p",0,1))</f>
        <v>1</v>
      </c>
      <c r="D70" s="23" t="n">
        <f aca="false">IF(A70="X",0,IF(B70="i",1,0))</f>
        <v>0</v>
      </c>
      <c r="E70" s="24" t="n">
        <v>18</v>
      </c>
      <c r="F70" s="47" t="s">
        <v>378</v>
      </c>
      <c r="G70" s="26" t="n">
        <v>2</v>
      </c>
      <c r="H70" s="40" t="s">
        <v>356</v>
      </c>
      <c r="I70" s="28" t="n">
        <v>36308209093</v>
      </c>
      <c r="J70" s="41" t="s">
        <v>272</v>
      </c>
      <c r="K70" s="58" t="s">
        <v>128</v>
      </c>
      <c r="L70" s="51" t="s">
        <v>272</v>
      </c>
      <c r="M70" s="59" t="s">
        <v>128</v>
      </c>
      <c r="N70" s="32" t="s">
        <v>25</v>
      </c>
      <c r="O70" s="113" t="s">
        <v>12</v>
      </c>
      <c r="P70" s="34"/>
      <c r="Q70" s="35"/>
      <c r="R70" s="35"/>
      <c r="S70" s="35"/>
      <c r="T70" s="35"/>
      <c r="U70" s="35"/>
      <c r="V70" s="35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</row>
    <row r="71" customFormat="false" ht="12.75" hidden="false" customHeight="true" outlineLevel="0" collapsed="false">
      <c r="A71" s="22" t="s">
        <v>379</v>
      </c>
      <c r="B71" s="32" t="s">
        <v>12</v>
      </c>
      <c r="C71" s="23" t="n">
        <f aca="false">IF(A71="X",0,IF(B71="p",0,1))</f>
        <v>1</v>
      </c>
      <c r="D71" s="23" t="n">
        <f aca="false">IF(A71="X",0,IF(B71="i",1,0))</f>
        <v>0</v>
      </c>
      <c r="E71" s="69" t="n">
        <v>39</v>
      </c>
      <c r="F71" s="47" t="s">
        <v>251</v>
      </c>
      <c r="G71" s="26" t="n">
        <v>2</v>
      </c>
      <c r="H71" s="40" t="s">
        <v>252</v>
      </c>
      <c r="I71" s="27" t="n">
        <v>36209447110</v>
      </c>
      <c r="J71" s="41" t="s">
        <v>380</v>
      </c>
      <c r="K71" s="30" t="s">
        <v>381</v>
      </c>
      <c r="L71" s="51" t="s">
        <v>380</v>
      </c>
      <c r="M71" s="52" t="s">
        <v>254</v>
      </c>
      <c r="N71" s="66" t="s">
        <v>12</v>
      </c>
      <c r="O71" s="114" t="s">
        <v>12</v>
      </c>
      <c r="P71" s="34"/>
      <c r="Q71" s="35"/>
      <c r="R71" s="35"/>
      <c r="S71" s="35"/>
      <c r="T71" s="35"/>
      <c r="U71" s="35"/>
      <c r="V71" s="35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</row>
    <row r="72" customFormat="false" ht="12.75" hidden="false" customHeight="true" outlineLevel="0" collapsed="false">
      <c r="A72" s="22" t="s">
        <v>382</v>
      </c>
      <c r="B72" s="32" t="s">
        <v>12</v>
      </c>
      <c r="C72" s="23" t="n">
        <f aca="false">IF(A72="X",0,IF(B72="p",0,1))</f>
        <v>1</v>
      </c>
      <c r="D72" s="23" t="n">
        <f aca="false">IF(A72="X",0,IF(B72="i",1,0))</f>
        <v>0</v>
      </c>
      <c r="E72" s="24" t="n">
        <v>56</v>
      </c>
      <c r="F72" s="47" t="s">
        <v>383</v>
      </c>
      <c r="G72" s="26" t="n">
        <v>2</v>
      </c>
      <c r="H72" s="40" t="s">
        <v>384</v>
      </c>
      <c r="I72" s="27" t="n">
        <v>36307475327</v>
      </c>
      <c r="J72" s="30" t="s">
        <v>49</v>
      </c>
      <c r="K72" s="30" t="s">
        <v>236</v>
      </c>
      <c r="L72" s="30" t="s">
        <v>49</v>
      </c>
      <c r="M72" s="52" t="s">
        <v>385</v>
      </c>
      <c r="N72" s="32" t="s">
        <v>142</v>
      </c>
      <c r="O72" s="70" t="s">
        <v>386</v>
      </c>
      <c r="P72" s="34"/>
      <c r="Q72" s="35"/>
      <c r="R72" s="35"/>
      <c r="S72" s="35"/>
      <c r="T72" s="35"/>
      <c r="U72" s="35"/>
      <c r="V72" s="35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</row>
    <row r="73" customFormat="false" ht="12.75" hidden="false" customHeight="true" outlineLevel="0" collapsed="false">
      <c r="A73" s="22" t="s">
        <v>387</v>
      </c>
      <c r="B73" s="32" t="s">
        <v>12</v>
      </c>
      <c r="C73" s="23" t="n">
        <f aca="false">IF(A73="X",0,IF(B73="p",0,1))</f>
        <v>1</v>
      </c>
      <c r="D73" s="23" t="n">
        <f aca="false">IF(A73="X",0,IF(B73="i",1,0))</f>
        <v>0</v>
      </c>
      <c r="E73" s="24" t="n">
        <v>15</v>
      </c>
      <c r="F73" s="47" t="s">
        <v>388</v>
      </c>
      <c r="G73" s="26" t="n">
        <v>2</v>
      </c>
      <c r="H73" s="40" t="s">
        <v>12</v>
      </c>
      <c r="I73" s="28" t="n">
        <v>36205165846</v>
      </c>
      <c r="J73" s="29" t="s">
        <v>77</v>
      </c>
      <c r="K73" s="30" t="s">
        <v>389</v>
      </c>
      <c r="L73" s="55" t="s">
        <v>12</v>
      </c>
      <c r="M73" s="59" t="s">
        <v>12</v>
      </c>
      <c r="N73" s="32" t="s">
        <v>25</v>
      </c>
      <c r="O73" s="33" t="s">
        <v>390</v>
      </c>
      <c r="P73" s="34"/>
      <c r="Q73" s="35"/>
      <c r="R73" s="35"/>
      <c r="S73" s="35"/>
      <c r="T73" s="35"/>
      <c r="U73" s="35"/>
      <c r="V73" s="35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</row>
    <row r="74" customFormat="false" ht="12.75" hidden="false" customHeight="true" outlineLevel="0" collapsed="false">
      <c r="A74" s="22" t="s">
        <v>391</v>
      </c>
      <c r="B74" s="32" t="s">
        <v>12</v>
      </c>
      <c r="C74" s="23" t="n">
        <f aca="false">IF(A74="X",0,IF(B74="p",0,1))</f>
        <v>1</v>
      </c>
      <c r="D74" s="23" t="n">
        <f aca="false">IF(A74="X",0,IF(B74="i",1,0))</f>
        <v>0</v>
      </c>
      <c r="E74" s="24" t="n">
        <v>30</v>
      </c>
      <c r="F74" s="39" t="s">
        <v>166</v>
      </c>
      <c r="G74" s="26" t="n">
        <v>2</v>
      </c>
      <c r="H74" s="54" t="s">
        <v>392</v>
      </c>
      <c r="I74" s="28" t="n">
        <v>36209256340</v>
      </c>
      <c r="J74" s="29" t="s">
        <v>393</v>
      </c>
      <c r="K74" s="30" t="s">
        <v>394</v>
      </c>
      <c r="L74" s="29" t="s">
        <v>393</v>
      </c>
      <c r="M74" s="31" t="s">
        <v>395</v>
      </c>
      <c r="N74" s="32"/>
      <c r="O74" s="115" t="s">
        <v>396</v>
      </c>
      <c r="P74" s="34"/>
      <c r="Q74" s="35"/>
      <c r="R74" s="35"/>
      <c r="S74" s="35"/>
      <c r="T74" s="35"/>
      <c r="U74" s="35"/>
      <c r="V74" s="35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</row>
    <row r="75" customFormat="false" ht="12.75" hidden="false" customHeight="true" outlineLevel="0" collapsed="false">
      <c r="A75" s="22" t="s">
        <v>397</v>
      </c>
      <c r="B75" s="32" t="s">
        <v>12</v>
      </c>
      <c r="C75" s="23" t="n">
        <f aca="false">IF(A75="X",0,IF(B75="p",0,1))</f>
        <v>1</v>
      </c>
      <c r="D75" s="23" t="n">
        <f aca="false">IF(A75="X",0,IF(B75="i",1,0))</f>
        <v>0</v>
      </c>
      <c r="E75" s="24" t="n">
        <v>44</v>
      </c>
      <c r="F75" s="47" t="s">
        <v>398</v>
      </c>
      <c r="G75" s="26" t="n">
        <v>2</v>
      </c>
      <c r="H75" s="40" t="s">
        <v>399</v>
      </c>
      <c r="I75" s="27" t="n">
        <v>36205711019</v>
      </c>
      <c r="J75" s="41" t="s">
        <v>400</v>
      </c>
      <c r="K75" s="30" t="s">
        <v>401</v>
      </c>
      <c r="L75" s="51" t="s">
        <v>402</v>
      </c>
      <c r="M75" s="80" t="s">
        <v>403</v>
      </c>
      <c r="N75" s="32" t="s">
        <v>25</v>
      </c>
      <c r="O75" s="71" t="s">
        <v>404</v>
      </c>
      <c r="P75" s="34"/>
      <c r="Q75" s="35"/>
      <c r="R75" s="35"/>
      <c r="S75" s="35"/>
      <c r="T75" s="35"/>
      <c r="U75" s="35"/>
      <c r="V75" s="35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</row>
    <row r="76" customFormat="false" ht="12.75" hidden="false" customHeight="true" outlineLevel="0" collapsed="false">
      <c r="A76" s="22" t="s">
        <v>405</v>
      </c>
      <c r="B76" s="32" t="s">
        <v>12</v>
      </c>
      <c r="C76" s="23" t="n">
        <f aca="false">IF(A76="X",0,IF(B76="p",0,1))</f>
        <v>1</v>
      </c>
      <c r="D76" s="23" t="n">
        <f aca="false">IF(A76="X",0,IF(B76="i",1,0))</f>
        <v>0</v>
      </c>
      <c r="E76" s="24" t="n">
        <v>24</v>
      </c>
      <c r="F76" s="47" t="s">
        <v>406</v>
      </c>
      <c r="G76" s="26" t="n">
        <v>2</v>
      </c>
      <c r="H76" s="40" t="s">
        <v>407</v>
      </c>
      <c r="I76" s="27" t="n">
        <v>36309865789</v>
      </c>
      <c r="J76" s="41" t="s">
        <v>49</v>
      </c>
      <c r="K76" s="30" t="s">
        <v>408</v>
      </c>
      <c r="L76" s="51" t="s">
        <v>49</v>
      </c>
      <c r="M76" s="52" t="s">
        <v>409</v>
      </c>
      <c r="N76" s="32" t="s">
        <v>25</v>
      </c>
      <c r="O76" s="33" t="s">
        <v>12</v>
      </c>
      <c r="P76" s="34"/>
      <c r="Q76" s="35"/>
      <c r="R76" s="35"/>
      <c r="S76" s="35"/>
      <c r="T76" s="35"/>
      <c r="U76" s="35"/>
      <c r="V76" s="35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</row>
    <row r="77" customFormat="false" ht="12.75" hidden="false" customHeight="true" outlineLevel="0" collapsed="false">
      <c r="A77" s="22" t="s">
        <v>410</v>
      </c>
      <c r="B77" s="32" t="s">
        <v>12</v>
      </c>
      <c r="C77" s="23" t="n">
        <f aca="false">IF(A77="X",0,IF(B77="p",0,1))</f>
        <v>1</v>
      </c>
      <c r="D77" s="23" t="n">
        <f aca="false">IF(A77="X",0,IF(B77="i",1,0))</f>
        <v>0</v>
      </c>
      <c r="E77" s="24" t="n">
        <v>13</v>
      </c>
      <c r="F77" s="47" t="s">
        <v>411</v>
      </c>
      <c r="G77" s="26" t="n">
        <v>2</v>
      </c>
      <c r="H77" s="40" t="s">
        <v>412</v>
      </c>
      <c r="I77" s="27" t="n">
        <v>6309710812</v>
      </c>
      <c r="J77" s="30" t="s">
        <v>413</v>
      </c>
      <c r="K77" s="30" t="s">
        <v>414</v>
      </c>
      <c r="L77" s="52" t="s">
        <v>415</v>
      </c>
      <c r="M77" s="52" t="s">
        <v>362</v>
      </c>
      <c r="N77" s="32" t="s">
        <v>142</v>
      </c>
      <c r="O77" s="33" t="s">
        <v>12</v>
      </c>
      <c r="P77" s="34"/>
      <c r="Q77" s="35"/>
      <c r="R77" s="35"/>
      <c r="S77" s="35"/>
      <c r="T77" s="35"/>
      <c r="U77" s="35"/>
      <c r="V77" s="35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</row>
    <row r="78" customFormat="false" ht="12.75" hidden="false" customHeight="true" outlineLevel="0" collapsed="false">
      <c r="A78" s="22" t="s">
        <v>416</v>
      </c>
      <c r="B78" s="32" t="s">
        <v>12</v>
      </c>
      <c r="C78" s="23" t="n">
        <f aca="false">IF(A78="X",0,IF(B78="p",0,1))</f>
        <v>1</v>
      </c>
      <c r="D78" s="23" t="n">
        <f aca="false">IF(A78="X",0,IF(B78="i",1,0))</f>
        <v>0</v>
      </c>
      <c r="E78" s="24" t="n">
        <v>26</v>
      </c>
      <c r="F78" s="116" t="s">
        <v>417</v>
      </c>
      <c r="G78" s="26" t="n">
        <v>2</v>
      </c>
      <c r="H78" s="40" t="s">
        <v>418</v>
      </c>
      <c r="I78" s="27" t="n">
        <v>36309323912</v>
      </c>
      <c r="J78" s="41" t="s">
        <v>419</v>
      </c>
      <c r="K78" s="117" t="s">
        <v>420</v>
      </c>
      <c r="L78" s="51" t="s">
        <v>421</v>
      </c>
      <c r="M78" s="52"/>
      <c r="N78" s="32" t="s">
        <v>12</v>
      </c>
      <c r="O78" s="65" t="s">
        <v>422</v>
      </c>
      <c r="P78" s="34"/>
      <c r="Q78" s="35"/>
      <c r="R78" s="35"/>
      <c r="S78" s="35"/>
      <c r="T78" s="35"/>
      <c r="U78" s="35"/>
      <c r="V78" s="35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</row>
    <row r="79" customFormat="false" ht="11.25" hidden="false" customHeight="true" outlineLevel="0" collapsed="false">
      <c r="A79" s="22" t="s">
        <v>423</v>
      </c>
      <c r="B79" s="32" t="s">
        <v>12</v>
      </c>
      <c r="C79" s="23" t="n">
        <f aca="false">IF(A79="X",0,IF(B79="p",0,1))</f>
        <v>1</v>
      </c>
      <c r="D79" s="23" t="n">
        <f aca="false">IF(A79="X",0,IF(B79="i",1,0))</f>
        <v>0</v>
      </c>
      <c r="E79" s="24" t="n">
        <v>18</v>
      </c>
      <c r="F79" s="39" t="s">
        <v>424</v>
      </c>
      <c r="G79" s="26" t="n">
        <v>2</v>
      </c>
      <c r="H79" s="54" t="s">
        <v>425</v>
      </c>
      <c r="I79" s="28" t="n">
        <v>36703889418</v>
      </c>
      <c r="J79" s="29" t="s">
        <v>426</v>
      </c>
      <c r="K79" s="30" t="s">
        <v>138</v>
      </c>
      <c r="L79" s="55" t="s">
        <v>426</v>
      </c>
      <c r="M79" s="52" t="s">
        <v>427</v>
      </c>
      <c r="N79" s="32" t="s">
        <v>25</v>
      </c>
      <c r="O79" s="67" t="s">
        <v>12</v>
      </c>
      <c r="P79" s="34"/>
      <c r="Q79" s="35"/>
      <c r="R79" s="35"/>
      <c r="S79" s="35"/>
      <c r="T79" s="35"/>
      <c r="U79" s="35"/>
      <c r="V79" s="35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</row>
    <row r="80" s="120" customFormat="true" ht="11.25" hidden="false" customHeight="true" outlineLevel="0" collapsed="false">
      <c r="A80" s="22" t="s">
        <v>428</v>
      </c>
      <c r="B80" s="32" t="s">
        <v>12</v>
      </c>
      <c r="C80" s="23" t="n">
        <f aca="false">IF(A80="X",0,IF(B80="p",0,1))</f>
        <v>1</v>
      </c>
      <c r="D80" s="23" t="n">
        <f aca="false">IF(A80="X",0,IF(B80="i",1,0))</f>
        <v>0</v>
      </c>
      <c r="E80" s="24" t="n">
        <v>21</v>
      </c>
      <c r="F80" s="39" t="s">
        <v>323</v>
      </c>
      <c r="G80" s="26" t="n">
        <v>2</v>
      </c>
      <c r="H80" s="108" t="s">
        <v>324</v>
      </c>
      <c r="I80" s="109" t="s">
        <v>325</v>
      </c>
      <c r="J80" s="29" t="s">
        <v>213</v>
      </c>
      <c r="K80" s="118" t="s">
        <v>429</v>
      </c>
      <c r="L80" s="55" t="s">
        <v>213</v>
      </c>
      <c r="M80" s="119" t="s">
        <v>302</v>
      </c>
      <c r="N80" s="32" t="s">
        <v>12</v>
      </c>
      <c r="O80" s="81" t="s">
        <v>12</v>
      </c>
      <c r="P80" s="34"/>
      <c r="Q80" s="35"/>
      <c r="R80" s="35"/>
      <c r="S80" s="35"/>
      <c r="T80" s="35"/>
      <c r="U80" s="35"/>
      <c r="V80" s="35"/>
      <c r="W80" s="3"/>
      <c r="X80" s="3"/>
      <c r="Y80" s="3"/>
      <c r="Z80" s="3"/>
      <c r="AA80" s="3"/>
      <c r="AB80" s="3"/>
      <c r="AC80" s="3"/>
      <c r="AMH80" s="0"/>
      <c r="AMI80" s="0"/>
      <c r="AMJ80" s="0"/>
    </row>
    <row r="81" customFormat="false" ht="11.25" hidden="false" customHeight="true" outlineLevel="0" collapsed="false">
      <c r="A81" s="22" t="s">
        <v>430</v>
      </c>
      <c r="B81" s="32" t="s">
        <v>12</v>
      </c>
      <c r="C81" s="23" t="n">
        <f aca="false">IF(A81="X",0,IF(B81="p",0,1))</f>
        <v>1</v>
      </c>
      <c r="D81" s="23" t="n">
        <f aca="false">IF(A81="X",0,IF(B81="i",1,0))</f>
        <v>0</v>
      </c>
      <c r="E81" s="24" t="n">
        <v>34</v>
      </c>
      <c r="F81" s="47" t="s">
        <v>431</v>
      </c>
      <c r="G81" s="26" t="n">
        <v>2</v>
      </c>
      <c r="H81" s="40" t="s">
        <v>432</v>
      </c>
      <c r="I81" s="27" t="n">
        <v>36209114599</v>
      </c>
      <c r="J81" s="41" t="s">
        <v>95</v>
      </c>
      <c r="K81" s="118" t="s">
        <v>57</v>
      </c>
      <c r="L81" s="51" t="s">
        <v>95</v>
      </c>
      <c r="M81" s="59" t="s">
        <v>72</v>
      </c>
      <c r="N81" s="32" t="s">
        <v>12</v>
      </c>
      <c r="O81" s="76" t="s">
        <v>12</v>
      </c>
      <c r="P81" s="34"/>
      <c r="Q81" s="35"/>
      <c r="R81" s="35"/>
      <c r="S81" s="35"/>
      <c r="T81" s="121"/>
      <c r="U81" s="121"/>
      <c r="V81" s="121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</row>
    <row r="82" customFormat="false" ht="11.25" hidden="false" customHeight="true" outlineLevel="0" collapsed="false">
      <c r="A82" s="22" t="s">
        <v>433</v>
      </c>
      <c r="B82" s="32" t="s">
        <v>12</v>
      </c>
      <c r="C82" s="23" t="n">
        <f aca="false">IF(A82="X",0,IF(B82="p",0,1))</f>
        <v>1</v>
      </c>
      <c r="D82" s="23" t="n">
        <f aca="false">IF(A82="X",0,IF(B82="i",1,0))</f>
        <v>0</v>
      </c>
      <c r="E82" s="24" t="n">
        <v>19</v>
      </c>
      <c r="F82" s="47" t="s">
        <v>434</v>
      </c>
      <c r="G82" s="26" t="n">
        <v>2</v>
      </c>
      <c r="H82" s="40" t="s">
        <v>435</v>
      </c>
      <c r="I82" s="27" t="n">
        <v>36209434969</v>
      </c>
      <c r="J82" s="41" t="s">
        <v>393</v>
      </c>
      <c r="K82" s="58" t="s">
        <v>436</v>
      </c>
      <c r="L82" s="51" t="s">
        <v>437</v>
      </c>
      <c r="M82" s="59" t="s">
        <v>307</v>
      </c>
      <c r="N82" s="32" t="s">
        <v>25</v>
      </c>
      <c r="O82" s="122" t="s">
        <v>438</v>
      </c>
      <c r="P82" s="34"/>
      <c r="Q82" s="35"/>
      <c r="R82" s="35"/>
      <c r="S82" s="35"/>
      <c r="T82" s="35"/>
      <c r="U82" s="35"/>
      <c r="V82" s="35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</row>
    <row r="83" s="123" customFormat="true" ht="11.25" hidden="false" customHeight="true" outlineLevel="0" collapsed="false">
      <c r="A83" s="22" t="s">
        <v>439</v>
      </c>
      <c r="B83" s="32" t="s">
        <v>12</v>
      </c>
      <c r="C83" s="23" t="n">
        <f aca="false">IF(A83="X",0,IF(B83="p",0,1))</f>
        <v>1</v>
      </c>
      <c r="D83" s="23" t="n">
        <f aca="false">IF(A83="X",0,IF(B83="i",1,0))</f>
        <v>0</v>
      </c>
      <c r="E83" s="24" t="n">
        <v>14</v>
      </c>
      <c r="F83" s="39" t="s">
        <v>440</v>
      </c>
      <c r="G83" s="26" t="n">
        <v>2</v>
      </c>
      <c r="H83" s="54" t="s">
        <v>441</v>
      </c>
      <c r="I83" s="27" t="n">
        <v>36704137082</v>
      </c>
      <c r="J83" s="29" t="s">
        <v>77</v>
      </c>
      <c r="K83" s="30" t="s">
        <v>442</v>
      </c>
      <c r="L83" s="55" t="s">
        <v>443</v>
      </c>
      <c r="M83" s="52" t="s">
        <v>273</v>
      </c>
      <c r="N83" s="66" t="s">
        <v>142</v>
      </c>
      <c r="O83" s="65" t="s">
        <v>444</v>
      </c>
      <c r="P83" s="34"/>
      <c r="Q83" s="35"/>
      <c r="R83" s="35"/>
      <c r="S83" s="35"/>
      <c r="T83" s="35"/>
      <c r="U83" s="35"/>
      <c r="V83" s="35"/>
      <c r="W83" s="3"/>
      <c r="X83" s="3"/>
      <c r="Y83" s="3"/>
      <c r="Z83" s="3"/>
      <c r="AA83" s="3"/>
      <c r="AB83" s="3"/>
      <c r="AC83" s="3"/>
      <c r="AMH83" s="0"/>
      <c r="AMI83" s="0"/>
      <c r="AMJ83" s="0"/>
    </row>
    <row r="84" customFormat="false" ht="11.25" hidden="false" customHeight="true" outlineLevel="0" collapsed="false">
      <c r="A84" s="22" t="s">
        <v>445</v>
      </c>
      <c r="B84" s="32" t="s">
        <v>12</v>
      </c>
      <c r="C84" s="23" t="n">
        <f aca="false">IF(A84="X",0,IF(B84="p",0,1))</f>
        <v>1</v>
      </c>
      <c r="D84" s="23" t="n">
        <f aca="false">IF(A84="X",0,IF(B84="i",1,0))</f>
        <v>0</v>
      </c>
      <c r="E84" s="24" t="n">
        <v>41</v>
      </c>
      <c r="F84" s="39" t="s">
        <v>190</v>
      </c>
      <c r="G84" s="26" t="n">
        <v>2</v>
      </c>
      <c r="H84" s="124" t="s">
        <v>191</v>
      </c>
      <c r="I84" s="27" t="n">
        <v>36703322250</v>
      </c>
      <c r="J84" s="41" t="s">
        <v>446</v>
      </c>
      <c r="K84" s="30" t="s">
        <v>447</v>
      </c>
      <c r="L84" s="51" t="s">
        <v>446</v>
      </c>
      <c r="M84" s="52" t="s">
        <v>448</v>
      </c>
      <c r="N84" s="32" t="s">
        <v>12</v>
      </c>
      <c r="O84" s="65" t="s">
        <v>12</v>
      </c>
      <c r="P84" s="34"/>
      <c r="Q84" s="35"/>
      <c r="R84" s="35"/>
      <c r="S84" s="35"/>
      <c r="T84" s="35"/>
      <c r="U84" s="35"/>
      <c r="V84" s="35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</row>
    <row r="85" customFormat="false" ht="11.25" hidden="false" customHeight="true" outlineLevel="0" collapsed="false">
      <c r="A85" s="22" t="s">
        <v>449</v>
      </c>
      <c r="B85" s="32" t="s">
        <v>12</v>
      </c>
      <c r="C85" s="23" t="n">
        <f aca="false">IF(A85="X",0,IF(B85="p",0,1))</f>
        <v>1</v>
      </c>
      <c r="D85" s="23" t="n">
        <f aca="false">IF(A85="X",0,IF(B85="i",1,0))</f>
        <v>0</v>
      </c>
      <c r="E85" s="24" t="n">
        <v>34</v>
      </c>
      <c r="F85" s="125" t="s">
        <v>450</v>
      </c>
      <c r="G85" s="26" t="n">
        <v>2</v>
      </c>
      <c r="H85" s="126" t="s">
        <v>451</v>
      </c>
      <c r="I85" s="127" t="n">
        <v>36702822767</v>
      </c>
      <c r="J85" s="128" t="s">
        <v>213</v>
      </c>
      <c r="K85" s="118" t="s">
        <v>138</v>
      </c>
      <c r="L85" s="129" t="s">
        <v>266</v>
      </c>
      <c r="M85" s="31" t="s">
        <v>452</v>
      </c>
      <c r="N85" s="32" t="s">
        <v>25</v>
      </c>
      <c r="O85" s="33" t="s">
        <v>453</v>
      </c>
      <c r="P85" s="34"/>
      <c r="Q85" s="35"/>
      <c r="R85" s="35"/>
      <c r="S85" s="35"/>
      <c r="T85" s="35"/>
      <c r="U85" s="35"/>
      <c r="V85" s="35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</row>
    <row r="86" customFormat="false" ht="11.25" hidden="false" customHeight="true" outlineLevel="0" collapsed="false">
      <c r="A86" s="22" t="s">
        <v>454</v>
      </c>
      <c r="B86" s="32" t="s">
        <v>12</v>
      </c>
      <c r="C86" s="23" t="n">
        <f aca="false">IF(A86="X",0,IF(B86="p",0,1))</f>
        <v>1</v>
      </c>
      <c r="D86" s="23" t="n">
        <f aca="false">IF(A86="X",0,IF(B86="i",1,0))</f>
        <v>0</v>
      </c>
      <c r="E86" s="24" t="n">
        <v>20</v>
      </c>
      <c r="F86" s="47" t="s">
        <v>455</v>
      </c>
      <c r="G86" s="26" t="n">
        <v>2</v>
      </c>
      <c r="H86" s="40" t="s">
        <v>456</v>
      </c>
      <c r="I86" s="27" t="n">
        <v>36302123644</v>
      </c>
      <c r="J86" s="41" t="s">
        <v>213</v>
      </c>
      <c r="K86" s="30" t="s">
        <v>57</v>
      </c>
      <c r="L86" s="51" t="s">
        <v>213</v>
      </c>
      <c r="M86" s="52" t="s">
        <v>457</v>
      </c>
      <c r="N86" s="66" t="s">
        <v>25</v>
      </c>
      <c r="O86" s="33" t="s">
        <v>458</v>
      </c>
      <c r="P86" s="34"/>
      <c r="Q86" s="35"/>
      <c r="R86" s="35"/>
      <c r="S86" s="35"/>
      <c r="T86" s="35"/>
      <c r="U86" s="35"/>
      <c r="V86" s="35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</row>
    <row r="87" customFormat="false" ht="11.25" hidden="false" customHeight="true" outlineLevel="0" collapsed="false">
      <c r="A87" s="22" t="s">
        <v>459</v>
      </c>
      <c r="B87" s="32" t="s">
        <v>12</v>
      </c>
      <c r="C87" s="23" t="n">
        <f aca="false">IF(A87="X",0,IF(B87="p",0,1))</f>
        <v>1</v>
      </c>
      <c r="D87" s="23" t="n">
        <f aca="false">IF(A87="X",0,IF(B87="i",1,0))</f>
        <v>0</v>
      </c>
      <c r="E87" s="24" t="n">
        <v>5</v>
      </c>
      <c r="F87" s="47" t="s">
        <v>460</v>
      </c>
      <c r="G87" s="26" t="n">
        <v>2</v>
      </c>
      <c r="H87" s="54" t="s">
        <v>461</v>
      </c>
      <c r="I87" s="27" t="n">
        <v>36703971292</v>
      </c>
      <c r="J87" s="41" t="s">
        <v>213</v>
      </c>
      <c r="K87" s="30" t="s">
        <v>138</v>
      </c>
      <c r="L87" s="51" t="s">
        <v>213</v>
      </c>
      <c r="M87" s="52" t="s">
        <v>302</v>
      </c>
      <c r="N87" s="32" t="s">
        <v>12</v>
      </c>
      <c r="O87" s="33" t="s">
        <v>12</v>
      </c>
      <c r="P87" s="34"/>
      <c r="Q87" s="35"/>
      <c r="R87" s="35"/>
      <c r="S87" s="35"/>
      <c r="T87" s="35"/>
      <c r="U87" s="35"/>
      <c r="V87" s="35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</row>
    <row r="88" customFormat="false" ht="12.75" hidden="false" customHeight="true" outlineLevel="0" collapsed="false">
      <c r="A88" s="22" t="s">
        <v>462</v>
      </c>
      <c r="B88" s="32" t="s">
        <v>12</v>
      </c>
      <c r="C88" s="23" t="n">
        <f aca="false">IF(A88="X",0,IF(B88="p",0,1))</f>
        <v>1</v>
      </c>
      <c r="D88" s="23" t="n">
        <f aca="false">IF(A88="X",0,IF(B88="i",1,0))</f>
        <v>0</v>
      </c>
      <c r="E88" s="24" t="n">
        <v>25</v>
      </c>
      <c r="F88" s="130" t="s">
        <v>463</v>
      </c>
      <c r="G88" s="26" t="n">
        <v>2</v>
      </c>
      <c r="H88" s="130" t="s">
        <v>464</v>
      </c>
      <c r="I88" s="27" t="n">
        <v>36204731762</v>
      </c>
      <c r="J88" s="41" t="s">
        <v>465</v>
      </c>
      <c r="K88" s="30" t="s">
        <v>466</v>
      </c>
      <c r="L88" s="41" t="s">
        <v>467</v>
      </c>
      <c r="M88" s="131" t="s">
        <v>362</v>
      </c>
      <c r="N88" s="32" t="s">
        <v>12</v>
      </c>
      <c r="O88" s="132" t="s">
        <v>468</v>
      </c>
      <c r="P88" s="34"/>
      <c r="Q88" s="35"/>
      <c r="R88" s="35"/>
      <c r="S88" s="35"/>
      <c r="T88" s="35"/>
      <c r="U88" s="35"/>
      <c r="V88" s="35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</row>
    <row r="89" customFormat="false" ht="12.75" hidden="false" customHeight="true" outlineLevel="0" collapsed="false">
      <c r="A89" s="22" t="s">
        <v>469</v>
      </c>
      <c r="B89" s="32" t="s">
        <v>12</v>
      </c>
      <c r="C89" s="23" t="n">
        <f aca="false">IF(A89="X",0,IF(B89="p",0,1))</f>
        <v>1</v>
      </c>
      <c r="D89" s="23" t="n">
        <f aca="false">IF(A89="X",0,IF(B89="i",1,0))</f>
        <v>0</v>
      </c>
      <c r="E89" s="24" t="n">
        <v>30</v>
      </c>
      <c r="F89" s="47" t="s">
        <v>251</v>
      </c>
      <c r="G89" s="26" t="n">
        <v>2</v>
      </c>
      <c r="H89" s="40" t="s">
        <v>252</v>
      </c>
      <c r="I89" s="27" t="n">
        <v>36209447110</v>
      </c>
      <c r="J89" s="41" t="s">
        <v>380</v>
      </c>
      <c r="K89" s="30" t="s">
        <v>470</v>
      </c>
      <c r="L89" s="51" t="s">
        <v>380</v>
      </c>
      <c r="M89" s="52" t="s">
        <v>102</v>
      </c>
      <c r="N89" s="66" t="s">
        <v>12</v>
      </c>
      <c r="O89" s="33" t="s">
        <v>471</v>
      </c>
      <c r="P89" s="34"/>
      <c r="Q89" s="35"/>
      <c r="R89" s="35"/>
      <c r="S89" s="35"/>
      <c r="T89" s="35"/>
      <c r="U89" s="35"/>
      <c r="V89" s="35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</row>
    <row r="90" customFormat="false" ht="12.75" hidden="false" customHeight="true" outlineLevel="0" collapsed="false">
      <c r="A90" s="22" t="s">
        <v>472</v>
      </c>
      <c r="B90" s="32" t="s">
        <v>12</v>
      </c>
      <c r="C90" s="23" t="n">
        <f aca="false">IF(A90="X",0,IF(B90="p",0,1))</f>
        <v>1</v>
      </c>
      <c r="D90" s="23" t="n">
        <f aca="false">IF(A90="X",0,IF(B90="i",1,0))</f>
        <v>0</v>
      </c>
      <c r="E90" s="24" t="n">
        <v>15</v>
      </c>
      <c r="F90" s="47" t="s">
        <v>473</v>
      </c>
      <c r="G90" s="26" t="n">
        <v>2</v>
      </c>
      <c r="H90" s="40" t="s">
        <v>474</v>
      </c>
      <c r="I90" s="28" t="n">
        <v>36302721713</v>
      </c>
      <c r="J90" s="29" t="s">
        <v>213</v>
      </c>
      <c r="K90" s="30" t="s">
        <v>475</v>
      </c>
      <c r="L90" s="29" t="s">
        <v>213</v>
      </c>
      <c r="M90" s="52" t="s">
        <v>476</v>
      </c>
      <c r="N90" s="32" t="s">
        <v>12</v>
      </c>
      <c r="O90" s="33" t="s">
        <v>12</v>
      </c>
      <c r="P90" s="34"/>
      <c r="Q90" s="35"/>
      <c r="R90" s="35"/>
      <c r="S90" s="35"/>
      <c r="T90" s="35"/>
      <c r="U90" s="35"/>
      <c r="V90" s="35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</row>
    <row r="91" customFormat="false" ht="12.75" hidden="false" customHeight="true" outlineLevel="0" collapsed="false">
      <c r="A91" s="22" t="s">
        <v>477</v>
      </c>
      <c r="B91" s="32" t="s">
        <v>12</v>
      </c>
      <c r="C91" s="23" t="n">
        <f aca="false">IF(A91="X",0,IF(B91="p",0,1))</f>
        <v>1</v>
      </c>
      <c r="D91" s="23" t="n">
        <f aca="false">IF(A91="X",0,IF(B91="i",1,0))</f>
        <v>0</v>
      </c>
      <c r="E91" s="24" t="n">
        <v>59</v>
      </c>
      <c r="F91" s="47" t="s">
        <v>478</v>
      </c>
      <c r="G91" s="26" t="n">
        <v>2</v>
      </c>
      <c r="H91" s="40" t="s">
        <v>479</v>
      </c>
      <c r="I91" s="27" t="n">
        <v>36302812041</v>
      </c>
      <c r="J91" s="41" t="s">
        <v>156</v>
      </c>
      <c r="K91" s="30" t="s">
        <v>480</v>
      </c>
      <c r="L91" s="51" t="s">
        <v>481</v>
      </c>
      <c r="M91" s="52" t="s">
        <v>482</v>
      </c>
      <c r="N91" s="32" t="s">
        <v>142</v>
      </c>
      <c r="O91" s="71" t="s">
        <v>12</v>
      </c>
      <c r="P91" s="34"/>
      <c r="Q91" s="35"/>
      <c r="R91" s="35"/>
      <c r="S91" s="35"/>
      <c r="T91" s="35"/>
      <c r="U91" s="35"/>
      <c r="V91" s="35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</row>
    <row r="92" customFormat="false" ht="12.75" hidden="false" customHeight="true" outlineLevel="0" collapsed="false">
      <c r="A92" s="22" t="s">
        <v>483</v>
      </c>
      <c r="B92" s="32" t="s">
        <v>12</v>
      </c>
      <c r="C92" s="23" t="n">
        <f aca="false">IF(A92="X",0,IF(B92="p",0,1))</f>
        <v>1</v>
      </c>
      <c r="D92" s="23" t="n">
        <f aca="false">IF(A92="X",0,IF(B92="i",1,0))</f>
        <v>0</v>
      </c>
      <c r="E92" s="24" t="n">
        <v>37</v>
      </c>
      <c r="F92" s="39" t="s">
        <v>484</v>
      </c>
      <c r="G92" s="26" t="n">
        <v>2</v>
      </c>
      <c r="H92" s="40" t="s">
        <v>122</v>
      </c>
      <c r="I92" s="27" t="n">
        <v>36204267675</v>
      </c>
      <c r="J92" s="41" t="s">
        <v>156</v>
      </c>
      <c r="K92" s="30" t="s">
        <v>485</v>
      </c>
      <c r="L92" s="51" t="s">
        <v>402</v>
      </c>
      <c r="M92" s="31" t="s">
        <v>486</v>
      </c>
      <c r="N92" s="32"/>
      <c r="O92" s="71" t="s">
        <v>12</v>
      </c>
      <c r="P92" s="34"/>
      <c r="Q92" s="35"/>
      <c r="R92" s="35"/>
      <c r="S92" s="35"/>
      <c r="T92" s="35"/>
      <c r="U92" s="35"/>
      <c r="V92" s="35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</row>
    <row r="93" customFormat="false" ht="12.75" hidden="false" customHeight="true" outlineLevel="0" collapsed="false">
      <c r="A93" s="22" t="s">
        <v>487</v>
      </c>
      <c r="B93" s="32" t="s">
        <v>12</v>
      </c>
      <c r="C93" s="23" t="n">
        <f aca="false">IF(A93="X",0,IF(B93="p",0,1))</f>
        <v>1</v>
      </c>
      <c r="D93" s="23" t="n">
        <f aca="false">IF(A93="X",0,IF(B93="i",1,0))</f>
        <v>0</v>
      </c>
      <c r="E93" s="24" t="n">
        <v>26</v>
      </c>
      <c r="F93" s="39" t="s">
        <v>488</v>
      </c>
      <c r="G93" s="26" t="n">
        <v>2</v>
      </c>
      <c r="H93" s="40" t="s">
        <v>489</v>
      </c>
      <c r="I93" s="28" t="n">
        <v>36203174298</v>
      </c>
      <c r="J93" s="29" t="s">
        <v>490</v>
      </c>
      <c r="K93" s="58" t="s">
        <v>491</v>
      </c>
      <c r="L93" s="55" t="s">
        <v>490</v>
      </c>
      <c r="M93" s="59" t="s">
        <v>492</v>
      </c>
      <c r="N93" s="66" t="s">
        <v>25</v>
      </c>
      <c r="O93" s="33" t="s">
        <v>493</v>
      </c>
      <c r="P93" s="34"/>
      <c r="Q93" s="35"/>
      <c r="R93" s="35"/>
      <c r="S93" s="35"/>
      <c r="T93" s="35"/>
      <c r="U93" s="35"/>
      <c r="V93" s="35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</row>
    <row r="94" customFormat="false" ht="12.75" hidden="false" customHeight="true" outlineLevel="0" collapsed="false">
      <c r="A94" s="22" t="s">
        <v>494</v>
      </c>
      <c r="B94" s="32" t="s">
        <v>12</v>
      </c>
      <c r="C94" s="23" t="n">
        <f aca="false">IF(A94="X",0,IF(B94="p",0,1))</f>
        <v>1</v>
      </c>
      <c r="D94" s="23" t="n">
        <f aca="false">IF(A94="X",0,IF(B94="i",1,0))</f>
        <v>0</v>
      </c>
      <c r="E94" s="24" t="n">
        <v>52</v>
      </c>
      <c r="F94" s="63" t="s">
        <v>61</v>
      </c>
      <c r="G94" s="26" t="n">
        <v>1</v>
      </c>
      <c r="H94" s="64" t="s">
        <v>62</v>
      </c>
      <c r="I94" s="27" t="n">
        <v>36306787344</v>
      </c>
      <c r="J94" s="29" t="s">
        <v>77</v>
      </c>
      <c r="K94" s="30" t="s">
        <v>112</v>
      </c>
      <c r="L94" s="29" t="s">
        <v>77</v>
      </c>
      <c r="M94" s="52" t="s">
        <v>85</v>
      </c>
      <c r="N94" s="32"/>
      <c r="O94" s="33" t="s">
        <v>495</v>
      </c>
      <c r="P94" s="34"/>
      <c r="Q94" s="35"/>
      <c r="R94" s="35"/>
      <c r="S94" s="35"/>
      <c r="T94" s="35"/>
      <c r="U94" s="35"/>
      <c r="V94" s="35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</row>
    <row r="95" customFormat="false" ht="12.75" hidden="false" customHeight="true" outlineLevel="0" collapsed="false">
      <c r="A95" s="22" t="s">
        <v>496</v>
      </c>
      <c r="B95" s="32" t="s">
        <v>12</v>
      </c>
      <c r="C95" s="23" t="n">
        <f aca="false">IF(A95="X",0,IF(B95="p",0,1))</f>
        <v>1</v>
      </c>
      <c r="D95" s="23" t="n">
        <f aca="false">IF(A95="X",0,IF(B95="i",1,0))</f>
        <v>0</v>
      </c>
      <c r="E95" s="24" t="n">
        <v>55</v>
      </c>
      <c r="F95" s="133" t="s">
        <v>497</v>
      </c>
      <c r="G95" s="26" t="n">
        <v>1</v>
      </c>
      <c r="H95" s="40" t="s">
        <v>498</v>
      </c>
      <c r="I95" s="27" t="n">
        <v>36209689207</v>
      </c>
      <c r="J95" s="41" t="s">
        <v>77</v>
      </c>
      <c r="K95" s="30" t="s">
        <v>499</v>
      </c>
      <c r="L95" s="51" t="s">
        <v>77</v>
      </c>
      <c r="M95" s="52" t="s">
        <v>85</v>
      </c>
      <c r="N95" s="32"/>
      <c r="O95" s="134" t="s">
        <v>500</v>
      </c>
      <c r="P95" s="62"/>
      <c r="Q95" s="35"/>
      <c r="R95" s="35"/>
      <c r="S95" s="35"/>
      <c r="T95" s="35"/>
      <c r="U95" s="35"/>
      <c r="V95" s="35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</row>
    <row r="96" customFormat="false" ht="12.75" hidden="false" customHeight="true" outlineLevel="0" collapsed="false">
      <c r="A96" s="22" t="s">
        <v>501</v>
      </c>
      <c r="B96" s="32" t="s">
        <v>12</v>
      </c>
      <c r="C96" s="23" t="n">
        <f aca="false">IF(A96="X",0,IF(B96="p",0,1))</f>
        <v>1</v>
      </c>
      <c r="D96" s="23" t="n">
        <f aca="false">IF(A96="X",0,IF(B96="i",1,0))</f>
        <v>0</v>
      </c>
      <c r="E96" s="24" t="n">
        <v>53</v>
      </c>
      <c r="F96" s="63" t="s">
        <v>61</v>
      </c>
      <c r="G96" s="26" t="n">
        <v>1</v>
      </c>
      <c r="H96" s="64" t="s">
        <v>62</v>
      </c>
      <c r="I96" s="27" t="n">
        <v>36306787344</v>
      </c>
      <c r="J96" s="29" t="s">
        <v>77</v>
      </c>
      <c r="K96" s="30" t="s">
        <v>112</v>
      </c>
      <c r="L96" s="29" t="s">
        <v>77</v>
      </c>
      <c r="M96" s="52" t="s">
        <v>502</v>
      </c>
      <c r="N96" s="32"/>
      <c r="O96" s="33" t="s">
        <v>503</v>
      </c>
      <c r="P96" s="34"/>
      <c r="Q96" s="35"/>
      <c r="R96" s="35"/>
      <c r="S96" s="35"/>
      <c r="T96" s="35"/>
      <c r="U96" s="35"/>
      <c r="V96" s="35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</row>
    <row r="97" s="120" customFormat="true" ht="13.35" hidden="false" customHeight="true" outlineLevel="0" collapsed="false">
      <c r="A97" s="22" t="s">
        <v>504</v>
      </c>
      <c r="B97" s="32" t="s">
        <v>12</v>
      </c>
      <c r="C97" s="23" t="n">
        <f aca="false">IF(A97="X",0,IF(B97="p",0,1))</f>
        <v>1</v>
      </c>
      <c r="D97" s="23" t="n">
        <f aca="false">IF(A97="X",0,IF(B97="i",1,0))</f>
        <v>0</v>
      </c>
      <c r="E97" s="24" t="n">
        <v>54</v>
      </c>
      <c r="F97" s="63" t="s">
        <v>61</v>
      </c>
      <c r="G97" s="26" t="n">
        <v>1</v>
      </c>
      <c r="H97" s="64" t="s">
        <v>62</v>
      </c>
      <c r="I97" s="27" t="n">
        <v>36306787344</v>
      </c>
      <c r="J97" s="29" t="s">
        <v>77</v>
      </c>
      <c r="K97" s="30" t="s">
        <v>112</v>
      </c>
      <c r="L97" s="29" t="s">
        <v>77</v>
      </c>
      <c r="M97" s="52" t="s">
        <v>502</v>
      </c>
      <c r="N97" s="32"/>
      <c r="O97" s="33" t="s">
        <v>12</v>
      </c>
      <c r="P97" s="60"/>
      <c r="Q97" s="43"/>
      <c r="R97" s="43"/>
      <c r="S97" s="43"/>
      <c r="T97" s="43"/>
      <c r="U97" s="43"/>
      <c r="V97" s="43"/>
      <c r="AMH97" s="0"/>
      <c r="AMI97" s="0"/>
      <c r="AMJ97" s="0"/>
    </row>
    <row r="98" customFormat="false" ht="12.75" hidden="false" customHeight="true" outlineLevel="0" collapsed="false">
      <c r="A98" s="22" t="s">
        <v>504</v>
      </c>
      <c r="B98" s="32" t="s">
        <v>12</v>
      </c>
      <c r="C98" s="23" t="n">
        <f aca="false">IF(A98="X",0,IF(B98="p",0,1))</f>
        <v>1</v>
      </c>
      <c r="D98" s="23" t="n">
        <f aca="false">IF(A98="X",0,IF(B98="i",1,0))</f>
        <v>0</v>
      </c>
      <c r="E98" s="24" t="n">
        <v>53</v>
      </c>
      <c r="F98" s="63" t="s">
        <v>61</v>
      </c>
      <c r="G98" s="26" t="n">
        <v>1</v>
      </c>
      <c r="H98" s="64" t="s">
        <v>62</v>
      </c>
      <c r="I98" s="27" t="n">
        <v>36306787344</v>
      </c>
      <c r="J98" s="29" t="s">
        <v>77</v>
      </c>
      <c r="K98" s="30" t="s">
        <v>112</v>
      </c>
      <c r="L98" s="29" t="s">
        <v>77</v>
      </c>
      <c r="M98" s="30" t="s">
        <v>118</v>
      </c>
      <c r="N98" s="32"/>
      <c r="O98" s="65" t="s">
        <v>12</v>
      </c>
      <c r="P98" s="34"/>
      <c r="Q98" s="35"/>
      <c r="R98" s="35"/>
      <c r="S98" s="35"/>
      <c r="T98" s="35"/>
      <c r="U98" s="35"/>
      <c r="V98" s="35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</row>
    <row r="99" customFormat="false" ht="12.75" hidden="false" customHeight="true" outlineLevel="0" collapsed="false">
      <c r="A99" s="22" t="s">
        <v>505</v>
      </c>
      <c r="B99" s="32" t="s">
        <v>12</v>
      </c>
      <c r="C99" s="23" t="n">
        <f aca="false">IF(A99="X",0,IF(B99="p",0,1))</f>
        <v>1</v>
      </c>
      <c r="D99" s="23" t="n">
        <f aca="false">IF(A99="X",0,IF(B99="i",1,0))</f>
        <v>0</v>
      </c>
      <c r="E99" s="24" t="n">
        <v>16</v>
      </c>
      <c r="F99" s="47" t="s">
        <v>506</v>
      </c>
      <c r="G99" s="26" t="n">
        <v>2</v>
      </c>
      <c r="H99" s="40" t="s">
        <v>507</v>
      </c>
      <c r="I99" s="27" t="n">
        <v>6208240469</v>
      </c>
      <c r="J99" s="41" t="s">
        <v>361</v>
      </c>
      <c r="K99" s="30" t="s">
        <v>508</v>
      </c>
      <c r="L99" s="41" t="s">
        <v>509</v>
      </c>
      <c r="M99" s="30" t="s">
        <v>510</v>
      </c>
      <c r="N99" s="32" t="s">
        <v>142</v>
      </c>
      <c r="O99" s="65" t="s">
        <v>511</v>
      </c>
      <c r="P99" s="34"/>
      <c r="Q99" s="35"/>
      <c r="R99" s="35"/>
      <c r="S99" s="35"/>
      <c r="T99" s="35"/>
      <c r="U99" s="35"/>
      <c r="V99" s="35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</row>
    <row r="100" customFormat="false" ht="12.75" hidden="false" customHeight="true" outlineLevel="0" collapsed="false">
      <c r="A100" s="22" t="s">
        <v>512</v>
      </c>
      <c r="B100" s="32" t="s">
        <v>12</v>
      </c>
      <c r="C100" s="23" t="n">
        <f aca="false">IF(A100="X",0,IF(B100="p",0,1))</f>
        <v>1</v>
      </c>
      <c r="D100" s="23" t="n">
        <f aca="false">IF(A100="X",0,IF(B100="i",1,0))</f>
        <v>0</v>
      </c>
      <c r="E100" s="24" t="n">
        <v>19</v>
      </c>
      <c r="F100" s="39" t="s">
        <v>166</v>
      </c>
      <c r="G100" s="26" t="n">
        <v>2</v>
      </c>
      <c r="H100" s="54" t="s">
        <v>167</v>
      </c>
      <c r="I100" s="28" t="n">
        <v>36209256340</v>
      </c>
      <c r="J100" s="52" t="s">
        <v>513</v>
      </c>
      <c r="K100" s="30" t="s">
        <v>514</v>
      </c>
      <c r="L100" s="135" t="s">
        <v>513</v>
      </c>
      <c r="M100" s="135" t="s">
        <v>515</v>
      </c>
      <c r="N100" s="32" t="s">
        <v>12</v>
      </c>
      <c r="O100" s="136" t="s">
        <v>516</v>
      </c>
      <c r="P100" s="34"/>
      <c r="Q100" s="35"/>
      <c r="R100" s="35"/>
      <c r="S100" s="35"/>
      <c r="T100" s="35"/>
      <c r="U100" s="35"/>
      <c r="V100" s="35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</row>
    <row r="101" s="120" customFormat="true" ht="12.75" hidden="false" customHeight="true" outlineLevel="0" collapsed="false">
      <c r="A101" s="22" t="s">
        <v>517</v>
      </c>
      <c r="B101" s="32" t="s">
        <v>12</v>
      </c>
      <c r="C101" s="23" t="n">
        <f aca="false">IF(A101="X",0,IF(B101="p",0,1))</f>
        <v>1</v>
      </c>
      <c r="D101" s="23" t="n">
        <f aca="false">IF(A101="X",0,IF(B101="i",1,0))</f>
        <v>0</v>
      </c>
      <c r="E101" s="24" t="n">
        <v>59</v>
      </c>
      <c r="F101" s="39" t="s">
        <v>518</v>
      </c>
      <c r="G101" s="26" t="n">
        <v>2</v>
      </c>
      <c r="H101" s="54" t="s">
        <v>167</v>
      </c>
      <c r="I101" s="28" t="n">
        <v>36209256340</v>
      </c>
      <c r="J101" s="52" t="s">
        <v>519</v>
      </c>
      <c r="K101" s="30" t="s">
        <v>520</v>
      </c>
      <c r="L101" s="52" t="s">
        <v>521</v>
      </c>
      <c r="M101" s="52" t="s">
        <v>522</v>
      </c>
      <c r="N101" s="32" t="s">
        <v>12</v>
      </c>
      <c r="O101" s="136" t="s">
        <v>523</v>
      </c>
      <c r="P101" s="60"/>
      <c r="Q101" s="43"/>
      <c r="R101" s="43"/>
      <c r="S101" s="43"/>
      <c r="T101" s="43"/>
      <c r="U101" s="43"/>
      <c r="V101" s="43"/>
      <c r="AMH101" s="0"/>
      <c r="AMI101" s="0"/>
      <c r="AMJ101" s="0"/>
    </row>
    <row r="102" customFormat="false" ht="12.75" hidden="false" customHeight="true" outlineLevel="0" collapsed="false">
      <c r="A102" s="22" t="s">
        <v>524</v>
      </c>
      <c r="B102" s="46" t="s">
        <v>60</v>
      </c>
      <c r="C102" s="23" t="n">
        <f aca="false">IF(A102="X",0,IF(B102="p",0,1))</f>
        <v>0</v>
      </c>
      <c r="D102" s="23" t="n">
        <f aca="false">IF(A102="X",0,IF(B102="i",1,0))</f>
        <v>0</v>
      </c>
      <c r="E102" s="24" t="n">
        <v>45</v>
      </c>
      <c r="F102" s="39" t="s">
        <v>525</v>
      </c>
      <c r="G102" s="26" t="n">
        <v>0</v>
      </c>
      <c r="H102" s="54" t="s">
        <v>526</v>
      </c>
      <c r="I102" s="28" t="n">
        <v>36304854285</v>
      </c>
      <c r="J102" s="29" t="s">
        <v>527</v>
      </c>
      <c r="K102" s="30" t="s">
        <v>528</v>
      </c>
      <c r="L102" s="55" t="s">
        <v>527</v>
      </c>
      <c r="M102" s="52" t="s">
        <v>529</v>
      </c>
      <c r="N102" s="32"/>
      <c r="O102" s="65"/>
      <c r="P102" s="60"/>
      <c r="Q102" s="43"/>
      <c r="R102" s="43"/>
      <c r="S102" s="43"/>
      <c r="T102" s="43"/>
      <c r="U102" s="43"/>
      <c r="V102" s="43"/>
    </row>
    <row r="103" customFormat="false" ht="12.75" hidden="false" customHeight="true" outlineLevel="0" collapsed="false">
      <c r="A103" s="22" t="s">
        <v>530</v>
      </c>
      <c r="B103" s="46" t="s">
        <v>12</v>
      </c>
      <c r="C103" s="23" t="n">
        <f aca="false">IF(A103="X",0,IF(B103="p",0,1))</f>
        <v>1</v>
      </c>
      <c r="D103" s="23" t="n">
        <f aca="false">IF(A103="X",0,IF(B103="i",1,0))</f>
        <v>0</v>
      </c>
      <c r="E103" s="24" t="n">
        <v>53</v>
      </c>
      <c r="F103" s="63" t="s">
        <v>61</v>
      </c>
      <c r="G103" s="26" t="n">
        <v>1</v>
      </c>
      <c r="H103" s="64" t="s">
        <v>62</v>
      </c>
      <c r="I103" s="28" t="n">
        <v>36306640066</v>
      </c>
      <c r="J103" s="29" t="s">
        <v>77</v>
      </c>
      <c r="K103" s="30" t="s">
        <v>112</v>
      </c>
      <c r="L103" s="29" t="s">
        <v>77</v>
      </c>
      <c r="M103" s="52" t="s">
        <v>531</v>
      </c>
      <c r="N103" s="32"/>
      <c r="O103" s="33" t="s">
        <v>532</v>
      </c>
      <c r="P103" s="137"/>
      <c r="Q103" s="38"/>
      <c r="R103" s="38"/>
      <c r="S103" s="38"/>
      <c r="T103" s="38"/>
      <c r="U103" s="38"/>
      <c r="V103" s="38"/>
    </row>
    <row r="104" customFormat="false" ht="12.75" hidden="false" customHeight="true" outlineLevel="0" collapsed="false">
      <c r="A104" s="22" t="s">
        <v>533</v>
      </c>
      <c r="B104" s="46" t="s">
        <v>12</v>
      </c>
      <c r="C104" s="23" t="n">
        <f aca="false">IF(A104="X",0,IF(B104="p",0,1))</f>
        <v>1</v>
      </c>
      <c r="D104" s="23" t="n">
        <f aca="false">IF(A104="X",0,IF(B104="i",1,0))</f>
        <v>0</v>
      </c>
      <c r="E104" s="24" t="n">
        <v>13</v>
      </c>
      <c r="F104" s="47" t="s">
        <v>534</v>
      </c>
      <c r="G104" s="26" t="n">
        <v>2</v>
      </c>
      <c r="H104" s="27" t="s">
        <v>204</v>
      </c>
      <c r="I104" s="27" t="n">
        <v>36209118494</v>
      </c>
      <c r="J104" s="41" t="s">
        <v>49</v>
      </c>
      <c r="K104" s="30" t="s">
        <v>138</v>
      </c>
      <c r="L104" s="51" t="s">
        <v>316</v>
      </c>
      <c r="M104" s="52" t="s">
        <v>535</v>
      </c>
      <c r="N104" s="138" t="s">
        <v>25</v>
      </c>
      <c r="O104" s="33" t="s">
        <v>536</v>
      </c>
      <c r="P104" s="137"/>
      <c r="Q104" s="38"/>
      <c r="R104" s="38"/>
      <c r="S104" s="38"/>
      <c r="T104" s="38"/>
      <c r="U104" s="38"/>
      <c r="V104" s="38"/>
    </row>
    <row r="105" customFormat="false" ht="12.75" hidden="false" customHeight="true" outlineLevel="0" collapsed="false">
      <c r="A105" s="22" t="s">
        <v>537</v>
      </c>
      <c r="B105" s="46" t="s">
        <v>12</v>
      </c>
      <c r="C105" s="23" t="n">
        <f aca="false">IF(A105="X",0,IF(B105="p",0,1))</f>
        <v>1</v>
      </c>
      <c r="D105" s="23" t="n">
        <f aca="false">IF(A105="X",0,IF(B105="i",1,0))</f>
        <v>0</v>
      </c>
      <c r="E105" s="24" t="n">
        <v>45</v>
      </c>
      <c r="F105" s="39" t="s">
        <v>525</v>
      </c>
      <c r="G105" s="26" t="n">
        <v>2</v>
      </c>
      <c r="H105" s="54" t="s">
        <v>526</v>
      </c>
      <c r="I105" s="28" t="n">
        <v>36304854285</v>
      </c>
      <c r="J105" s="29" t="s">
        <v>538</v>
      </c>
      <c r="K105" s="30" t="s">
        <v>50</v>
      </c>
      <c r="L105" s="29" t="s">
        <v>539</v>
      </c>
      <c r="M105" s="30" t="s">
        <v>540</v>
      </c>
      <c r="N105" s="32"/>
      <c r="O105" s="33" t="s">
        <v>541</v>
      </c>
      <c r="P105" s="137"/>
      <c r="Q105" s="38"/>
      <c r="R105" s="38"/>
      <c r="S105" s="38"/>
      <c r="T105" s="38"/>
      <c r="U105" s="38"/>
      <c r="V105" s="38"/>
    </row>
    <row r="106" customFormat="false" ht="12.75" hidden="false" customHeight="true" outlineLevel="0" collapsed="false">
      <c r="A106" s="22" t="s">
        <v>542</v>
      </c>
      <c r="B106" s="46" t="s">
        <v>12</v>
      </c>
      <c r="C106" s="23" t="n">
        <f aca="false">IF(A106="X",0,IF(B106="p",0,1))</f>
        <v>1</v>
      </c>
      <c r="D106" s="23" t="n">
        <f aca="false">IF(A106="X",0,IF(B106="i",1,0))</f>
        <v>0</v>
      </c>
      <c r="E106" s="24" t="n">
        <v>37</v>
      </c>
      <c r="F106" s="139" t="s">
        <v>543</v>
      </c>
      <c r="G106" s="26" t="n">
        <v>2</v>
      </c>
      <c r="H106" s="108" t="s">
        <v>324</v>
      </c>
      <c r="I106" s="109" t="s">
        <v>325</v>
      </c>
      <c r="J106" s="29" t="s">
        <v>544</v>
      </c>
      <c r="K106" s="30" t="s">
        <v>545</v>
      </c>
      <c r="L106" s="55" t="s">
        <v>546</v>
      </c>
      <c r="M106" s="31" t="s">
        <v>546</v>
      </c>
      <c r="N106" s="32" t="s">
        <v>12</v>
      </c>
      <c r="O106" s="33" t="s">
        <v>547</v>
      </c>
      <c r="P106" s="137"/>
      <c r="Q106" s="38"/>
      <c r="R106" s="38"/>
      <c r="S106" s="38"/>
      <c r="T106" s="38"/>
      <c r="U106" s="38"/>
      <c r="V106" s="38"/>
    </row>
    <row r="107" customFormat="false" ht="12.75" hidden="false" customHeight="true" outlineLevel="0" collapsed="false">
      <c r="A107" s="22" t="s">
        <v>142</v>
      </c>
      <c r="B107" s="46" t="s">
        <v>12</v>
      </c>
      <c r="C107" s="23" t="n">
        <f aca="false">IF(A107="X",0,IF(B107="p",0,1))</f>
        <v>0</v>
      </c>
      <c r="D107" s="23" t="n">
        <f aca="false">IF(A107="X",0,IF(B107="i",1,0))</f>
        <v>0</v>
      </c>
      <c r="E107" s="24" t="n">
        <v>33</v>
      </c>
      <c r="F107" s="47" t="s">
        <v>548</v>
      </c>
      <c r="G107" s="26" t="n">
        <v>2</v>
      </c>
      <c r="H107" s="40" t="s">
        <v>549</v>
      </c>
      <c r="I107" s="27" t="n">
        <v>36309403870</v>
      </c>
      <c r="J107" s="41" t="s">
        <v>49</v>
      </c>
      <c r="K107" s="30" t="s">
        <v>550</v>
      </c>
      <c r="L107" s="41" t="s">
        <v>551</v>
      </c>
      <c r="M107" s="52" t="s">
        <v>85</v>
      </c>
      <c r="N107" s="32" t="s">
        <v>25</v>
      </c>
      <c r="O107" s="33" t="s">
        <v>12</v>
      </c>
      <c r="P107" s="137"/>
      <c r="Q107" s="38"/>
      <c r="R107" s="38"/>
      <c r="S107" s="38"/>
      <c r="T107" s="38"/>
      <c r="U107" s="38"/>
      <c r="V107" s="38"/>
    </row>
    <row r="108" customFormat="false" ht="12.75" hidden="false" customHeight="true" outlineLevel="0" collapsed="false">
      <c r="A108" s="22" t="s">
        <v>552</v>
      </c>
      <c r="B108" s="46" t="s">
        <v>60</v>
      </c>
      <c r="C108" s="23" t="n">
        <f aca="false">IF(A108="X",0,IF(B108="p",0,1))</f>
        <v>0</v>
      </c>
      <c r="D108" s="23" t="n">
        <f aca="false">IF(A108="X",0,IF(B108="i",1,0))</f>
        <v>0</v>
      </c>
      <c r="E108" s="24" t="n">
        <v>3</v>
      </c>
      <c r="F108" s="47" t="s">
        <v>553</v>
      </c>
      <c r="G108" s="26" t="n">
        <v>0</v>
      </c>
      <c r="H108" s="54" t="s">
        <v>12</v>
      </c>
      <c r="I108" s="27" t="n">
        <v>36703373377</v>
      </c>
      <c r="J108" s="41" t="s">
        <v>69</v>
      </c>
      <c r="K108" s="30" t="s">
        <v>554</v>
      </c>
      <c r="L108" s="51" t="s">
        <v>69</v>
      </c>
      <c r="M108" s="52" t="s">
        <v>85</v>
      </c>
      <c r="N108" s="32" t="s">
        <v>25</v>
      </c>
      <c r="O108" s="140" t="s">
        <v>91</v>
      </c>
      <c r="P108" s="137"/>
      <c r="Q108" s="38"/>
      <c r="R108" s="38"/>
      <c r="S108" s="38"/>
      <c r="T108" s="38"/>
      <c r="U108" s="38"/>
      <c r="V108" s="38"/>
    </row>
    <row r="109" customFormat="false" ht="12.75" hidden="false" customHeight="true" outlineLevel="0" collapsed="false">
      <c r="A109" s="22"/>
      <c r="B109" s="141"/>
      <c r="C109" s="23"/>
      <c r="D109" s="23"/>
      <c r="E109" s="107"/>
      <c r="F109" s="47"/>
      <c r="G109" s="26"/>
      <c r="H109" s="40"/>
      <c r="I109" s="27"/>
      <c r="J109" s="41"/>
      <c r="K109" s="30"/>
      <c r="L109" s="41"/>
      <c r="M109" s="52"/>
      <c r="N109" s="32" t="s">
        <v>12</v>
      </c>
      <c r="O109" s="65" t="s">
        <v>12</v>
      </c>
      <c r="P109" s="137"/>
      <c r="Q109" s="38"/>
      <c r="R109" s="38"/>
      <c r="S109" s="38"/>
      <c r="T109" s="38"/>
      <c r="U109" s="38"/>
      <c r="V109" s="38"/>
    </row>
    <row r="110" customFormat="false" ht="12.75" hidden="false" customHeight="true" outlineLevel="0" collapsed="false">
      <c r="A110" s="22"/>
      <c r="B110" s="32"/>
      <c r="C110" s="23"/>
      <c r="D110" s="23"/>
      <c r="E110" s="24"/>
      <c r="F110" s="47"/>
      <c r="G110" s="26"/>
      <c r="H110" s="40"/>
      <c r="I110" s="27"/>
      <c r="J110" s="41"/>
      <c r="K110" s="30"/>
      <c r="L110" s="51"/>
      <c r="M110" s="31"/>
      <c r="N110" s="32" t="s">
        <v>12</v>
      </c>
      <c r="O110" s="67" t="s">
        <v>12</v>
      </c>
      <c r="P110" s="137"/>
      <c r="Q110" s="38"/>
      <c r="R110" s="38"/>
      <c r="S110" s="38"/>
      <c r="T110" s="38"/>
      <c r="U110" s="38"/>
      <c r="V110" s="38"/>
    </row>
    <row r="111" customFormat="false" ht="12.75" hidden="false" customHeight="true" outlineLevel="0" collapsed="false">
      <c r="A111" s="22"/>
      <c r="B111" s="23"/>
      <c r="C111" s="23"/>
      <c r="D111" s="23"/>
      <c r="E111" s="24"/>
      <c r="F111" s="25"/>
      <c r="G111" s="26"/>
      <c r="H111" s="54"/>
      <c r="I111" s="28"/>
      <c r="J111" s="29"/>
      <c r="K111" s="30"/>
      <c r="L111" s="55"/>
      <c r="M111" s="31"/>
      <c r="N111" s="32"/>
      <c r="O111" s="65" t="s">
        <v>12</v>
      </c>
      <c r="P111" s="137"/>
      <c r="Q111" s="38"/>
      <c r="R111" s="38"/>
      <c r="S111" s="38"/>
      <c r="T111" s="38"/>
      <c r="U111" s="38"/>
      <c r="V111" s="38"/>
    </row>
    <row r="112" customFormat="false" ht="12.75" hidden="false" customHeight="true" outlineLevel="0" collapsed="false">
      <c r="A112" s="22"/>
      <c r="B112" s="23"/>
      <c r="C112" s="23"/>
      <c r="D112" s="23"/>
      <c r="E112" s="24"/>
      <c r="F112" s="116"/>
      <c r="G112" s="26"/>
      <c r="H112" s="54"/>
      <c r="I112" s="86"/>
      <c r="J112" s="142"/>
      <c r="K112" s="30"/>
      <c r="L112" s="143"/>
      <c r="M112" s="52"/>
      <c r="N112" s="66" t="s">
        <v>12</v>
      </c>
      <c r="O112" s="67" t="s">
        <v>12</v>
      </c>
      <c r="P112" s="0"/>
      <c r="Q112" s="0"/>
      <c r="R112" s="0"/>
      <c r="S112" s="0"/>
      <c r="T112" s="0"/>
      <c r="U112" s="0"/>
      <c r="V112" s="0"/>
    </row>
    <row r="113" customFormat="false" ht="12.75" hidden="false" customHeight="true" outlineLevel="0" collapsed="false">
      <c r="A113" s="22"/>
      <c r="B113" s="23"/>
      <c r="C113" s="23"/>
      <c r="D113" s="23"/>
      <c r="E113" s="24"/>
      <c r="F113" s="116"/>
      <c r="G113" s="26"/>
      <c r="H113" s="54"/>
      <c r="I113" s="28"/>
      <c r="J113" s="29"/>
      <c r="K113" s="30"/>
      <c r="L113" s="55"/>
      <c r="M113" s="31"/>
      <c r="N113" s="32" t="s">
        <v>12</v>
      </c>
      <c r="O113" s="42" t="s">
        <v>12</v>
      </c>
      <c r="P113" s="0"/>
      <c r="Q113" s="0"/>
      <c r="R113" s="0"/>
      <c r="S113" s="0"/>
      <c r="T113" s="0"/>
      <c r="U113" s="0"/>
      <c r="V113" s="0"/>
    </row>
    <row r="114" customFormat="false" ht="12.75" hidden="false" customHeight="true" outlineLevel="0" collapsed="false">
      <c r="A114" s="22"/>
      <c r="B114" s="23"/>
      <c r="C114" s="23"/>
      <c r="D114" s="23"/>
      <c r="E114" s="24"/>
      <c r="F114" s="116"/>
      <c r="G114" s="26"/>
      <c r="H114" s="54"/>
      <c r="I114" s="28"/>
      <c r="J114" s="29"/>
      <c r="K114" s="30"/>
      <c r="L114" s="55"/>
      <c r="M114" s="31"/>
      <c r="N114" s="32" t="s">
        <v>12</v>
      </c>
      <c r="O114" s="65" t="s">
        <v>12</v>
      </c>
      <c r="P114" s="0"/>
      <c r="Q114" s="0"/>
      <c r="R114" s="0"/>
      <c r="S114" s="0"/>
      <c r="T114" s="0"/>
      <c r="U114" s="0"/>
      <c r="V114" s="0"/>
    </row>
    <row r="115" customFormat="false" ht="12.75" hidden="false" customHeight="true" outlineLevel="0" collapsed="false">
      <c r="A115" s="22"/>
      <c r="B115" s="23"/>
      <c r="C115" s="23"/>
      <c r="D115" s="23"/>
      <c r="E115" s="24"/>
      <c r="F115" s="116"/>
      <c r="G115" s="26"/>
      <c r="H115" s="40"/>
      <c r="I115" s="27"/>
      <c r="J115" s="41"/>
      <c r="K115" s="30"/>
      <c r="L115" s="51"/>
      <c r="M115" s="52"/>
      <c r="N115" s="32"/>
      <c r="O115" s="65" t="s">
        <v>12</v>
      </c>
      <c r="P115" s="0"/>
      <c r="Q115" s="0"/>
      <c r="R115" s="0"/>
      <c r="S115" s="0"/>
      <c r="T115" s="0"/>
      <c r="U115" s="0"/>
      <c r="V115" s="0"/>
    </row>
    <row r="116" customFormat="false" ht="12.75" hidden="false" customHeight="true" outlineLevel="0" collapsed="false">
      <c r="A116" s="22"/>
      <c r="B116" s="23"/>
      <c r="C116" s="23"/>
      <c r="D116" s="23"/>
      <c r="E116" s="24"/>
      <c r="F116" s="144"/>
      <c r="G116" s="26"/>
      <c r="H116" s="40"/>
      <c r="I116" s="27"/>
      <c r="J116" s="41"/>
      <c r="K116" s="30"/>
      <c r="L116" s="51"/>
      <c r="M116" s="59"/>
      <c r="N116" s="32" t="s">
        <v>12</v>
      </c>
      <c r="O116" s="65" t="s">
        <v>12</v>
      </c>
      <c r="P116" s="0"/>
      <c r="Q116" s="0"/>
      <c r="R116" s="0"/>
      <c r="S116" s="0"/>
      <c r="T116" s="0"/>
      <c r="U116" s="0"/>
      <c r="V116" s="0"/>
    </row>
    <row r="117" customFormat="false" ht="12.75" hidden="false" customHeight="true" outlineLevel="0" collapsed="false">
      <c r="A117" s="22"/>
      <c r="B117" s="23"/>
      <c r="C117" s="23"/>
      <c r="D117" s="23"/>
      <c r="E117" s="24"/>
      <c r="F117" s="116"/>
      <c r="G117" s="26"/>
      <c r="H117" s="40"/>
      <c r="I117" s="27"/>
      <c r="J117" s="41"/>
      <c r="K117" s="30"/>
      <c r="L117" s="51"/>
      <c r="M117" s="59"/>
      <c r="N117" s="32" t="s">
        <v>12</v>
      </c>
      <c r="O117" s="65" t="s">
        <v>12</v>
      </c>
      <c r="P117" s="0"/>
      <c r="Q117" s="0"/>
      <c r="R117" s="0"/>
      <c r="S117" s="0"/>
      <c r="T117" s="0"/>
      <c r="U117" s="0"/>
      <c r="V117" s="0"/>
    </row>
    <row r="118" customFormat="false" ht="12.75" hidden="false" customHeight="true" outlineLevel="0" collapsed="false">
      <c r="A118" s="22"/>
      <c r="B118" s="23"/>
      <c r="C118" s="23"/>
      <c r="D118" s="23"/>
      <c r="E118" s="24"/>
      <c r="F118" s="116"/>
      <c r="G118" s="26"/>
      <c r="H118" s="40"/>
      <c r="I118" s="27"/>
      <c r="J118" s="41"/>
      <c r="K118" s="117"/>
      <c r="L118" s="51"/>
      <c r="M118" s="52"/>
      <c r="N118" s="32" t="s">
        <v>12</v>
      </c>
      <c r="O118" s="67" t="s">
        <v>12</v>
      </c>
      <c r="P118" s="0"/>
      <c r="Q118" s="0"/>
      <c r="R118" s="0"/>
      <c r="S118" s="0"/>
      <c r="T118" s="0"/>
      <c r="U118" s="0"/>
      <c r="V118" s="0"/>
    </row>
    <row r="119" customFormat="false" ht="12.75" hidden="false" customHeight="true" outlineLevel="0" collapsed="false">
      <c r="A119" s="22"/>
      <c r="B119" s="23"/>
      <c r="C119" s="23"/>
      <c r="D119" s="23"/>
      <c r="E119" s="24"/>
      <c r="F119" s="116"/>
      <c r="G119" s="26"/>
      <c r="H119" s="40"/>
      <c r="I119" s="27"/>
      <c r="J119" s="41"/>
      <c r="K119" s="117"/>
      <c r="L119" s="51"/>
      <c r="M119" s="52"/>
      <c r="N119" s="32" t="s">
        <v>12</v>
      </c>
      <c r="O119" s="67" t="s">
        <v>12</v>
      </c>
      <c r="P119" s="0"/>
      <c r="Q119" s="0"/>
      <c r="R119" s="0"/>
      <c r="S119" s="0"/>
      <c r="T119" s="0"/>
      <c r="U119" s="0"/>
      <c r="V119" s="0"/>
    </row>
    <row r="120" customFormat="false" ht="12.75" hidden="false" customHeight="true" outlineLevel="0" collapsed="false">
      <c r="A120" s="22"/>
      <c r="B120" s="23"/>
      <c r="C120" s="23"/>
      <c r="D120" s="23"/>
      <c r="E120" s="24"/>
      <c r="F120" s="116"/>
      <c r="G120" s="26"/>
      <c r="H120" s="54"/>
      <c r="I120" s="27"/>
      <c r="J120" s="41"/>
      <c r="K120" s="117"/>
      <c r="L120" s="51"/>
      <c r="M120" s="52"/>
      <c r="N120" s="32" t="s">
        <v>12</v>
      </c>
      <c r="O120" s="67" t="s">
        <v>12</v>
      </c>
      <c r="P120" s="0"/>
      <c r="Q120" s="0"/>
      <c r="R120" s="0"/>
      <c r="S120" s="0"/>
      <c r="T120" s="0"/>
      <c r="U120" s="0"/>
      <c r="V120" s="0"/>
    </row>
    <row r="121" customFormat="false" ht="12.75" hidden="false" customHeight="true" outlineLevel="0" collapsed="false">
      <c r="A121" s="22"/>
      <c r="B121" s="23"/>
      <c r="C121" s="23"/>
      <c r="D121" s="23"/>
      <c r="E121" s="24"/>
      <c r="F121" s="145"/>
      <c r="G121" s="26"/>
      <c r="H121" s="40"/>
      <c r="I121" s="27"/>
      <c r="J121" s="41"/>
      <c r="K121" s="117"/>
      <c r="L121" s="51"/>
      <c r="M121" s="52"/>
      <c r="N121" s="32" t="s">
        <v>12</v>
      </c>
      <c r="O121" s="67" t="s">
        <v>12</v>
      </c>
      <c r="P121" s="0"/>
      <c r="Q121" s="0"/>
      <c r="R121" s="0"/>
      <c r="S121" s="0"/>
      <c r="T121" s="0"/>
      <c r="U121" s="0"/>
      <c r="V121" s="0"/>
    </row>
    <row r="122" customFormat="false" ht="12.75" hidden="false" customHeight="true" outlineLevel="0" collapsed="false">
      <c r="A122" s="22"/>
      <c r="B122" s="23"/>
      <c r="C122" s="23"/>
      <c r="D122" s="23"/>
      <c r="E122" s="24"/>
      <c r="F122" s="25"/>
      <c r="G122" s="26"/>
      <c r="H122" s="40"/>
      <c r="I122" s="28"/>
      <c r="J122" s="29"/>
      <c r="K122" s="30"/>
      <c r="L122" s="55"/>
      <c r="M122" s="31"/>
      <c r="N122" s="32"/>
      <c r="O122" s="65"/>
      <c r="P122" s="0"/>
      <c r="Q122" s="0"/>
      <c r="R122" s="0"/>
      <c r="S122" s="0"/>
      <c r="T122" s="0"/>
      <c r="U122" s="0"/>
      <c r="V122" s="0"/>
    </row>
    <row r="123" customFormat="false" ht="12.75" hidden="false" customHeight="true" outlineLevel="0" collapsed="false">
      <c r="A123" s="22"/>
      <c r="B123" s="23"/>
      <c r="C123" s="23"/>
      <c r="D123" s="23"/>
      <c r="E123" s="24"/>
      <c r="F123" s="145"/>
      <c r="G123" s="26"/>
      <c r="H123" s="40"/>
      <c r="I123" s="27"/>
      <c r="J123" s="41"/>
      <c r="K123" s="117"/>
      <c r="L123" s="51"/>
      <c r="M123" s="52"/>
      <c r="N123" s="32" t="s">
        <v>12</v>
      </c>
      <c r="O123" s="67" t="s">
        <v>12</v>
      </c>
      <c r="P123" s="0"/>
      <c r="Q123" s="0"/>
      <c r="R123" s="0"/>
      <c r="S123" s="0"/>
      <c r="T123" s="0"/>
      <c r="U123" s="0"/>
      <c r="V123" s="0"/>
    </row>
    <row r="124" customFormat="false" ht="12.75" hidden="false" customHeight="true" outlineLevel="0" collapsed="false">
      <c r="A124" s="22"/>
      <c r="B124" s="23"/>
      <c r="C124" s="23"/>
      <c r="D124" s="23"/>
      <c r="E124" s="24"/>
      <c r="F124" s="25"/>
      <c r="G124" s="26"/>
      <c r="H124" s="40"/>
      <c r="I124" s="28"/>
      <c r="J124" s="29"/>
      <c r="K124" s="30"/>
      <c r="L124" s="55"/>
      <c r="M124" s="31"/>
      <c r="N124" s="32"/>
      <c r="O124" s="65"/>
      <c r="P124" s="0"/>
      <c r="Q124" s="0"/>
      <c r="R124" s="0"/>
      <c r="S124" s="0"/>
      <c r="T124" s="0"/>
      <c r="U124" s="0"/>
      <c r="V124" s="0"/>
    </row>
    <row r="125" customFormat="false" ht="12.75" hidden="false" customHeight="true" outlineLevel="0" collapsed="false">
      <c r="A125" s="22"/>
      <c r="B125" s="23"/>
      <c r="C125" s="23"/>
      <c r="D125" s="23"/>
      <c r="E125" s="24"/>
      <c r="F125" s="25"/>
      <c r="G125" s="26"/>
      <c r="H125" s="40"/>
      <c r="I125" s="28"/>
      <c r="J125" s="29"/>
      <c r="K125" s="30"/>
      <c r="L125" s="55"/>
      <c r="M125" s="31"/>
      <c r="N125" s="32"/>
      <c r="O125" s="65"/>
      <c r="P125" s="0"/>
      <c r="Q125" s="0"/>
      <c r="R125" s="0"/>
      <c r="S125" s="0"/>
      <c r="T125" s="0"/>
      <c r="U125" s="0"/>
      <c r="V125" s="0"/>
    </row>
    <row r="126" customFormat="false" ht="12.75" hidden="false" customHeight="true" outlineLevel="0" collapsed="false">
      <c r="A126" s="22"/>
      <c r="B126" s="23"/>
      <c r="C126" s="23"/>
      <c r="D126" s="23"/>
      <c r="E126" s="24"/>
      <c r="F126" s="25"/>
      <c r="G126" s="26"/>
      <c r="H126" s="54"/>
      <c r="I126" s="28"/>
      <c r="J126" s="29"/>
      <c r="K126" s="30"/>
      <c r="L126" s="55"/>
      <c r="M126" s="31"/>
      <c r="N126" s="32"/>
      <c r="O126" s="65"/>
      <c r="P126" s="0"/>
      <c r="Q126" s="0"/>
      <c r="R126" s="0"/>
      <c r="S126" s="0"/>
      <c r="T126" s="0"/>
      <c r="U126" s="0"/>
      <c r="V126" s="0"/>
    </row>
    <row r="127" customFormat="false" ht="12.75" hidden="false" customHeight="true" outlineLevel="0" collapsed="false">
      <c r="A127" s="22"/>
      <c r="B127" s="23"/>
      <c r="C127" s="23"/>
      <c r="D127" s="23"/>
      <c r="E127" s="24"/>
      <c r="F127" s="25"/>
      <c r="G127" s="26"/>
      <c r="H127" s="54"/>
      <c r="I127" s="28"/>
      <c r="J127" s="29"/>
      <c r="K127" s="30"/>
      <c r="L127" s="55"/>
      <c r="M127" s="31"/>
      <c r="N127" s="32"/>
      <c r="O127" s="65"/>
      <c r="P127" s="0"/>
      <c r="Q127" s="0"/>
      <c r="R127" s="0"/>
      <c r="S127" s="0"/>
      <c r="T127" s="0"/>
      <c r="U127" s="0"/>
      <c r="V127" s="0"/>
    </row>
    <row r="128" customFormat="false" ht="12.75" hidden="false" customHeight="true" outlineLevel="0" collapsed="false">
      <c r="A128" s="22"/>
      <c r="B128" s="23"/>
      <c r="C128" s="23"/>
      <c r="D128" s="23"/>
      <c r="E128" s="24"/>
      <c r="F128" s="25"/>
      <c r="G128" s="26"/>
      <c r="H128" s="54"/>
      <c r="I128" s="27"/>
      <c r="J128" s="41"/>
      <c r="K128" s="30"/>
      <c r="L128" s="51"/>
      <c r="M128" s="59"/>
      <c r="N128" s="32" t="s">
        <v>12</v>
      </c>
      <c r="O128" s="65" t="s">
        <v>12</v>
      </c>
      <c r="P128" s="0"/>
      <c r="Q128" s="0"/>
      <c r="R128" s="0"/>
      <c r="S128" s="0"/>
      <c r="T128" s="0"/>
      <c r="U128" s="0"/>
      <c r="V128" s="0"/>
    </row>
    <row r="129" customFormat="false" ht="12.75" hidden="false" customHeight="true" outlineLevel="0" collapsed="false">
      <c r="A129" s="22"/>
      <c r="B129" s="23"/>
      <c r="C129" s="23"/>
      <c r="D129" s="23"/>
      <c r="E129" s="24"/>
      <c r="F129" s="25"/>
      <c r="G129" s="26"/>
      <c r="H129" s="54"/>
      <c r="I129" s="27"/>
      <c r="J129" s="41"/>
      <c r="K129" s="30"/>
      <c r="L129" s="51"/>
      <c r="M129" s="59"/>
      <c r="N129" s="32" t="s">
        <v>12</v>
      </c>
      <c r="O129" s="65" t="s">
        <v>12</v>
      </c>
      <c r="P129" s="0"/>
      <c r="Q129" s="0"/>
      <c r="R129" s="0"/>
      <c r="S129" s="0"/>
      <c r="T129" s="0"/>
      <c r="U129" s="0"/>
      <c r="V129" s="0"/>
    </row>
    <row r="130" customFormat="false" ht="12.75" hidden="false" customHeight="true" outlineLevel="0" collapsed="false">
      <c r="A130" s="22"/>
      <c r="B130" s="23"/>
      <c r="C130" s="23"/>
      <c r="D130" s="23"/>
      <c r="E130" s="24"/>
      <c r="F130" s="25"/>
      <c r="G130" s="26"/>
      <c r="H130" s="54"/>
      <c r="I130" s="27"/>
      <c r="J130" s="41"/>
      <c r="K130" s="30"/>
      <c r="L130" s="51"/>
      <c r="M130" s="59"/>
      <c r="N130" s="32" t="s">
        <v>12</v>
      </c>
      <c r="O130" s="65" t="s">
        <v>12</v>
      </c>
      <c r="P130" s="0"/>
      <c r="Q130" s="0"/>
      <c r="R130" s="0"/>
      <c r="S130" s="0"/>
      <c r="T130" s="0"/>
      <c r="U130" s="0"/>
      <c r="V130" s="0"/>
    </row>
    <row r="131" customFormat="false" ht="12.75" hidden="false" customHeight="true" outlineLevel="0" collapsed="false">
      <c r="A131" s="22"/>
      <c r="B131" s="23"/>
      <c r="C131" s="23"/>
      <c r="D131" s="23"/>
      <c r="E131" s="24"/>
      <c r="F131" s="145"/>
      <c r="G131" s="26"/>
      <c r="H131" s="40"/>
      <c r="I131" s="27"/>
      <c r="J131" s="41"/>
      <c r="K131" s="30"/>
      <c r="L131" s="51"/>
      <c r="M131" s="52"/>
      <c r="N131" s="32" t="s">
        <v>12</v>
      </c>
      <c r="O131" s="42" t="s">
        <v>12</v>
      </c>
      <c r="P131" s="0"/>
      <c r="Q131" s="0"/>
      <c r="R131" s="0"/>
      <c r="S131" s="0"/>
      <c r="T131" s="0"/>
      <c r="U131" s="0"/>
      <c r="V131" s="0"/>
    </row>
    <row r="132" customFormat="false" ht="12.75" hidden="false" customHeight="true" outlineLevel="0" collapsed="false">
      <c r="A132" s="22"/>
      <c r="B132" s="23"/>
      <c r="C132" s="23"/>
      <c r="D132" s="23"/>
      <c r="E132" s="24"/>
      <c r="F132" s="25"/>
      <c r="G132" s="26"/>
      <c r="H132" s="40"/>
      <c r="I132" s="28"/>
      <c r="J132" s="29"/>
      <c r="K132" s="30"/>
      <c r="L132" s="55"/>
      <c r="M132" s="31"/>
      <c r="N132" s="32"/>
      <c r="O132" s="65"/>
      <c r="P132" s="0"/>
      <c r="Q132" s="0"/>
      <c r="R132" s="0"/>
      <c r="S132" s="0"/>
      <c r="T132" s="0"/>
      <c r="U132" s="0"/>
      <c r="V132" s="0"/>
    </row>
    <row r="133" customFormat="false" ht="12.75" hidden="false" customHeight="true" outlineLevel="0" collapsed="false">
      <c r="A133" s="22"/>
      <c r="B133" s="23"/>
      <c r="C133" s="23"/>
      <c r="D133" s="23"/>
      <c r="E133" s="24"/>
      <c r="F133" s="25"/>
      <c r="G133" s="26"/>
      <c r="H133" s="54"/>
      <c r="I133" s="28"/>
      <c r="J133" s="29"/>
      <c r="K133" s="30"/>
      <c r="L133" s="55"/>
      <c r="M133" s="31"/>
      <c r="N133" s="32"/>
      <c r="O133" s="65"/>
      <c r="P133" s="0"/>
      <c r="Q133" s="0"/>
      <c r="R133" s="0"/>
      <c r="S133" s="0"/>
      <c r="T133" s="0"/>
      <c r="U133" s="0"/>
      <c r="V133" s="0"/>
    </row>
    <row r="134" customFormat="false" ht="12.75" hidden="false" customHeight="true" outlineLevel="0" collapsed="false">
      <c r="A134" s="22"/>
      <c r="B134" s="23"/>
      <c r="C134" s="23"/>
      <c r="D134" s="23"/>
      <c r="E134" s="24"/>
      <c r="F134" s="145"/>
      <c r="G134" s="26"/>
      <c r="H134" s="54"/>
      <c r="I134" s="28"/>
      <c r="J134" s="29"/>
      <c r="K134" s="30"/>
      <c r="L134" s="55"/>
      <c r="M134" s="31"/>
      <c r="N134" s="32"/>
      <c r="O134" s="65"/>
      <c r="P134" s="0"/>
      <c r="Q134" s="0"/>
      <c r="R134" s="0"/>
      <c r="S134" s="0"/>
      <c r="T134" s="0"/>
      <c r="U134" s="0"/>
      <c r="V134" s="0"/>
    </row>
    <row r="135" customFormat="false" ht="12.75" hidden="false" customHeight="true" outlineLevel="0" collapsed="false">
      <c r="A135" s="22"/>
      <c r="B135" s="23"/>
      <c r="C135" s="23"/>
      <c r="D135" s="23"/>
      <c r="E135" s="24"/>
      <c r="F135" s="25"/>
      <c r="G135" s="26"/>
      <c r="H135" s="54"/>
      <c r="I135" s="28"/>
      <c r="J135" s="29"/>
      <c r="K135" s="30"/>
      <c r="L135" s="55"/>
      <c r="M135" s="31"/>
      <c r="N135" s="32"/>
      <c r="O135" s="65"/>
      <c r="P135" s="0"/>
      <c r="Q135" s="0"/>
      <c r="R135" s="0"/>
      <c r="S135" s="0"/>
      <c r="T135" s="0"/>
      <c r="U135" s="0"/>
      <c r="V135" s="0"/>
    </row>
    <row r="136" customFormat="false" ht="12.75" hidden="false" customHeight="true" outlineLevel="0" collapsed="false">
      <c r="A136" s="22"/>
      <c r="B136" s="23"/>
      <c r="C136" s="23"/>
      <c r="D136" s="23"/>
      <c r="E136" s="24"/>
      <c r="F136" s="25"/>
      <c r="G136" s="26"/>
      <c r="H136" s="54"/>
      <c r="I136" s="28"/>
      <c r="J136" s="29"/>
      <c r="K136" s="30"/>
      <c r="L136" s="55"/>
      <c r="M136" s="31"/>
      <c r="N136" s="32"/>
      <c r="O136" s="65"/>
      <c r="P136" s="0"/>
      <c r="Q136" s="0"/>
      <c r="R136" s="0"/>
      <c r="S136" s="0"/>
      <c r="T136" s="0"/>
      <c r="U136" s="0"/>
      <c r="V136" s="0"/>
    </row>
    <row r="137" customFormat="false" ht="12.75" hidden="false" customHeight="true" outlineLevel="0" collapsed="false">
      <c r="A137" s="22"/>
      <c r="B137" s="23"/>
      <c r="C137" s="23"/>
      <c r="D137" s="23"/>
      <c r="E137" s="24"/>
      <c r="F137" s="25"/>
      <c r="G137" s="26"/>
      <c r="H137" s="54"/>
      <c r="I137" s="28"/>
      <c r="J137" s="29"/>
      <c r="K137" s="30"/>
      <c r="L137" s="55"/>
      <c r="M137" s="31"/>
      <c r="N137" s="32"/>
      <c r="O137" s="65"/>
      <c r="P137" s="34"/>
      <c r="Q137" s="35"/>
      <c r="R137" s="35"/>
      <c r="S137" s="35"/>
      <c r="T137" s="35"/>
      <c r="U137" s="35"/>
      <c r="V137" s="35"/>
    </row>
    <row r="138" customFormat="false" ht="12.75" hidden="false" customHeight="true" outlineLevel="0" collapsed="false">
      <c r="A138" s="22"/>
      <c r="B138" s="23"/>
      <c r="C138" s="23"/>
      <c r="D138" s="23"/>
      <c r="E138" s="24"/>
      <c r="F138" s="25"/>
      <c r="G138" s="26"/>
      <c r="H138" s="54"/>
      <c r="I138" s="28"/>
      <c r="J138" s="29"/>
      <c r="K138" s="30"/>
      <c r="L138" s="55"/>
      <c r="M138" s="31"/>
      <c r="N138" s="32"/>
      <c r="O138" s="65"/>
      <c r="P138" s="0"/>
      <c r="Q138" s="0"/>
      <c r="R138" s="0"/>
      <c r="S138" s="0"/>
      <c r="T138" s="0"/>
      <c r="U138" s="0"/>
      <c r="V138" s="0"/>
    </row>
    <row r="139" customFormat="false" ht="12.75" hidden="false" customHeight="true" outlineLevel="0" collapsed="false">
      <c r="A139" s="22"/>
      <c r="B139" s="23"/>
      <c r="C139" s="23"/>
      <c r="D139" s="23"/>
      <c r="E139" s="24"/>
      <c r="F139" s="25"/>
      <c r="G139" s="26"/>
      <c r="H139" s="54"/>
      <c r="I139" s="28"/>
      <c r="J139" s="29"/>
      <c r="K139" s="30"/>
      <c r="L139" s="55"/>
      <c r="M139" s="52"/>
      <c r="N139" s="32" t="s">
        <v>12</v>
      </c>
      <c r="O139" s="67" t="s">
        <v>12</v>
      </c>
      <c r="P139" s="0"/>
      <c r="Q139" s="0"/>
      <c r="R139" s="0"/>
      <c r="S139" s="0"/>
      <c r="T139" s="0"/>
      <c r="U139" s="0"/>
      <c r="V139" s="0"/>
    </row>
    <row r="140" customFormat="false" ht="12.75" hidden="false" customHeight="true" outlineLevel="0" collapsed="false">
      <c r="A140" s="22"/>
      <c r="B140" s="23"/>
      <c r="C140" s="23"/>
      <c r="D140" s="23"/>
      <c r="E140" s="24"/>
      <c r="F140" s="25"/>
      <c r="G140" s="26"/>
      <c r="H140" s="54"/>
      <c r="I140" s="28"/>
      <c r="J140" s="29"/>
      <c r="K140" s="30"/>
      <c r="L140" s="55"/>
      <c r="M140" s="31"/>
      <c r="N140" s="32"/>
      <c r="O140" s="65" t="s">
        <v>12</v>
      </c>
      <c r="P140" s="0"/>
      <c r="Q140" s="0"/>
      <c r="R140" s="0"/>
      <c r="S140" s="0"/>
      <c r="T140" s="0"/>
      <c r="U140" s="0"/>
      <c r="V140" s="0"/>
    </row>
    <row r="141" customFormat="false" ht="12.75" hidden="false" customHeight="true" outlineLevel="0" collapsed="false">
      <c r="A141" s="22"/>
      <c r="B141" s="23"/>
      <c r="C141" s="23"/>
      <c r="D141" s="23"/>
      <c r="E141" s="24"/>
      <c r="F141" s="25"/>
      <c r="G141" s="26"/>
      <c r="H141" s="54"/>
      <c r="I141" s="28"/>
      <c r="J141" s="29"/>
      <c r="K141" s="30"/>
      <c r="L141" s="55"/>
      <c r="M141" s="31"/>
      <c r="N141" s="32"/>
      <c r="O141" s="65" t="s">
        <v>12</v>
      </c>
      <c r="P141" s="0"/>
      <c r="Q141" s="0"/>
      <c r="R141" s="0"/>
      <c r="S141" s="0"/>
      <c r="T141" s="0"/>
      <c r="U141" s="0"/>
      <c r="V141" s="0"/>
    </row>
    <row r="142" customFormat="false" ht="12.75" hidden="false" customHeight="true" outlineLevel="0" collapsed="false">
      <c r="A142" s="22"/>
      <c r="B142" s="23"/>
      <c r="C142" s="23"/>
      <c r="D142" s="23"/>
      <c r="E142" s="24"/>
      <c r="F142" s="25"/>
      <c r="G142" s="26"/>
      <c r="H142" s="54"/>
      <c r="I142" s="28"/>
      <c r="J142" s="29"/>
      <c r="K142" s="30"/>
      <c r="L142" s="55"/>
      <c r="M142" s="31"/>
      <c r="N142" s="32"/>
      <c r="O142" s="65"/>
      <c r="P142" s="0"/>
      <c r="Q142" s="0"/>
      <c r="R142" s="0"/>
      <c r="S142" s="0"/>
      <c r="T142" s="0"/>
      <c r="U142" s="0"/>
      <c r="V142" s="0"/>
    </row>
    <row r="143" customFormat="false" ht="13.5" hidden="false" customHeight="true" outlineLevel="0" collapsed="false">
      <c r="A143" s="22"/>
      <c r="B143" s="23"/>
      <c r="C143" s="23"/>
      <c r="D143" s="23"/>
      <c r="E143" s="24"/>
      <c r="F143" s="25"/>
      <c r="G143" s="26"/>
      <c r="H143" s="54"/>
      <c r="I143" s="28"/>
      <c r="J143" s="29"/>
      <c r="K143" s="30"/>
      <c r="L143" s="55"/>
      <c r="M143" s="31"/>
      <c r="N143" s="32"/>
      <c r="O143" s="65"/>
      <c r="P143" s="0"/>
      <c r="Q143" s="0"/>
      <c r="R143" s="0"/>
      <c r="S143" s="0"/>
      <c r="T143" s="0"/>
      <c r="U143" s="0"/>
      <c r="V143" s="0"/>
    </row>
    <row r="144" customFormat="false" ht="12.75" hidden="false" customHeight="true" outlineLevel="0" collapsed="false">
      <c r="A144" s="22"/>
      <c r="B144" s="23"/>
      <c r="C144" s="23"/>
      <c r="D144" s="23"/>
      <c r="E144" s="24"/>
      <c r="F144" s="145"/>
      <c r="G144" s="26"/>
      <c r="H144" s="54"/>
      <c r="I144" s="28"/>
      <c r="J144" s="29"/>
      <c r="K144" s="30"/>
      <c r="L144" s="55"/>
      <c r="M144" s="31"/>
      <c r="N144" s="32"/>
      <c r="O144" s="65"/>
      <c r="P144" s="0"/>
      <c r="Q144" s="0"/>
      <c r="R144" s="0"/>
      <c r="S144" s="0"/>
      <c r="T144" s="0"/>
      <c r="U144" s="0"/>
      <c r="V144" s="0"/>
    </row>
    <row r="145" customFormat="false" ht="12.75" hidden="false" customHeight="true" outlineLevel="0" collapsed="false">
      <c r="A145" s="22"/>
      <c r="B145" s="23"/>
      <c r="C145" s="23"/>
      <c r="D145" s="23"/>
      <c r="E145" s="24"/>
      <c r="F145" s="25"/>
      <c r="G145" s="26"/>
      <c r="H145" s="54"/>
      <c r="I145" s="28"/>
      <c r="J145" s="29"/>
      <c r="K145" s="30"/>
      <c r="L145" s="55"/>
      <c r="M145" s="31"/>
      <c r="N145" s="32"/>
      <c r="O145" s="65"/>
      <c r="P145" s="0"/>
      <c r="Q145" s="0"/>
      <c r="R145" s="0"/>
      <c r="S145" s="0"/>
      <c r="T145" s="0"/>
      <c r="U145" s="0"/>
      <c r="V145" s="0"/>
    </row>
    <row r="146" customFormat="false" ht="12.75" hidden="false" customHeight="true" outlineLevel="0" collapsed="false">
      <c r="A146" s="22"/>
      <c r="B146" s="23"/>
      <c r="C146" s="23"/>
      <c r="D146" s="23"/>
      <c r="E146" s="24"/>
      <c r="F146" s="25"/>
      <c r="G146" s="26"/>
      <c r="H146" s="54"/>
      <c r="I146" s="28"/>
      <c r="J146" s="29"/>
      <c r="K146" s="30"/>
      <c r="L146" s="55"/>
      <c r="M146" s="31"/>
      <c r="N146" s="32"/>
      <c r="O146" s="65"/>
      <c r="P146" s="34"/>
      <c r="Q146" s="35"/>
      <c r="R146" s="35"/>
      <c r="S146" s="35"/>
      <c r="T146" s="35"/>
      <c r="U146" s="35"/>
      <c r="V146" s="35"/>
    </row>
    <row r="147" customFormat="false" ht="12.75" hidden="false" customHeight="true" outlineLevel="0" collapsed="false">
      <c r="A147" s="22"/>
      <c r="B147" s="23"/>
      <c r="C147" s="23"/>
      <c r="D147" s="23"/>
      <c r="E147" s="24"/>
      <c r="F147" s="25"/>
      <c r="G147" s="26"/>
      <c r="H147" s="54"/>
      <c r="I147" s="28"/>
      <c r="J147" s="29"/>
      <c r="K147" s="30"/>
      <c r="L147" s="55"/>
      <c r="M147" s="31"/>
      <c r="N147" s="32"/>
      <c r="O147" s="65"/>
      <c r="P147" s="0"/>
      <c r="Q147" s="0"/>
      <c r="R147" s="0"/>
      <c r="S147" s="0"/>
      <c r="T147" s="0"/>
      <c r="U147" s="0"/>
      <c r="V147" s="0"/>
    </row>
    <row r="148" customFormat="false" ht="12.75" hidden="false" customHeight="true" outlineLevel="0" collapsed="false">
      <c r="A148" s="22"/>
      <c r="B148" s="23"/>
      <c r="C148" s="23"/>
      <c r="D148" s="23"/>
      <c r="E148" s="24"/>
      <c r="F148" s="25"/>
      <c r="G148" s="26"/>
      <c r="H148" s="54"/>
      <c r="I148" s="28"/>
      <c r="J148" s="29"/>
      <c r="K148" s="30"/>
      <c r="L148" s="55"/>
      <c r="M148" s="31"/>
      <c r="N148" s="32"/>
      <c r="O148" s="65"/>
      <c r="P148" s="0"/>
      <c r="Q148" s="0"/>
      <c r="R148" s="0"/>
      <c r="S148" s="0"/>
      <c r="T148" s="0"/>
      <c r="U148" s="0"/>
      <c r="V148" s="0"/>
    </row>
    <row r="149" customFormat="false" ht="12.75" hidden="false" customHeight="true" outlineLevel="0" collapsed="false">
      <c r="A149" s="22"/>
      <c r="B149" s="23"/>
      <c r="C149" s="23"/>
      <c r="D149" s="23"/>
      <c r="E149" s="24"/>
      <c r="F149" s="25"/>
      <c r="G149" s="26"/>
      <c r="H149" s="54"/>
      <c r="I149" s="28"/>
      <c r="J149" s="29"/>
      <c r="K149" s="30"/>
      <c r="L149" s="55"/>
      <c r="M149" s="31"/>
      <c r="N149" s="32"/>
      <c r="O149" s="65"/>
      <c r="P149" s="0"/>
      <c r="Q149" s="0"/>
      <c r="R149" s="0"/>
      <c r="S149" s="0"/>
      <c r="T149" s="0"/>
      <c r="U149" s="0"/>
      <c r="V149" s="0"/>
    </row>
    <row r="150" customFormat="false" ht="12.75" hidden="false" customHeight="true" outlineLevel="0" collapsed="false">
      <c r="A150" s="22"/>
      <c r="B150" s="23"/>
      <c r="C150" s="23"/>
      <c r="D150" s="23"/>
      <c r="E150" s="24"/>
      <c r="F150" s="25"/>
      <c r="G150" s="26"/>
      <c r="H150" s="54"/>
      <c r="I150" s="28"/>
      <c r="J150" s="29"/>
      <c r="K150" s="30"/>
      <c r="L150" s="55"/>
      <c r="M150" s="31"/>
      <c r="N150" s="32"/>
      <c r="O150" s="65"/>
      <c r="P150" s="0"/>
      <c r="Q150" s="0"/>
      <c r="R150" s="0"/>
      <c r="S150" s="0"/>
      <c r="T150" s="0"/>
      <c r="U150" s="0"/>
      <c r="V150" s="0"/>
    </row>
    <row r="151" customFormat="false" ht="12.75" hidden="false" customHeight="true" outlineLevel="0" collapsed="false">
      <c r="A151" s="22"/>
      <c r="B151" s="23"/>
      <c r="C151" s="23"/>
      <c r="D151" s="23"/>
      <c r="E151" s="24"/>
      <c r="F151" s="25"/>
      <c r="G151" s="26"/>
      <c r="H151" s="64"/>
      <c r="I151" s="28"/>
      <c r="J151" s="29"/>
      <c r="K151" s="30"/>
      <c r="L151" s="55"/>
      <c r="M151" s="31"/>
      <c r="N151" s="32"/>
      <c r="O151" s="65"/>
      <c r="P151" s="0"/>
      <c r="Q151" s="0"/>
      <c r="R151" s="0"/>
      <c r="S151" s="0"/>
      <c r="T151" s="0"/>
      <c r="U151" s="0"/>
      <c r="V151" s="0"/>
    </row>
    <row r="152" customFormat="false" ht="12.75" hidden="false" customHeight="true" outlineLevel="0" collapsed="false">
      <c r="A152" s="22"/>
      <c r="B152" s="23"/>
      <c r="C152" s="23"/>
      <c r="D152" s="23"/>
      <c r="E152" s="24"/>
      <c r="F152" s="25"/>
      <c r="G152" s="26"/>
      <c r="H152" s="54"/>
      <c r="I152" s="28"/>
      <c r="J152" s="29"/>
      <c r="K152" s="30"/>
      <c r="L152" s="55"/>
      <c r="M152" s="31"/>
      <c r="N152" s="32"/>
      <c r="O152" s="65"/>
      <c r="P152" s="0"/>
      <c r="Q152" s="0"/>
      <c r="R152" s="0"/>
      <c r="S152" s="0"/>
      <c r="T152" s="0"/>
      <c r="U152" s="0"/>
      <c r="V152" s="0"/>
    </row>
    <row r="153" customFormat="false" ht="12.75" hidden="false" customHeight="true" outlineLevel="0" collapsed="false">
      <c r="A153" s="22"/>
      <c r="B153" s="23"/>
      <c r="C153" s="23"/>
      <c r="D153" s="23"/>
      <c r="E153" s="24"/>
      <c r="F153" s="25"/>
      <c r="G153" s="26"/>
      <c r="H153" s="54"/>
      <c r="I153" s="28"/>
      <c r="J153" s="29"/>
      <c r="K153" s="30"/>
      <c r="L153" s="55"/>
      <c r="M153" s="31"/>
      <c r="N153" s="32"/>
      <c r="O153" s="65"/>
      <c r="P153" s="0"/>
      <c r="Q153" s="0"/>
      <c r="R153" s="0"/>
      <c r="S153" s="0"/>
      <c r="T153" s="0"/>
      <c r="U153" s="0"/>
      <c r="V153" s="0"/>
    </row>
    <row r="154" customFormat="false" ht="12.75" hidden="false" customHeight="true" outlineLevel="0" collapsed="false">
      <c r="A154" s="22"/>
      <c r="B154" s="23"/>
      <c r="C154" s="23"/>
      <c r="D154" s="23"/>
      <c r="E154" s="24"/>
      <c r="F154" s="25"/>
      <c r="G154" s="26"/>
      <c r="H154" s="54"/>
      <c r="I154" s="28"/>
      <c r="J154" s="29"/>
      <c r="K154" s="30"/>
      <c r="L154" s="55"/>
      <c r="M154" s="31"/>
      <c r="N154" s="32"/>
      <c r="O154" s="65"/>
      <c r="P154" s="0"/>
      <c r="Q154" s="0"/>
      <c r="R154" s="0"/>
      <c r="S154" s="0"/>
      <c r="T154" s="0"/>
      <c r="U154" s="0"/>
      <c r="V154" s="0"/>
    </row>
    <row r="155" customFormat="false" ht="12.75" hidden="false" customHeight="true" outlineLevel="0" collapsed="false">
      <c r="A155" s="22"/>
      <c r="B155" s="23"/>
      <c r="C155" s="23"/>
      <c r="D155" s="23"/>
      <c r="E155" s="24"/>
      <c r="F155" s="25"/>
      <c r="G155" s="26"/>
      <c r="H155" s="54"/>
      <c r="I155" s="28"/>
      <c r="J155" s="29"/>
      <c r="K155" s="30"/>
      <c r="L155" s="55"/>
      <c r="M155" s="31"/>
      <c r="N155" s="32"/>
      <c r="O155" s="65"/>
      <c r="P155" s="0"/>
      <c r="Q155" s="0"/>
      <c r="R155" s="0"/>
      <c r="S155" s="0"/>
      <c r="T155" s="0"/>
      <c r="U155" s="0"/>
      <c r="V155" s="0"/>
    </row>
    <row r="156" customFormat="false" ht="12.75" hidden="false" customHeight="true" outlineLevel="0" collapsed="false">
      <c r="A156" s="22"/>
      <c r="B156" s="23"/>
      <c r="C156" s="23"/>
      <c r="D156" s="23"/>
      <c r="E156" s="24"/>
      <c r="F156" s="25"/>
      <c r="G156" s="26"/>
      <c r="H156" s="54"/>
      <c r="I156" s="28"/>
      <c r="J156" s="29"/>
      <c r="K156" s="30"/>
      <c r="L156" s="55"/>
      <c r="M156" s="31"/>
      <c r="N156" s="32"/>
      <c r="O156" s="65"/>
      <c r="P156" s="0"/>
      <c r="Q156" s="0"/>
      <c r="R156" s="0"/>
      <c r="S156" s="0"/>
      <c r="T156" s="0"/>
      <c r="U156" s="0"/>
      <c r="V156" s="0"/>
    </row>
    <row r="157" customFormat="false" ht="12.75" hidden="false" customHeight="true" outlineLevel="0" collapsed="false">
      <c r="A157" s="22"/>
      <c r="B157" s="23"/>
      <c r="C157" s="23"/>
      <c r="D157" s="23"/>
      <c r="E157" s="24"/>
      <c r="F157" s="25"/>
      <c r="G157" s="26"/>
      <c r="H157" s="54"/>
      <c r="I157" s="28"/>
      <c r="J157" s="29"/>
      <c r="K157" s="30"/>
      <c r="L157" s="55"/>
      <c r="M157" s="31"/>
      <c r="N157" s="32"/>
      <c r="O157" s="65"/>
      <c r="P157" s="0"/>
      <c r="Q157" s="0"/>
      <c r="R157" s="0"/>
      <c r="S157" s="0"/>
      <c r="T157" s="0"/>
      <c r="U157" s="0"/>
      <c r="V157" s="0"/>
    </row>
    <row r="158" customFormat="false" ht="12.75" hidden="false" customHeight="true" outlineLevel="0" collapsed="false">
      <c r="A158" s="22"/>
      <c r="B158" s="23"/>
      <c r="C158" s="23"/>
      <c r="D158" s="23"/>
      <c r="E158" s="24"/>
      <c r="F158" s="25"/>
      <c r="G158" s="26"/>
      <c r="H158" s="54"/>
      <c r="I158" s="28"/>
      <c r="J158" s="29"/>
      <c r="K158" s="30"/>
      <c r="L158" s="55"/>
      <c r="M158" s="31"/>
      <c r="N158" s="32"/>
      <c r="O158" s="65"/>
      <c r="P158" s="0"/>
      <c r="Q158" s="0"/>
      <c r="R158" s="0"/>
      <c r="S158" s="0"/>
      <c r="T158" s="0"/>
      <c r="U158" s="0"/>
      <c r="V158" s="0"/>
    </row>
    <row r="159" customFormat="false" ht="12.75" hidden="false" customHeight="true" outlineLevel="0" collapsed="false">
      <c r="A159" s="22"/>
      <c r="B159" s="23"/>
      <c r="C159" s="23"/>
      <c r="D159" s="23"/>
      <c r="E159" s="24"/>
      <c r="F159" s="25"/>
      <c r="G159" s="26"/>
      <c r="H159" s="54"/>
      <c r="I159" s="28"/>
      <c r="J159" s="29"/>
      <c r="K159" s="30"/>
      <c r="L159" s="55"/>
      <c r="M159" s="31"/>
      <c r="N159" s="32"/>
      <c r="O159" s="65"/>
      <c r="P159" s="0"/>
      <c r="Q159" s="0"/>
      <c r="R159" s="0"/>
      <c r="S159" s="0"/>
      <c r="T159" s="0"/>
      <c r="U159" s="0"/>
      <c r="V159" s="0"/>
    </row>
    <row r="160" customFormat="false" ht="12.75" hidden="false" customHeight="true" outlineLevel="0" collapsed="false">
      <c r="A160" s="22"/>
      <c r="B160" s="23"/>
      <c r="C160" s="23"/>
      <c r="D160" s="23"/>
      <c r="E160" s="24"/>
      <c r="F160" s="25"/>
      <c r="G160" s="26"/>
      <c r="H160" s="54"/>
      <c r="I160" s="28"/>
      <c r="J160" s="29"/>
      <c r="K160" s="30"/>
      <c r="L160" s="55"/>
      <c r="M160" s="31"/>
      <c r="N160" s="32"/>
      <c r="O160" s="65"/>
      <c r="P160" s="0"/>
      <c r="Q160" s="0"/>
      <c r="R160" s="0"/>
      <c r="S160" s="0"/>
      <c r="T160" s="0"/>
      <c r="U160" s="0"/>
      <c r="V160" s="0"/>
    </row>
    <row r="161" customFormat="false" ht="13.35" hidden="false" customHeight="true" outlineLevel="0" collapsed="false">
      <c r="A161" s="146"/>
      <c r="B161" s="147"/>
      <c r="C161" s="147"/>
      <c r="D161" s="147"/>
      <c r="E161" s="38"/>
      <c r="F161" s="148"/>
      <c r="G161" s="149"/>
      <c r="H161" s="0"/>
      <c r="I161" s="150"/>
      <c r="J161" s="151"/>
      <c r="K161" s="0"/>
      <c r="L161" s="150"/>
      <c r="M161" s="0"/>
      <c r="N161" s="152"/>
      <c r="O161" s="0"/>
      <c r="P161" s="0"/>
      <c r="Q161" s="0"/>
      <c r="R161" s="0"/>
      <c r="S161" s="0"/>
      <c r="T161" s="0"/>
      <c r="U161" s="0"/>
      <c r="V161" s="0"/>
    </row>
    <row r="162" customFormat="false" ht="16.15" hidden="false" customHeight="false" outlineLevel="0" collapsed="false">
      <c r="A162" s="146"/>
      <c r="B162" s="147"/>
      <c r="C162" s="147"/>
      <c r="D162" s="147"/>
      <c r="E162" s="38"/>
      <c r="F162" s="148"/>
      <c r="G162" s="153"/>
      <c r="H162" s="0"/>
      <c r="I162" s="150"/>
      <c r="J162" s="151"/>
      <c r="K162" s="0"/>
      <c r="L162" s="150"/>
      <c r="M162" s="0"/>
      <c r="N162" s="152"/>
      <c r="O162" s="0"/>
      <c r="P162" s="0"/>
      <c r="Q162" s="0"/>
      <c r="R162" s="0"/>
      <c r="S162" s="0"/>
      <c r="T162" s="0"/>
      <c r="U162" s="0"/>
      <c r="V162" s="0"/>
    </row>
    <row r="163" customFormat="false" ht="29.15" hidden="false" customHeight="false" outlineLevel="0" collapsed="false">
      <c r="A163" s="154"/>
      <c r="B163" s="147"/>
      <c r="C163" s="147"/>
      <c r="D163" s="147"/>
      <c r="E163" s="38"/>
      <c r="F163" s="155"/>
      <c r="G163" s="155"/>
      <c r="H163" s="156"/>
      <c r="I163" s="157"/>
      <c r="J163" s="158"/>
      <c r="K163" s="0"/>
      <c r="L163" s="150"/>
      <c r="M163" s="0"/>
      <c r="N163" s="152"/>
      <c r="O163" s="0"/>
      <c r="P163" s="0"/>
      <c r="Q163" s="0"/>
      <c r="R163" s="0"/>
      <c r="S163" s="0"/>
      <c r="T163" s="0"/>
      <c r="U163" s="0"/>
      <c r="V163" s="0"/>
    </row>
    <row r="164" customFormat="false" ht="29.15" hidden="false" customHeight="false" outlineLevel="0" collapsed="false">
      <c r="A164" s="159"/>
      <c r="B164" s="147"/>
      <c r="C164" s="147"/>
      <c r="D164" s="147"/>
      <c r="E164" s="38"/>
      <c r="F164" s="156"/>
      <c r="G164" s="160"/>
      <c r="H164" s="156"/>
      <c r="I164" s="161"/>
      <c r="J164" s="162"/>
      <c r="K164" s="0"/>
      <c r="L164" s="150"/>
      <c r="M164" s="0"/>
      <c r="N164" s="152"/>
      <c r="O164" s="0"/>
      <c r="P164" s="0"/>
      <c r="Q164" s="0"/>
      <c r="R164" s="0"/>
      <c r="S164" s="0"/>
      <c r="T164" s="0"/>
      <c r="U164" s="0"/>
      <c r="V164" s="0"/>
    </row>
    <row r="165" customFormat="false" ht="29.15" hidden="false" customHeight="false" outlineLevel="0" collapsed="false">
      <c r="A165" s="163"/>
      <c r="B165" s="147"/>
      <c r="C165" s="147"/>
      <c r="D165" s="147"/>
      <c r="E165" s="38"/>
      <c r="F165" s="156"/>
      <c r="G165" s="164"/>
      <c r="H165" s="156"/>
      <c r="I165" s="165"/>
      <c r="J165" s="166"/>
      <c r="K165" s="0"/>
      <c r="L165" s="150"/>
      <c r="M165" s="0"/>
      <c r="N165" s="152"/>
      <c r="O165" s="0"/>
      <c r="P165" s="0"/>
      <c r="Q165" s="0"/>
      <c r="R165" s="0"/>
      <c r="S165" s="0"/>
      <c r="T165" s="0"/>
      <c r="U165" s="0"/>
      <c r="V165" s="0"/>
    </row>
    <row r="166" customFormat="false" ht="22.05" hidden="false" customHeight="false" outlineLevel="0" collapsed="false">
      <c r="A166" s="167"/>
      <c r="B166" s="147"/>
      <c r="C166" s="147"/>
      <c r="D166" s="147"/>
      <c r="E166" s="38"/>
      <c r="F166" s="148"/>
      <c r="G166" s="153"/>
      <c r="H166" s="0"/>
      <c r="I166" s="150"/>
      <c r="J166" s="151"/>
      <c r="K166" s="0"/>
      <c r="L166" s="150"/>
      <c r="M166" s="0"/>
      <c r="N166" s="152"/>
      <c r="O166" s="0"/>
      <c r="P166" s="0"/>
      <c r="Q166" s="0"/>
      <c r="R166" s="0"/>
      <c r="S166" s="0"/>
      <c r="T166" s="0"/>
      <c r="U166" s="0"/>
      <c r="V166" s="0"/>
    </row>
    <row r="167" customFormat="false" ht="22.05" hidden="false" customHeight="false" outlineLevel="0" collapsed="false">
      <c r="A167" s="167"/>
      <c r="B167" s="147"/>
      <c r="C167" s="147"/>
      <c r="D167" s="147"/>
      <c r="E167" s="38"/>
      <c r="F167" s="148"/>
      <c r="G167" s="153"/>
      <c r="H167" s="0"/>
      <c r="I167" s="150"/>
      <c r="J167" s="151"/>
      <c r="K167" s="0"/>
      <c r="L167" s="150"/>
      <c r="M167" s="0"/>
      <c r="N167" s="152"/>
      <c r="O167" s="0"/>
      <c r="P167" s="0"/>
      <c r="Q167" s="0"/>
      <c r="R167" s="0"/>
      <c r="S167" s="0"/>
      <c r="T167" s="0"/>
      <c r="U167" s="0"/>
      <c r="V167" s="0"/>
    </row>
    <row r="168" customFormat="false" ht="16.15" hidden="false" customHeight="false" outlineLevel="0" collapsed="false">
      <c r="A168" s="168"/>
      <c r="B168" s="169"/>
      <c r="C168" s="169"/>
      <c r="D168" s="169"/>
      <c r="E168" s="170"/>
      <c r="F168" s="171"/>
      <c r="G168" s="153"/>
      <c r="H168" s="0"/>
      <c r="I168" s="150"/>
      <c r="J168" s="151"/>
      <c r="K168" s="0"/>
      <c r="L168" s="150"/>
      <c r="M168" s="0"/>
      <c r="N168" s="152"/>
      <c r="O168" s="0"/>
      <c r="P168" s="0"/>
      <c r="Q168" s="0"/>
      <c r="R168" s="0"/>
      <c r="S168" s="0"/>
      <c r="T168" s="0"/>
      <c r="U168" s="0"/>
      <c r="V168" s="0"/>
    </row>
    <row r="169" customFormat="false" ht="16.15" hidden="false" customHeight="false" outlineLevel="0" collapsed="false">
      <c r="A169" s="168"/>
      <c r="B169" s="169"/>
      <c r="C169" s="169"/>
      <c r="D169" s="169"/>
      <c r="E169" s="170"/>
      <c r="F169" s="171"/>
      <c r="G169" s="153"/>
      <c r="H169" s="0"/>
      <c r="I169" s="150"/>
      <c r="J169" s="151"/>
      <c r="K169" s="0"/>
      <c r="L169" s="150"/>
      <c r="M169" s="0"/>
      <c r="N169" s="152"/>
      <c r="O169" s="0"/>
      <c r="P169" s="0"/>
      <c r="Q169" s="0"/>
      <c r="R169" s="0"/>
      <c r="S169" s="0"/>
      <c r="T169" s="0"/>
      <c r="U169" s="0"/>
      <c r="V169" s="0"/>
    </row>
    <row r="170" customFormat="false" ht="16.15" hidden="false" customHeight="false" outlineLevel="0" collapsed="false">
      <c r="A170" s="168"/>
      <c r="B170" s="169"/>
      <c r="C170" s="169"/>
      <c r="D170" s="169"/>
      <c r="E170" s="170"/>
      <c r="F170" s="171"/>
      <c r="G170" s="153"/>
      <c r="H170" s="0"/>
      <c r="I170" s="150"/>
      <c r="J170" s="151"/>
      <c r="K170" s="0"/>
      <c r="L170" s="150"/>
      <c r="M170" s="0"/>
      <c r="N170" s="152"/>
      <c r="O170" s="0"/>
      <c r="P170" s="0"/>
      <c r="Q170" s="0"/>
      <c r="R170" s="0"/>
      <c r="S170" s="0"/>
      <c r="T170" s="0"/>
      <c r="U170" s="0"/>
      <c r="V170" s="0"/>
    </row>
    <row r="171" customFormat="false" ht="15" hidden="false" customHeight="false" outlineLevel="0" collapsed="false">
      <c r="A171" s="172"/>
      <c r="B171" s="173"/>
      <c r="C171" s="173"/>
      <c r="D171" s="173"/>
      <c r="E171" s="174"/>
      <c r="F171" s="174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</row>
    <row r="172" customFormat="false" ht="16.15" hidden="false" customHeight="false" outlineLevel="0" collapsed="false">
      <c r="A172" s="175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</row>
    <row r="173" customFormat="false" ht="13.8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</row>
    <row r="174" customFormat="false" ht="13.8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</row>
    <row r="175" customFormat="false" ht="13.8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</row>
    <row r="176" customFormat="false" ht="13.8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</row>
    <row r="177" customFormat="false" ht="13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</row>
    <row r="178" customFormat="false" ht="13.8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</row>
    <row r="179" customFormat="false" ht="13.8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</row>
    <row r="180" customFormat="false" ht="13.8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</row>
    <row r="181" customFormat="false" ht="13.8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</row>
    <row r="182" customFormat="false" ht="13.8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</row>
    <row r="183" customFormat="false" ht="13.8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</row>
    <row r="184" customFormat="false" ht="13.8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</row>
    <row r="185" customFormat="false" ht="12.75" hidden="false" customHeight="true" outlineLevel="0" collapsed="false">
      <c r="A185" s="22"/>
      <c r="B185" s="32"/>
      <c r="C185" s="23"/>
      <c r="D185" s="23"/>
      <c r="E185" s="24"/>
      <c r="F185" s="47"/>
      <c r="G185" s="26"/>
      <c r="H185" s="40"/>
      <c r="I185" s="28"/>
      <c r="J185" s="29"/>
      <c r="K185" s="30"/>
      <c r="L185" s="55"/>
      <c r="M185" s="52"/>
      <c r="N185" s="32"/>
      <c r="O185" s="67"/>
      <c r="P185" s="34"/>
      <c r="Q185" s="35"/>
      <c r="R185" s="35"/>
      <c r="S185" s="35"/>
      <c r="T185" s="35"/>
      <c r="U185" s="35"/>
      <c r="V185" s="35"/>
    </row>
  </sheetData>
  <mergeCells count="3">
    <mergeCell ref="J1:K1"/>
    <mergeCell ref="L1:M1"/>
    <mergeCell ref="S3:T3"/>
  </mergeCells>
  <conditionalFormatting sqref="A2:A8,A19:A20,A10:A11,A13:A16,A22:A23,A25:A26,A34:A35,A28:A32,A58:A70,A100:A101,A118:A121,A123:A128,A142:A143,A145,A150:A153,A159:A161,A130:A140,A155:A157,A37:A43,A45:A56,A72:A98,A103:A115">
    <cfRule type="expression" priority="2" aboveAverage="0" equalAverage="0" bottom="0" percent="0" rank="0" text="" dxfId="0">
      <formula>B2="p"</formula>
    </cfRule>
    <cfRule type="expression" priority="3" aboveAverage="0" equalAverage="0" bottom="0" percent="0" rank="0" text="" dxfId="1">
      <formula>B2="i"</formula>
    </cfRule>
    <cfRule type="expression" priority="4" aboveAverage="0" equalAverage="0" bottom="0" percent="0" rank="0" text="" dxfId="2">
      <formula>B2=i</formula>
    </cfRule>
  </conditionalFormatting>
  <conditionalFormatting sqref="A90">
    <cfRule type="expression" priority="5" aboveAverage="0" equalAverage="0" bottom="0" percent="0" rank="0" text="" dxfId="3">
      <formula>B90="p"</formula>
    </cfRule>
    <cfRule type="expression" priority="6" aboveAverage="0" equalAverage="0" bottom="0" percent="0" rank="0" text="" dxfId="4">
      <formula>B90="i"</formula>
    </cfRule>
    <cfRule type="expression" priority="7" aboveAverage="0" equalAverage="0" bottom="0" percent="0" rank="0" text="" dxfId="5">
      <formula>B90=i</formula>
    </cfRule>
  </conditionalFormatting>
  <conditionalFormatting sqref="A96">
    <cfRule type="expression" priority="8" aboveAverage="0" equalAverage="0" bottom="0" percent="0" rank="0" text="" dxfId="6">
      <formula>B96="p"</formula>
    </cfRule>
    <cfRule type="expression" priority="9" aboveAverage="0" equalAverage="0" bottom="0" percent="0" rank="0" text="" dxfId="7">
      <formula>B96="i"</formula>
    </cfRule>
    <cfRule type="expression" priority="10" aboveAverage="0" equalAverage="0" bottom="0" percent="0" rank="0" text="" dxfId="8">
      <formula>B96=i</formula>
    </cfRule>
  </conditionalFormatting>
  <conditionalFormatting sqref="A84">
    <cfRule type="expression" priority="11" aboveAverage="0" equalAverage="0" bottom="0" percent="0" rank="0" text="" dxfId="9">
      <formula>B84="p"</formula>
    </cfRule>
    <cfRule type="expression" priority="12" aboveAverage="0" equalAverage="0" bottom="0" percent="0" rank="0" text="" dxfId="10">
      <formula>B84="i"</formula>
    </cfRule>
    <cfRule type="expression" priority="13" aboveAverage="0" equalAverage="0" bottom="0" percent="0" rank="0" text="" dxfId="11">
      <formula>B84=i</formula>
    </cfRule>
  </conditionalFormatting>
  <conditionalFormatting sqref="A185">
    <cfRule type="expression" priority="14" aboveAverage="0" equalAverage="0" bottom="0" percent="0" rank="0" text="" dxfId="12">
      <formula>B185="p"</formula>
    </cfRule>
    <cfRule type="expression" priority="15" aboveAverage="0" equalAverage="0" bottom="0" percent="0" rank="0" text="" dxfId="13">
      <formula>B185="i"</formula>
    </cfRule>
    <cfRule type="expression" priority="16" aboveAverage="0" equalAverage="0" bottom="0" percent="0" rank="0" text="" dxfId="14">
      <formula>B185=i</formula>
    </cfRule>
  </conditionalFormatting>
  <conditionalFormatting sqref="A17">
    <cfRule type="expression" priority="17" aboveAverage="0" equalAverage="0" bottom="0" percent="0" rank="0" text="" dxfId="15">
      <formula>B17="p"</formula>
    </cfRule>
    <cfRule type="expression" priority="18" aboveAverage="0" equalAverage="0" bottom="0" percent="0" rank="0" text="" dxfId="16">
      <formula>B17="i"</formula>
    </cfRule>
    <cfRule type="expression" priority="19" aboveAverage="0" equalAverage="0" bottom="0" percent="0" rank="0" text="" dxfId="17">
      <formula>B17=i</formula>
    </cfRule>
  </conditionalFormatting>
  <conditionalFormatting sqref="A85">
    <cfRule type="expression" priority="20" aboveAverage="0" equalAverage="0" bottom="0" percent="0" rank="0" text="" dxfId="18">
      <formula>B85="p"</formula>
    </cfRule>
    <cfRule type="expression" priority="21" aboveAverage="0" equalAverage="0" bottom="0" percent="0" rank="0" text="" dxfId="19">
      <formula>B85="i"</formula>
    </cfRule>
    <cfRule type="expression" priority="22" aboveAverage="0" equalAverage="0" bottom="0" percent="0" rank="0" text="" dxfId="20">
      <formula>B85=i</formula>
    </cfRule>
  </conditionalFormatting>
  <conditionalFormatting sqref="A18">
    <cfRule type="expression" priority="23" aboveAverage="0" equalAverage="0" bottom="0" percent="0" rank="0" text="" dxfId="21">
      <formula>B18="p"</formula>
    </cfRule>
    <cfRule type="expression" priority="24" aboveAverage="0" equalAverage="0" bottom="0" percent="0" rank="0" text="" dxfId="22">
      <formula>B18="i"</formula>
    </cfRule>
    <cfRule type="expression" priority="25" aboveAverage="0" equalAverage="0" bottom="0" percent="0" rank="0" text="" dxfId="23">
      <formula>B18=i</formula>
    </cfRule>
  </conditionalFormatting>
  <conditionalFormatting sqref="A146:A147">
    <cfRule type="expression" priority="26" aboveAverage="0" equalAverage="0" bottom="0" percent="0" rank="0" text="" dxfId="24">
      <formula>B146="p"</formula>
    </cfRule>
    <cfRule type="expression" priority="27" aboveAverage="0" equalAverage="0" bottom="0" percent="0" rank="0" text="" dxfId="25">
      <formula>B146="i"</formula>
    </cfRule>
    <cfRule type="expression" priority="28" aboveAverage="0" equalAverage="0" bottom="0" percent="0" rank="0" text="" dxfId="26">
      <formula>B146=i</formula>
    </cfRule>
  </conditionalFormatting>
  <conditionalFormatting sqref="A137">
    <cfRule type="expression" priority="29" aboveAverage="0" equalAverage="0" bottom="0" percent="0" rank="0" text="" dxfId="27">
      <formula>B137="p"</formula>
    </cfRule>
    <cfRule type="expression" priority="30" aboveAverage="0" equalAverage="0" bottom="0" percent="0" rank="0" text="" dxfId="28">
      <formula>B137="i"</formula>
    </cfRule>
    <cfRule type="expression" priority="31" aboveAverage="0" equalAverage="0" bottom="0" percent="0" rank="0" text="" dxfId="29">
      <formula>B137=i</formula>
    </cfRule>
  </conditionalFormatting>
  <conditionalFormatting sqref="A89">
    <cfRule type="expression" priority="32" aboveAverage="0" equalAverage="0" bottom="0" percent="0" rank="0" text="" dxfId="30">
      <formula>B89="p"</formula>
    </cfRule>
    <cfRule type="expression" priority="33" aboveAverage="0" equalAverage="0" bottom="0" percent="0" rank="0" text="" dxfId="31">
      <formula>B89="i"</formula>
    </cfRule>
    <cfRule type="expression" priority="34" aboveAverage="0" equalAverage="0" bottom="0" percent="0" rank="0" text="" dxfId="32">
      <formula>B89=i</formula>
    </cfRule>
  </conditionalFormatting>
  <conditionalFormatting sqref="A89">
    <cfRule type="expression" priority="35" aboveAverage="0" equalAverage="0" bottom="0" percent="0" rank="0" text="" dxfId="33">
      <formula>B89="p"</formula>
    </cfRule>
    <cfRule type="expression" priority="36" aboveAverage="0" equalAverage="0" bottom="0" percent="0" rank="0" text="" dxfId="34">
      <formula>B89="i"</formula>
    </cfRule>
    <cfRule type="expression" priority="37" aboveAverage="0" equalAverage="0" bottom="0" percent="0" rank="0" text="" dxfId="35">
      <formula>B89=i</formula>
    </cfRule>
  </conditionalFormatting>
  <conditionalFormatting sqref="A91">
    <cfRule type="expression" priority="38" aboveAverage="0" equalAverage="0" bottom="0" percent="0" rank="0" text="" dxfId="36">
      <formula>B91="p"</formula>
    </cfRule>
    <cfRule type="expression" priority="39" aboveAverage="0" equalAverage="0" bottom="0" percent="0" rank="0" text="" dxfId="37">
      <formula>B91="i"</formula>
    </cfRule>
    <cfRule type="expression" priority="40" aboveAverage="0" equalAverage="0" bottom="0" percent="0" rank="0" text="" dxfId="38">
      <formula>B91=i</formula>
    </cfRule>
  </conditionalFormatting>
  <conditionalFormatting sqref="A97">
    <cfRule type="expression" priority="41" aboveAverage="0" equalAverage="0" bottom="0" percent="0" rank="0" text="" dxfId="39">
      <formula>B97="p"</formula>
    </cfRule>
    <cfRule type="expression" priority="42" aboveAverage="0" equalAverage="0" bottom="0" percent="0" rank="0" text="" dxfId="40">
      <formula>B97="i"</formula>
    </cfRule>
    <cfRule type="expression" priority="43" aboveAverage="0" equalAverage="0" bottom="0" percent="0" rank="0" text="" dxfId="41">
      <formula>B97=i</formula>
    </cfRule>
  </conditionalFormatting>
  <conditionalFormatting sqref="A9">
    <cfRule type="expression" priority="44" aboveAverage="0" equalAverage="0" bottom="0" percent="0" rank="0" text="" dxfId="42">
      <formula>B9="p"</formula>
    </cfRule>
    <cfRule type="expression" priority="45" aboveAverage="0" equalAverage="0" bottom="0" percent="0" rank="0" text="" dxfId="43">
      <formula>B9="i"</formula>
    </cfRule>
    <cfRule type="expression" priority="46" aboveAverage="0" equalAverage="0" bottom="0" percent="0" rank="0" text="" dxfId="44">
      <formula>B9=i</formula>
    </cfRule>
  </conditionalFormatting>
  <conditionalFormatting sqref="A12">
    <cfRule type="expression" priority="47" aboveAverage="0" equalAverage="0" bottom="0" percent="0" rank="0" text="" dxfId="45">
      <formula>B12="p"</formula>
    </cfRule>
    <cfRule type="expression" priority="48" aboveAverage="0" equalAverage="0" bottom="0" percent="0" rank="0" text="" dxfId="46">
      <formula>B12="i"</formula>
    </cfRule>
    <cfRule type="expression" priority="49" aboveAverage="0" equalAverage="0" bottom="0" percent="0" rank="0" text="" dxfId="47">
      <formula>B12=i</formula>
    </cfRule>
  </conditionalFormatting>
  <conditionalFormatting sqref="A21">
    <cfRule type="expression" priority="50" aboveAverage="0" equalAverage="0" bottom="0" percent="0" rank="0" text="" dxfId="48">
      <formula>B21="p"</formula>
    </cfRule>
    <cfRule type="expression" priority="51" aboveAverage="0" equalAverage="0" bottom="0" percent="0" rank="0" text="" dxfId="49">
      <formula>B21="i"</formula>
    </cfRule>
    <cfRule type="expression" priority="52" aboveAverage="0" equalAverage="0" bottom="0" percent="0" rank="0" text="" dxfId="50">
      <formula>B21=i</formula>
    </cfRule>
  </conditionalFormatting>
  <conditionalFormatting sqref="A24">
    <cfRule type="expression" priority="53" aboveAverage="0" equalAverage="0" bottom="0" percent="0" rank="0" text="" dxfId="51">
      <formula>B24="p"</formula>
    </cfRule>
    <cfRule type="expression" priority="54" aboveAverage="0" equalAverage="0" bottom="0" percent="0" rank="0" text="" dxfId="52">
      <formula>B24="i"</formula>
    </cfRule>
    <cfRule type="expression" priority="55" aboveAverage="0" equalAverage="0" bottom="0" percent="0" rank="0" text="" dxfId="53">
      <formula>B24=i</formula>
    </cfRule>
  </conditionalFormatting>
  <conditionalFormatting sqref="A33">
    <cfRule type="expression" priority="56" aboveAverage="0" equalAverage="0" bottom="0" percent="0" rank="0" text="" dxfId="54">
      <formula>B33="p"</formula>
    </cfRule>
    <cfRule type="expression" priority="57" aboveAverage="0" equalAverage="0" bottom="0" percent="0" rank="0" text="" dxfId="55">
      <formula>B33="i"</formula>
    </cfRule>
    <cfRule type="expression" priority="58" aboveAverage="0" equalAverage="0" bottom="0" percent="0" rank="0" text="" dxfId="56">
      <formula>B33=i</formula>
    </cfRule>
  </conditionalFormatting>
  <conditionalFormatting sqref="A40">
    <cfRule type="expression" priority="59" aboveAverage="0" equalAverage="0" bottom="0" percent="0" rank="0" text="" dxfId="57">
      <formula>B40="p"</formula>
    </cfRule>
    <cfRule type="expression" priority="60" aboveAverage="0" equalAverage="0" bottom="0" percent="0" rank="0" text="" dxfId="58">
      <formula>B40="i"</formula>
    </cfRule>
    <cfRule type="expression" priority="61" aboveAverage="0" equalAverage="0" bottom="0" percent="0" rank="0" text="" dxfId="59">
      <formula>B40=i</formula>
    </cfRule>
  </conditionalFormatting>
  <conditionalFormatting sqref="A36">
    <cfRule type="expression" priority="62" aboveAverage="0" equalAverage="0" bottom="0" percent="0" rank="0" text="" dxfId="60">
      <formula>B36="p"</formula>
    </cfRule>
    <cfRule type="expression" priority="63" aboveAverage="0" equalAverage="0" bottom="0" percent="0" rank="0" text="" dxfId="61">
      <formula>B36="i"</formula>
    </cfRule>
    <cfRule type="expression" priority="64" aboveAverage="0" equalAverage="0" bottom="0" percent="0" rank="0" text="" dxfId="62">
      <formula>B36=i</formula>
    </cfRule>
  </conditionalFormatting>
  <conditionalFormatting sqref="A41">
    <cfRule type="expression" priority="65" aboveAverage="0" equalAverage="0" bottom="0" percent="0" rank="0" text="" dxfId="63">
      <formula>B41="p"</formula>
    </cfRule>
    <cfRule type="expression" priority="66" aboveAverage="0" equalAverage="0" bottom="0" percent="0" rank="0" text="" dxfId="64">
      <formula>B41="i"</formula>
    </cfRule>
    <cfRule type="expression" priority="67" aboveAverage="0" equalAverage="0" bottom="0" percent="0" rank="0" text="" dxfId="65">
      <formula>B41=i</formula>
    </cfRule>
  </conditionalFormatting>
  <conditionalFormatting sqref="A27">
    <cfRule type="expression" priority="68" aboveAverage="0" equalAverage="0" bottom="0" percent="0" rank="0" text="" dxfId="66">
      <formula>B27="p"</formula>
    </cfRule>
    <cfRule type="expression" priority="69" aboveAverage="0" equalAverage="0" bottom="0" percent="0" rank="0" text="" dxfId="67">
      <formula>B27="i"</formula>
    </cfRule>
    <cfRule type="expression" priority="70" aboveAverage="0" equalAverage="0" bottom="0" percent="0" rank="0" text="" dxfId="68">
      <formula>B27=i</formula>
    </cfRule>
  </conditionalFormatting>
  <conditionalFormatting sqref="A32">
    <cfRule type="expression" priority="71" aboveAverage="0" equalAverage="0" bottom="0" percent="0" rank="0" text="" dxfId="69">
      <formula>B32="p"</formula>
    </cfRule>
    <cfRule type="expression" priority="72" aboveAverage="0" equalAverage="0" bottom="0" percent="0" rank="0" text="" dxfId="70">
      <formula>B32="i"</formula>
    </cfRule>
    <cfRule type="expression" priority="73" aboveAverage="0" equalAverage="0" bottom="0" percent="0" rank="0" text="" dxfId="71">
      <formula>B32=i</formula>
    </cfRule>
  </conditionalFormatting>
  <conditionalFormatting sqref="A45">
    <cfRule type="expression" priority="74" aboveAverage="0" equalAverage="0" bottom="0" percent="0" rank="0" text="" dxfId="72">
      <formula>B45="p"</formula>
    </cfRule>
    <cfRule type="expression" priority="75" aboveAverage="0" equalAverage="0" bottom="0" percent="0" rank="0" text="" dxfId="73">
      <formula>B45="i"</formula>
    </cfRule>
    <cfRule type="expression" priority="76" aboveAverage="0" equalAverage="0" bottom="0" percent="0" rank="0" text="" dxfId="74">
      <formula>B45=i</formula>
    </cfRule>
  </conditionalFormatting>
  <conditionalFormatting sqref="A48">
    <cfRule type="expression" priority="77" aboveAverage="0" equalAverage="0" bottom="0" percent="0" rank="0" text="" dxfId="75">
      <formula>B48="p"</formula>
    </cfRule>
    <cfRule type="expression" priority="78" aboveAverage="0" equalAverage="0" bottom="0" percent="0" rank="0" text="" dxfId="76">
      <formula>B48="i"</formula>
    </cfRule>
    <cfRule type="expression" priority="79" aboveAverage="0" equalAverage="0" bottom="0" percent="0" rank="0" text="" dxfId="77">
      <formula>B48=i</formula>
    </cfRule>
  </conditionalFormatting>
  <conditionalFormatting sqref="A57">
    <cfRule type="expression" priority="80" aboveAverage="0" equalAverage="0" bottom="0" percent="0" rank="0" text="" dxfId="78">
      <formula>B57="p"</formula>
    </cfRule>
    <cfRule type="expression" priority="81" aboveAverage="0" equalAverage="0" bottom="0" percent="0" rank="0" text="" dxfId="79">
      <formula>B57="i"</formula>
    </cfRule>
    <cfRule type="expression" priority="82" aboveAverage="0" equalAverage="0" bottom="0" percent="0" rank="0" text="" dxfId="80">
      <formula>B57=i</formula>
    </cfRule>
  </conditionalFormatting>
  <conditionalFormatting sqref="A71">
    <cfRule type="expression" priority="83" aboveAverage="0" equalAverage="0" bottom="0" percent="0" rank="0" text="" dxfId="81">
      <formula>B71="p"</formula>
    </cfRule>
    <cfRule type="expression" priority="84" aboveAverage="0" equalAverage="0" bottom="0" percent="0" rank="0" text="" dxfId="82">
      <formula>B71="i"</formula>
    </cfRule>
    <cfRule type="expression" priority="85" aboveAverage="0" equalAverage="0" bottom="0" percent="0" rank="0" text="" dxfId="83">
      <formula>B71=i</formula>
    </cfRule>
  </conditionalFormatting>
  <conditionalFormatting sqref="A86:A87">
    <cfRule type="expression" priority="86" aboveAverage="0" equalAverage="0" bottom="0" percent="0" rank="0" text="" dxfId="84">
      <formula>B86="p"</formula>
    </cfRule>
    <cfRule type="expression" priority="87" aboveAverage="0" equalAverage="0" bottom="0" percent="0" rank="0" text="" dxfId="85">
      <formula>B86="i"</formula>
    </cfRule>
    <cfRule type="expression" priority="88" aboveAverage="0" equalAverage="0" bottom="0" percent="0" rank="0" text="" dxfId="86">
      <formula>B86=i</formula>
    </cfRule>
  </conditionalFormatting>
  <conditionalFormatting sqref="A99">
    <cfRule type="expression" priority="89" aboveAverage="0" equalAverage="0" bottom="0" percent="0" rank="0" text="" dxfId="87">
      <formula>B99="p"</formula>
    </cfRule>
    <cfRule type="expression" priority="90" aboveAverage="0" equalAverage="0" bottom="0" percent="0" rank="0" text="" dxfId="88">
      <formula>B99="i"</formula>
    </cfRule>
    <cfRule type="expression" priority="91" aboveAverage="0" equalAverage="0" bottom="0" percent="0" rank="0" text="" dxfId="89">
      <formula>B99=i</formula>
    </cfRule>
  </conditionalFormatting>
  <conditionalFormatting sqref="A99">
    <cfRule type="expression" priority="92" aboveAverage="0" equalAverage="0" bottom="0" percent="0" rank="0" text="" dxfId="90">
      <formula>B99="p"</formula>
    </cfRule>
    <cfRule type="expression" priority="93" aboveAverage="0" equalAverage="0" bottom="0" percent="0" rank="0" text="" dxfId="91">
      <formula>B99="i"</formula>
    </cfRule>
    <cfRule type="expression" priority="94" aboveAverage="0" equalAverage="0" bottom="0" percent="0" rank="0" text="" dxfId="92">
      <formula>B99=i</formula>
    </cfRule>
  </conditionalFormatting>
  <conditionalFormatting sqref="A116:A117">
    <cfRule type="expression" priority="95" aboveAverage="0" equalAverage="0" bottom="0" percent="0" rank="0" text="" dxfId="93">
      <formula>B116="p"</formula>
    </cfRule>
    <cfRule type="expression" priority="96" aboveAverage="0" equalAverage="0" bottom="0" percent="0" rank="0" text="" dxfId="94">
      <formula>B116="i"</formula>
    </cfRule>
    <cfRule type="expression" priority="97" aboveAverage="0" equalAverage="0" bottom="0" percent="0" rank="0" text="" dxfId="95">
      <formula>B116=i</formula>
    </cfRule>
  </conditionalFormatting>
  <conditionalFormatting sqref="A122">
    <cfRule type="expression" priority="98" aboveAverage="0" equalAverage="0" bottom="0" percent="0" rank="0" text="" dxfId="96">
      <formula>B122="p"</formula>
    </cfRule>
    <cfRule type="expression" priority="99" aboveAverage="0" equalAverage="0" bottom="0" percent="0" rank="0" text="" dxfId="97">
      <formula>B122="i"</formula>
    </cfRule>
    <cfRule type="expression" priority="100" aboveAverage="0" equalAverage="0" bottom="0" percent="0" rank="0" text="" dxfId="98">
      <formula>B122=i</formula>
    </cfRule>
  </conditionalFormatting>
  <conditionalFormatting sqref="A141">
    <cfRule type="expression" priority="101" aboveAverage="0" equalAverage="0" bottom="0" percent="0" rank="0" text="" dxfId="99">
      <formula>B141="p"</formula>
    </cfRule>
    <cfRule type="expression" priority="102" aboveAverage="0" equalAverage="0" bottom="0" percent="0" rank="0" text="" dxfId="100">
      <formula>B141="i"</formula>
    </cfRule>
    <cfRule type="expression" priority="103" aboveAverage="0" equalAverage="0" bottom="0" percent="0" rank="0" text="" dxfId="101">
      <formula>B141=i</formula>
    </cfRule>
  </conditionalFormatting>
  <conditionalFormatting sqref="A144">
    <cfRule type="expression" priority="104" aboveAverage="0" equalAverage="0" bottom="0" percent="0" rank="0" text="" dxfId="102">
      <formula>B144="p"</formula>
    </cfRule>
    <cfRule type="expression" priority="105" aboveAverage="0" equalAverage="0" bottom="0" percent="0" rank="0" text="" dxfId="103">
      <formula>B144="i"</formula>
    </cfRule>
    <cfRule type="expression" priority="106" aboveAverage="0" equalAverage="0" bottom="0" percent="0" rank="0" text="" dxfId="104">
      <formula>B144=i</formula>
    </cfRule>
  </conditionalFormatting>
  <conditionalFormatting sqref="A147,A149">
    <cfRule type="expression" priority="107" aboveAverage="0" equalAverage="0" bottom="0" percent="0" rank="0" text="" dxfId="105">
      <formula>B147="p"</formula>
    </cfRule>
    <cfRule type="expression" priority="108" aboveAverage="0" equalAverage="0" bottom="0" percent="0" rank="0" text="" dxfId="106">
      <formula>B147="i"</formula>
    </cfRule>
    <cfRule type="expression" priority="109" aboveAverage="0" equalAverage="0" bottom="0" percent="0" rank="0" text="" dxfId="107">
      <formula>B147=i</formula>
    </cfRule>
  </conditionalFormatting>
  <conditionalFormatting sqref="A148">
    <cfRule type="expression" priority="110" aboveAverage="0" equalAverage="0" bottom="0" percent="0" rank="0" text="" dxfId="108">
      <formula>B148="p"</formula>
    </cfRule>
    <cfRule type="expression" priority="111" aboveAverage="0" equalAverage="0" bottom="0" percent="0" rank="0" text="" dxfId="109">
      <formula>B148="i"</formula>
    </cfRule>
    <cfRule type="expression" priority="112" aboveAverage="0" equalAverage="0" bottom="0" percent="0" rank="0" text="" dxfId="110">
      <formula>B148=i</formula>
    </cfRule>
  </conditionalFormatting>
  <conditionalFormatting sqref="A148">
    <cfRule type="expression" priority="113" aboveAverage="0" equalAverage="0" bottom="0" percent="0" rank="0" text="" dxfId="111">
      <formula>B148="p"</formula>
    </cfRule>
    <cfRule type="expression" priority="114" aboveAverage="0" equalAverage="0" bottom="0" percent="0" rank="0" text="" dxfId="112">
      <formula>B148="i"</formula>
    </cfRule>
    <cfRule type="expression" priority="115" aboveAverage="0" equalAverage="0" bottom="0" percent="0" rank="0" text="" dxfId="113">
      <formula>B148=i</formula>
    </cfRule>
  </conditionalFormatting>
  <conditionalFormatting sqref="A94">
    <cfRule type="expression" priority="116" aboveAverage="0" equalAverage="0" bottom="0" percent="0" rank="0" text="" dxfId="114">
      <formula>B94="p"</formula>
    </cfRule>
    <cfRule type="expression" priority="117" aboveAverage="0" equalAverage="0" bottom="0" percent="0" rank="0" text="" dxfId="115">
      <formula>B94="i"</formula>
    </cfRule>
    <cfRule type="expression" priority="118" aboveAverage="0" equalAverage="0" bottom="0" percent="0" rank="0" text="" dxfId="116">
      <formula>B94=i</formula>
    </cfRule>
  </conditionalFormatting>
  <conditionalFormatting sqref="A44">
    <cfRule type="expression" priority="119" aboveAverage="0" equalAverage="0" bottom="0" percent="0" rank="0" text="" dxfId="117">
      <formula>B44="p"</formula>
    </cfRule>
    <cfRule type="expression" priority="120" aboveAverage="0" equalAverage="0" bottom="0" percent="0" rank="0" text="" dxfId="118">
      <formula>B44="i"</formula>
    </cfRule>
    <cfRule type="expression" priority="121" aboveAverage="0" equalAverage="0" bottom="0" percent="0" rank="0" text="" dxfId="119">
      <formula>B44=i</formula>
    </cfRule>
  </conditionalFormatting>
  <conditionalFormatting sqref="A44">
    <cfRule type="expression" priority="122" aboveAverage="0" equalAverage="0" bottom="0" percent="0" rank="0" text="" dxfId="120">
      <formula>B44="p"</formula>
    </cfRule>
    <cfRule type="expression" priority="123" aboveAverage="0" equalAverage="0" bottom="0" percent="0" rank="0" text="" dxfId="121">
      <formula>B44="i"</formula>
    </cfRule>
    <cfRule type="expression" priority="124" aboveAverage="0" equalAverage="0" bottom="0" percent="0" rank="0" text="" dxfId="122">
      <formula>B44= " "</formula>
    </cfRule>
  </conditionalFormatting>
  <conditionalFormatting sqref="A129">
    <cfRule type="expression" priority="125" aboveAverage="0" equalAverage="0" bottom="0" percent="0" rank="0" text="" dxfId="123">
      <formula>B129="p"</formula>
    </cfRule>
    <cfRule type="expression" priority="126" aboveAverage="0" equalAverage="0" bottom="0" percent="0" rank="0" text="" dxfId="124">
      <formula>B129="i"</formula>
    </cfRule>
    <cfRule type="expression" priority="127" aboveAverage="0" equalAverage="0" bottom="0" percent="0" rank="0" text="" dxfId="125">
      <formula>B129=i</formula>
    </cfRule>
  </conditionalFormatting>
  <conditionalFormatting sqref="A129">
    <cfRule type="expression" priority="128" aboveAverage="0" equalAverage="0" bottom="0" percent="0" rank="0" text="" dxfId="126">
      <formula>B129="p"</formula>
    </cfRule>
    <cfRule type="expression" priority="129" aboveAverage="0" equalAverage="0" bottom="0" percent="0" rank="0" text="" dxfId="127">
      <formula>B129="i"</formula>
    </cfRule>
    <cfRule type="expression" priority="130" aboveAverage="0" equalAverage="0" bottom="0" percent="0" rank="0" text="" dxfId="128">
      <formula>B129=i</formula>
    </cfRule>
  </conditionalFormatting>
  <conditionalFormatting sqref="A82">
    <cfRule type="expression" priority="131" aboveAverage="0" equalAverage="0" bottom="0" percent="0" rank="0" text="" dxfId="129">
      <formula>B82="p"</formula>
    </cfRule>
    <cfRule type="expression" priority="132" aboveAverage="0" equalAverage="0" bottom="0" percent="0" rank="0" text="" dxfId="130">
      <formula>B82="i"</formula>
    </cfRule>
    <cfRule type="expression" priority="133" aboveAverage="0" equalAverage="0" bottom="0" percent="0" rank="0" text="" dxfId="131">
      <formula>B82=i</formula>
    </cfRule>
  </conditionalFormatting>
  <conditionalFormatting sqref="A82">
    <cfRule type="expression" priority="134" aboveAverage="0" equalAverage="0" bottom="0" percent="0" rank="0" text="" dxfId="132">
      <formula>B82="p"</formula>
    </cfRule>
    <cfRule type="expression" priority="135" aboveAverage="0" equalAverage="0" bottom="0" percent="0" rank="0" text="" dxfId="133">
      <formula>B82="i"</formula>
    </cfRule>
    <cfRule type="expression" priority="136" aboveAverage="0" equalAverage="0" bottom="0" percent="0" rank="0" text="" dxfId="134">
      <formula>B82= " "</formula>
    </cfRule>
  </conditionalFormatting>
  <conditionalFormatting sqref="A95">
    <cfRule type="expression" priority="137" aboveAverage="0" equalAverage="0" bottom="0" percent="0" rank="0" text="" dxfId="135">
      <formula>B95="p"</formula>
    </cfRule>
    <cfRule type="expression" priority="138" aboveAverage="0" equalAverage="0" bottom="0" percent="0" rank="0" text="" dxfId="136">
      <formula>B95="i"</formula>
    </cfRule>
    <cfRule type="expression" priority="139" aboveAverage="0" equalAverage="0" bottom="0" percent="0" rank="0" text="" dxfId="137">
      <formula>B95=i</formula>
    </cfRule>
  </conditionalFormatting>
  <conditionalFormatting sqref="A79">
    <cfRule type="expression" priority="140" aboveAverage="0" equalAverage="0" bottom="0" percent="0" rank="0" text="" dxfId="138">
      <formula>B79="p"</formula>
    </cfRule>
    <cfRule type="expression" priority="141" aboveAverage="0" equalAverage="0" bottom="0" percent="0" rank="0" text="" dxfId="139">
      <formula>B79="i"</formula>
    </cfRule>
    <cfRule type="expression" priority="142" aboveAverage="0" equalAverage="0" bottom="0" percent="0" rank="0" text="" dxfId="140">
      <formula>B79=i</formula>
    </cfRule>
  </conditionalFormatting>
  <conditionalFormatting sqref="A79">
    <cfRule type="expression" priority="143" aboveAverage="0" equalAverage="0" bottom="0" percent="0" rank="0" text="" dxfId="141">
      <formula>B79="p"</formula>
    </cfRule>
    <cfRule type="expression" priority="144" aboveAverage="0" equalAverage="0" bottom="0" percent="0" rank="0" text="" dxfId="142">
      <formula>B79="i"</formula>
    </cfRule>
    <cfRule type="expression" priority="145" aboveAverage="0" equalAverage="0" bottom="0" percent="0" rank="0" text="" dxfId="143">
      <formula>B79= " "</formula>
    </cfRule>
  </conditionalFormatting>
  <conditionalFormatting sqref="A158">
    <cfRule type="expression" priority="146" aboveAverage="0" equalAverage="0" bottom="0" percent="0" rank="0" text="" dxfId="144">
      <formula>B158="p"</formula>
    </cfRule>
    <cfRule type="expression" priority="147" aboveAverage="0" equalAverage="0" bottom="0" percent="0" rank="0" text="" dxfId="145">
      <formula>B158="i"</formula>
    </cfRule>
    <cfRule type="expression" priority="148" aboveAverage="0" equalAverage="0" bottom="0" percent="0" rank="0" text="" dxfId="146">
      <formula>B158=i</formula>
    </cfRule>
  </conditionalFormatting>
  <conditionalFormatting sqref="A102">
    <cfRule type="expression" priority="149" aboveAverage="0" equalAverage="0" bottom="0" percent="0" rank="0" text="" dxfId="147">
      <formula>B102="p"</formula>
    </cfRule>
    <cfRule type="expression" priority="150" aboveAverage="0" equalAverage="0" bottom="0" percent="0" rank="0" text="" dxfId="148">
      <formula>B102="i"</formula>
    </cfRule>
    <cfRule type="expression" priority="151" aboveAverage="0" equalAverage="0" bottom="0" percent="0" rank="0" text="" dxfId="149">
      <formula>B102=i</formula>
    </cfRule>
  </conditionalFormatting>
  <conditionalFormatting sqref="A154">
    <cfRule type="expression" priority="152" aboveAverage="0" equalAverage="0" bottom="0" percent="0" rank="0" text="" dxfId="150">
      <formula>B154="p"</formula>
    </cfRule>
    <cfRule type="expression" priority="153" aboveAverage="0" equalAverage="0" bottom="0" percent="0" rank="0" text="" dxfId="151">
      <formula>B154="i"</formula>
    </cfRule>
    <cfRule type="expression" priority="154" aboveAverage="0" equalAverage="0" bottom="0" percent="0" rank="0" text="" dxfId="152">
      <formula>B154=i</formula>
    </cfRule>
  </conditionalFormatting>
  <hyperlinks>
    <hyperlink ref="I61" r:id="rId2" display="bognar_sandor@hotmail.com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  <Company>Gumiszerviz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2015-01-05T12:51:46Z</dcterms:created>
  <dc:creator>Komlancz János</dc:creator>
  <dc:description/>
  <dc:language>en-US</dc:language>
  <cp:lastModifiedBy/>
  <cp:lastPrinted>2015-09-25T14:00:07Z</cp:lastPrinted>
  <dcterms:modified xsi:type="dcterms:W3CDTF">2016-08-15T20:20:14Z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Gumiszerviz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