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TPR\lab7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31" i="1"/>
  <c r="C30" i="1"/>
  <c r="C29" i="1"/>
  <c r="H5" i="1"/>
</calcChain>
</file>

<file path=xl/sharedStrings.xml><?xml version="1.0" encoding="utf-8"?>
<sst xmlns="http://schemas.openxmlformats.org/spreadsheetml/2006/main" count="190" uniqueCount="62">
  <si>
    <t xml:space="preserve">Кількість голосів </t>
  </si>
  <si>
    <t xml:space="preserve">A </t>
  </si>
  <si>
    <t xml:space="preserve">B </t>
  </si>
  <si>
    <t xml:space="preserve">C </t>
  </si>
  <si>
    <t xml:space="preserve">D </t>
  </si>
  <si>
    <t>Впорядкування  кандидатів</t>
  </si>
  <si>
    <t>n=</t>
  </si>
  <si>
    <t>m=</t>
  </si>
  <si>
    <t>Правило абсолютної більшості</t>
  </si>
  <si>
    <t>Для нашого профілю в 2 тур проходять кондидати А і В</t>
  </si>
  <si>
    <t>nA=8</t>
  </si>
  <si>
    <t>nB=9</t>
  </si>
  <si>
    <t>B</t>
  </si>
  <si>
    <t>Правило відносної більшості</t>
  </si>
  <si>
    <t>nC=3</t>
  </si>
  <si>
    <t>Правило Борда</t>
  </si>
  <si>
    <t>nA=11</t>
  </si>
  <si>
    <t>S</t>
  </si>
  <si>
    <t>nA=</t>
  </si>
  <si>
    <t>nB=</t>
  </si>
  <si>
    <t>nC=</t>
  </si>
  <si>
    <t>nD=</t>
  </si>
  <si>
    <t>Правило Кондорсе</t>
  </si>
  <si>
    <t>A:B=11:9</t>
  </si>
  <si>
    <t>B:C=13:7</t>
  </si>
  <si>
    <t>C:D=20:0</t>
  </si>
  <si>
    <t>D:A=0:20</t>
  </si>
  <si>
    <t>A:C=8:12</t>
  </si>
  <si>
    <t>B:D=16:4</t>
  </si>
  <si>
    <t>A</t>
  </si>
  <si>
    <t>C</t>
  </si>
  <si>
    <t>D</t>
  </si>
  <si>
    <t>Парадокс голосування, визначення переможців за Кондорсе не існує</t>
  </si>
  <si>
    <t>Правило Копленда</t>
  </si>
  <si>
    <t>K(D)=K(D,A)+K(D,B)+K(D,C)=-1-1-1=-3</t>
  </si>
  <si>
    <t>Правило Сімпсона</t>
  </si>
  <si>
    <t>K(A)=K(A,B)+K(A,C)+K(A,D)=1-1+1=1</t>
  </si>
  <si>
    <t>K(B)=K(B,A)+K(B,C)+K(B,D)=-1+1+1=1</t>
  </si>
  <si>
    <t>K(C)=K(C,A)+K(C,B)+K(C,D)=1-1+1=1</t>
  </si>
  <si>
    <t>S(A)=min(S(A,B),S(A,C),S(A,D))=min(11,8,20)=8</t>
  </si>
  <si>
    <t>S(B)=min(S(B,A),S(B,C),S(B,D))=min(9,13,16)=9</t>
  </si>
  <si>
    <t>S(C)=min(S(C,A),S(C,B),S(C,D))=min(12,7,20)=7</t>
  </si>
  <si>
    <t>S(D)=min(S(D,A),S(D,B),S(D,C))=min(0,4,0)=0</t>
  </si>
  <si>
    <t>Таблиця переможців</t>
  </si>
  <si>
    <t>Правило голосування</t>
  </si>
  <si>
    <t>Кандидат переможець</t>
  </si>
  <si>
    <t>Відносної більшості</t>
  </si>
  <si>
    <t>Борда</t>
  </si>
  <si>
    <t>Кондорсе</t>
  </si>
  <si>
    <t>Компленда</t>
  </si>
  <si>
    <t>Сімпсона</t>
  </si>
  <si>
    <t>A,C</t>
  </si>
  <si>
    <t>A,B,C</t>
  </si>
  <si>
    <t>-</t>
  </si>
  <si>
    <t>Колективний порядок за процедурою</t>
  </si>
  <si>
    <t>Абсолютної більшості</t>
  </si>
  <si>
    <t>A&gt;B&gt;C&gt;D</t>
  </si>
  <si>
    <t>B&gt;C&gt;A&gt;D</t>
  </si>
  <si>
    <t xml:space="preserve">Борда </t>
  </si>
  <si>
    <t>A,C&gt;B&gt;D</t>
  </si>
  <si>
    <t>A=B=C=D</t>
  </si>
  <si>
    <t>A,B,C&gt;D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</si>
</sst>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justify" vertical="center" wrapText="1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4" borderId="3" xfId="0" applyFont="1" applyFill="1" applyBorder="1" applyAlignment="1">
      <alignment horizontal="justify" vertical="center" wrapText="1"/>
    </xf>
    <xf numFmtId="0" fontId="2" fillId="4" borderId="4" xfId="0" applyFont="1" applyFill="1" applyBorder="1" applyAlignment="1">
      <alignment horizontal="justify" vertical="center" wrapText="1"/>
    </xf>
    <xf numFmtId="0" fontId="2" fillId="4" borderId="2" xfId="0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justify" vertical="center" wrapText="1"/>
    </xf>
    <xf numFmtId="0" fontId="2" fillId="0" borderId="7" xfId="0" applyFont="1" applyFill="1" applyBorder="1" applyAlignment="1">
      <alignment horizontal="justify" vertical="center" wrapText="1"/>
    </xf>
    <xf numFmtId="0" fontId="2" fillId="0" borderId="8" xfId="0" applyFont="1" applyFill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justify" vertical="center" wrapText="1"/>
    </xf>
    <xf numFmtId="0" fontId="2" fillId="0" borderId="10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11" xfId="0" applyFont="1" applyFill="1" applyBorder="1" applyAlignment="1">
      <alignment horizontal="justify" vertical="center" wrapText="1"/>
    </xf>
    <xf numFmtId="0" fontId="2" fillId="0" borderId="12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tabSelected="1" topLeftCell="A37" workbookViewId="0">
      <selection activeCell="N69" sqref="N69"/>
    </sheetView>
  </sheetViews>
  <sheetFormatPr defaultRowHeight="15" x14ac:dyDescent="0.25"/>
  <cols>
    <col min="1" max="1" width="26.7109375" customWidth="1"/>
    <col min="2" max="2" width="9.7109375" customWidth="1"/>
    <col min="3" max="3" width="9.140625" customWidth="1"/>
  </cols>
  <sheetData>
    <row r="2" spans="1:8" ht="28.5" customHeight="1" x14ac:dyDescent="0.25">
      <c r="A2" s="1" t="s">
        <v>0</v>
      </c>
      <c r="B2" s="1">
        <v>4</v>
      </c>
      <c r="C2" s="1">
        <v>4</v>
      </c>
      <c r="D2" s="1">
        <v>3</v>
      </c>
      <c r="E2" s="1">
        <v>9</v>
      </c>
    </row>
    <row r="3" spans="1:8" ht="34.5" customHeight="1" x14ac:dyDescent="0.25">
      <c r="A3" s="2" t="s">
        <v>5</v>
      </c>
      <c r="B3" s="2" t="s">
        <v>1</v>
      </c>
      <c r="C3" s="2" t="s">
        <v>1</v>
      </c>
      <c r="D3" s="2" t="s">
        <v>3</v>
      </c>
      <c r="E3" s="2" t="s">
        <v>2</v>
      </c>
    </row>
    <row r="4" spans="1:8" ht="15.75" x14ac:dyDescent="0.25">
      <c r="A4" s="3"/>
      <c r="B4" s="3" t="s">
        <v>2</v>
      </c>
      <c r="C4" s="3" t="s">
        <v>3</v>
      </c>
      <c r="D4" s="3" t="s">
        <v>1</v>
      </c>
      <c r="E4" s="3" t="s">
        <v>3</v>
      </c>
    </row>
    <row r="5" spans="1:8" ht="15.75" x14ac:dyDescent="0.25">
      <c r="A5" s="4"/>
      <c r="B5" s="3" t="s">
        <v>3</v>
      </c>
      <c r="C5" s="3" t="s">
        <v>4</v>
      </c>
      <c r="D5" s="3" t="s">
        <v>2</v>
      </c>
      <c r="E5" s="3" t="s">
        <v>1</v>
      </c>
      <c r="G5" s="7" t="s">
        <v>6</v>
      </c>
      <c r="H5">
        <f>B2+C2+D2+E2</f>
        <v>20</v>
      </c>
    </row>
    <row r="6" spans="1:8" ht="16.5" customHeight="1" x14ac:dyDescent="0.25">
      <c r="A6" s="5"/>
      <c r="B6" s="6" t="s">
        <v>4</v>
      </c>
      <c r="C6" s="6" t="s">
        <v>2</v>
      </c>
      <c r="D6" s="6" t="s">
        <v>4</v>
      </c>
      <c r="E6" s="6" t="s">
        <v>4</v>
      </c>
      <c r="G6" s="7" t="s">
        <v>7</v>
      </c>
      <c r="H6">
        <v>4</v>
      </c>
    </row>
    <row r="8" spans="1:8" x14ac:dyDescent="0.25">
      <c r="B8" s="9" t="s">
        <v>8</v>
      </c>
    </row>
    <row r="9" spans="1:8" x14ac:dyDescent="0.25">
      <c r="B9" t="s">
        <v>9</v>
      </c>
    </row>
    <row r="10" spans="1:8" ht="15.75" x14ac:dyDescent="0.25">
      <c r="A10" s="1" t="s">
        <v>0</v>
      </c>
      <c r="B10" s="1">
        <v>4</v>
      </c>
      <c r="C10" s="1">
        <v>4</v>
      </c>
      <c r="D10" s="1">
        <v>3</v>
      </c>
      <c r="E10" s="1">
        <v>9</v>
      </c>
    </row>
    <row r="11" spans="1:8" ht="31.5" x14ac:dyDescent="0.25">
      <c r="A11" s="2" t="s">
        <v>5</v>
      </c>
      <c r="B11" s="2" t="s">
        <v>1</v>
      </c>
      <c r="C11" s="2" t="s">
        <v>1</v>
      </c>
      <c r="D11" s="13" t="s">
        <v>3</v>
      </c>
      <c r="E11" s="2" t="s">
        <v>2</v>
      </c>
    </row>
    <row r="12" spans="1:8" ht="15.75" x14ac:dyDescent="0.25">
      <c r="A12" s="3"/>
      <c r="B12" s="3" t="s">
        <v>2</v>
      </c>
      <c r="C12" s="11" t="s">
        <v>3</v>
      </c>
      <c r="D12" s="3" t="s">
        <v>1</v>
      </c>
      <c r="E12" s="11" t="s">
        <v>3</v>
      </c>
    </row>
    <row r="13" spans="1:8" ht="15.75" x14ac:dyDescent="0.25">
      <c r="A13" s="4"/>
      <c r="B13" s="11" t="s">
        <v>3</v>
      </c>
      <c r="C13" s="11" t="s">
        <v>4</v>
      </c>
      <c r="D13" s="3" t="s">
        <v>2</v>
      </c>
      <c r="E13" s="3" t="s">
        <v>1</v>
      </c>
    </row>
    <row r="14" spans="1:8" ht="15.75" x14ac:dyDescent="0.25">
      <c r="A14" s="5"/>
      <c r="B14" s="12" t="s">
        <v>4</v>
      </c>
      <c r="C14" s="6" t="s">
        <v>2</v>
      </c>
      <c r="D14" s="12" t="s">
        <v>4</v>
      </c>
      <c r="E14" s="12" t="s">
        <v>4</v>
      </c>
    </row>
    <row r="16" spans="1:8" x14ac:dyDescent="0.25">
      <c r="B16" s="8" t="s">
        <v>16</v>
      </c>
      <c r="C16" s="10" t="s">
        <v>11</v>
      </c>
    </row>
    <row r="18" spans="1:6" x14ac:dyDescent="0.25">
      <c r="B18" s="9" t="s">
        <v>13</v>
      </c>
    </row>
    <row r="19" spans="1:6" x14ac:dyDescent="0.25">
      <c r="B19" t="s">
        <v>10</v>
      </c>
      <c r="C19" t="s">
        <v>14</v>
      </c>
      <c r="D19" s="8" t="s">
        <v>11</v>
      </c>
    </row>
    <row r="21" spans="1:6" x14ac:dyDescent="0.25">
      <c r="B21" s="9" t="s">
        <v>15</v>
      </c>
    </row>
    <row r="22" spans="1:6" ht="15.75" x14ac:dyDescent="0.25">
      <c r="A22" s="1" t="s">
        <v>0</v>
      </c>
      <c r="B22" s="1">
        <v>4</v>
      </c>
      <c r="C22" s="1">
        <v>4</v>
      </c>
      <c r="D22" s="1">
        <v>3</v>
      </c>
      <c r="E22" s="1">
        <v>9</v>
      </c>
      <c r="F22" s="14" t="s">
        <v>17</v>
      </c>
    </row>
    <row r="23" spans="1:6" ht="31.5" x14ac:dyDescent="0.25">
      <c r="A23" s="2" t="s">
        <v>5</v>
      </c>
      <c r="B23" s="2" t="s">
        <v>1</v>
      </c>
      <c r="C23" s="2" t="s">
        <v>1</v>
      </c>
      <c r="D23" s="2" t="s">
        <v>3</v>
      </c>
      <c r="E23" s="2" t="s">
        <v>2</v>
      </c>
      <c r="F23" s="15">
        <v>3</v>
      </c>
    </row>
    <row r="24" spans="1:6" ht="15.75" x14ac:dyDescent="0.25">
      <c r="A24" s="3"/>
      <c r="B24" s="3" t="s">
        <v>2</v>
      </c>
      <c r="C24" s="3" t="s">
        <v>3</v>
      </c>
      <c r="D24" s="3" t="s">
        <v>1</v>
      </c>
      <c r="E24" s="3" t="s">
        <v>3</v>
      </c>
      <c r="F24" s="16">
        <v>2</v>
      </c>
    </row>
    <row r="25" spans="1:6" ht="15.75" x14ac:dyDescent="0.25">
      <c r="A25" s="4"/>
      <c r="B25" s="3" t="s">
        <v>3</v>
      </c>
      <c r="C25" s="3" t="s">
        <v>4</v>
      </c>
      <c r="D25" s="3" t="s">
        <v>2</v>
      </c>
      <c r="E25" s="3" t="s">
        <v>1</v>
      </c>
      <c r="F25" s="16">
        <v>1</v>
      </c>
    </row>
    <row r="26" spans="1:6" ht="15.75" x14ac:dyDescent="0.25">
      <c r="A26" s="5"/>
      <c r="B26" s="6" t="s">
        <v>4</v>
      </c>
      <c r="C26" s="6" t="s">
        <v>2</v>
      </c>
      <c r="D26" s="6" t="s">
        <v>4</v>
      </c>
      <c r="E26" s="6" t="s">
        <v>4</v>
      </c>
      <c r="F26" s="17">
        <v>0</v>
      </c>
    </row>
    <row r="28" spans="1:6" ht="15.75" x14ac:dyDescent="0.25">
      <c r="B28" s="18" t="s">
        <v>18</v>
      </c>
      <c r="C28" s="8">
        <f>B22*F23+C22*F23+D22*F24+E22*F25</f>
        <v>39</v>
      </c>
    </row>
    <row r="29" spans="1:6" ht="15.75" x14ac:dyDescent="0.25">
      <c r="B29" s="18" t="s">
        <v>19</v>
      </c>
      <c r="C29">
        <f>E22*F23+B22*F24+D22*F25</f>
        <v>38</v>
      </c>
    </row>
    <row r="30" spans="1:6" ht="15.75" x14ac:dyDescent="0.25">
      <c r="B30" s="18" t="s">
        <v>20</v>
      </c>
      <c r="C30" s="8">
        <f>D22*F23+C22*F24+E22*F24+B22*F25</f>
        <v>39</v>
      </c>
    </row>
    <row r="31" spans="1:6" ht="15.75" x14ac:dyDescent="0.25">
      <c r="B31" s="18" t="s">
        <v>21</v>
      </c>
      <c r="C31">
        <f>C22*F25</f>
        <v>4</v>
      </c>
    </row>
    <row r="33" spans="2:8" x14ac:dyDescent="0.25">
      <c r="B33" s="9" t="s">
        <v>22</v>
      </c>
    </row>
    <row r="34" spans="2:8" ht="15.75" customHeight="1" x14ac:dyDescent="0.25">
      <c r="B34" s="18" t="s">
        <v>23</v>
      </c>
      <c r="C34" s="10" t="s">
        <v>29</v>
      </c>
    </row>
    <row r="35" spans="2:8" ht="15.75" x14ac:dyDescent="0.25">
      <c r="B35" s="18" t="s">
        <v>24</v>
      </c>
      <c r="C35" s="10" t="s">
        <v>12</v>
      </c>
    </row>
    <row r="36" spans="2:8" ht="15.75" x14ac:dyDescent="0.25">
      <c r="B36" s="18" t="s">
        <v>25</v>
      </c>
      <c r="C36" s="10" t="s">
        <v>30</v>
      </c>
      <c r="E36" t="s">
        <v>32</v>
      </c>
    </row>
    <row r="37" spans="2:8" ht="15.75" x14ac:dyDescent="0.25">
      <c r="B37" s="18" t="s">
        <v>26</v>
      </c>
      <c r="C37" s="10" t="s">
        <v>29</v>
      </c>
    </row>
    <row r="38" spans="2:8" ht="15.75" x14ac:dyDescent="0.25">
      <c r="B38" s="18" t="s">
        <v>27</v>
      </c>
      <c r="C38" s="10" t="s">
        <v>30</v>
      </c>
    </row>
    <row r="39" spans="2:8" ht="15.75" x14ac:dyDescent="0.25">
      <c r="B39" s="18" t="s">
        <v>28</v>
      </c>
      <c r="C39" s="10" t="s">
        <v>12</v>
      </c>
    </row>
    <row r="41" spans="2:8" x14ac:dyDescent="0.25">
      <c r="B41" s="9" t="s">
        <v>33</v>
      </c>
    </row>
    <row r="42" spans="2:8" ht="19.5" customHeight="1" x14ac:dyDescent="0.25">
      <c r="B42" s="34" t="s">
        <v>36</v>
      </c>
      <c r="C42" s="34"/>
      <c r="D42" s="34"/>
      <c r="E42" s="34"/>
      <c r="F42" s="34"/>
      <c r="G42" s="19"/>
      <c r="H42" s="19"/>
    </row>
    <row r="43" spans="2:8" ht="15.75" x14ac:dyDescent="0.25">
      <c r="B43" s="36" t="s">
        <v>37</v>
      </c>
      <c r="C43" s="36"/>
      <c r="D43" s="36"/>
      <c r="E43" s="36"/>
      <c r="F43" s="36"/>
    </row>
    <row r="44" spans="2:8" ht="15.75" x14ac:dyDescent="0.25">
      <c r="B44" s="36" t="s">
        <v>38</v>
      </c>
      <c r="C44" s="36"/>
      <c r="D44" s="36"/>
      <c r="E44" s="36"/>
      <c r="F44" s="36"/>
    </row>
    <row r="45" spans="2:8" ht="15.75" x14ac:dyDescent="0.25">
      <c r="B45" s="32" t="s">
        <v>34</v>
      </c>
      <c r="C45" s="32"/>
      <c r="D45" s="32"/>
      <c r="E45" s="32"/>
      <c r="F45" s="32"/>
    </row>
    <row r="47" spans="2:8" x14ac:dyDescent="0.25">
      <c r="B47" s="9" t="s">
        <v>35</v>
      </c>
    </row>
    <row r="48" spans="2:8" ht="15.75" x14ac:dyDescent="0.25">
      <c r="B48" s="33" t="s">
        <v>39</v>
      </c>
      <c r="C48" s="33"/>
      <c r="D48" s="33"/>
      <c r="E48" s="33"/>
      <c r="F48" s="33"/>
    </row>
    <row r="49" spans="1:12" ht="15.75" x14ac:dyDescent="0.25">
      <c r="B49" s="34" t="s">
        <v>40</v>
      </c>
      <c r="C49" s="34"/>
      <c r="D49" s="34"/>
      <c r="E49" s="34"/>
      <c r="F49" s="34"/>
    </row>
    <row r="50" spans="1:12" ht="15.75" x14ac:dyDescent="0.25">
      <c r="B50" s="33" t="s">
        <v>41</v>
      </c>
      <c r="C50" s="33"/>
      <c r="D50" s="33"/>
      <c r="E50" s="33"/>
      <c r="F50" s="33"/>
    </row>
    <row r="51" spans="1:12" ht="15.75" x14ac:dyDescent="0.25">
      <c r="B51" s="33" t="s">
        <v>42</v>
      </c>
      <c r="C51" s="33"/>
      <c r="D51" s="33"/>
      <c r="E51" s="33"/>
      <c r="F51" s="33"/>
    </row>
    <row r="53" spans="1:12" x14ac:dyDescent="0.25">
      <c r="B53" s="9" t="s">
        <v>43</v>
      </c>
    </row>
    <row r="54" spans="1:12" x14ac:dyDescent="0.25">
      <c r="B54" s="35" t="s">
        <v>44</v>
      </c>
      <c r="C54" s="31"/>
      <c r="D54" s="31"/>
      <c r="E54" s="35" t="s">
        <v>45</v>
      </c>
      <c r="F54" s="35"/>
      <c r="G54" s="35"/>
    </row>
    <row r="55" spans="1:12" x14ac:dyDescent="0.25">
      <c r="B55" s="31" t="s">
        <v>55</v>
      </c>
      <c r="C55" s="31"/>
      <c r="D55" s="31"/>
      <c r="E55" s="31" t="s">
        <v>29</v>
      </c>
      <c r="F55" s="31"/>
      <c r="G55" s="31"/>
    </row>
    <row r="56" spans="1:12" x14ac:dyDescent="0.25">
      <c r="B56" s="31" t="s">
        <v>46</v>
      </c>
      <c r="C56" s="31"/>
      <c r="D56" s="31"/>
      <c r="E56" s="31" t="s">
        <v>12</v>
      </c>
      <c r="F56" s="31"/>
      <c r="G56" s="31"/>
    </row>
    <row r="57" spans="1:12" x14ac:dyDescent="0.25">
      <c r="B57" s="31" t="s">
        <v>47</v>
      </c>
      <c r="C57" s="31"/>
      <c r="D57" s="31"/>
      <c r="E57" s="31" t="s">
        <v>51</v>
      </c>
      <c r="F57" s="31"/>
      <c r="G57" s="31"/>
    </row>
    <row r="58" spans="1:12" x14ac:dyDescent="0.25">
      <c r="B58" s="31" t="s">
        <v>48</v>
      </c>
      <c r="C58" s="31"/>
      <c r="D58" s="31"/>
      <c r="E58" s="31" t="s">
        <v>53</v>
      </c>
      <c r="F58" s="31"/>
      <c r="G58" s="31"/>
    </row>
    <row r="59" spans="1:12" x14ac:dyDescent="0.25">
      <c r="B59" s="31" t="s">
        <v>49</v>
      </c>
      <c r="C59" s="31"/>
      <c r="D59" s="31"/>
      <c r="E59" s="31" t="s">
        <v>52</v>
      </c>
      <c r="F59" s="31"/>
      <c r="G59" s="31"/>
    </row>
    <row r="60" spans="1:12" x14ac:dyDescent="0.25">
      <c r="B60" s="31" t="s">
        <v>50</v>
      </c>
      <c r="C60" s="31"/>
      <c r="D60" s="31"/>
      <c r="E60" s="31" t="s">
        <v>12</v>
      </c>
      <c r="F60" s="31"/>
      <c r="G60" s="31"/>
    </row>
    <row r="62" spans="1:12" x14ac:dyDescent="0.25">
      <c r="B62" s="9" t="s">
        <v>54</v>
      </c>
    </row>
    <row r="63" spans="1:12" ht="15.75" x14ac:dyDescent="0.25">
      <c r="A63" t="s">
        <v>55</v>
      </c>
      <c r="B63" s="1">
        <v>4</v>
      </c>
      <c r="C63" s="1">
        <v>4</v>
      </c>
      <c r="D63" s="1">
        <v>3</v>
      </c>
      <c r="E63" s="1">
        <v>9</v>
      </c>
      <c r="G63" s="1">
        <v>4</v>
      </c>
      <c r="H63" s="1">
        <v>4</v>
      </c>
      <c r="I63" s="1">
        <v>3</v>
      </c>
      <c r="J63" s="1">
        <v>9</v>
      </c>
      <c r="L63" s="8" t="s">
        <v>56</v>
      </c>
    </row>
    <row r="64" spans="1:12" ht="15.75" x14ac:dyDescent="0.25">
      <c r="B64" s="2" t="s">
        <v>2</v>
      </c>
      <c r="C64" s="2" t="s">
        <v>3</v>
      </c>
      <c r="D64" s="21" t="s">
        <v>3</v>
      </c>
      <c r="E64" s="2" t="s">
        <v>2</v>
      </c>
      <c r="G64" s="2" t="s">
        <v>3</v>
      </c>
      <c r="H64" s="2" t="s">
        <v>3</v>
      </c>
      <c r="I64" s="2" t="s">
        <v>3</v>
      </c>
      <c r="J64" s="2" t="s">
        <v>3</v>
      </c>
    </row>
    <row r="65" spans="1:12" ht="15.75" x14ac:dyDescent="0.25">
      <c r="B65" s="3" t="s">
        <v>3</v>
      </c>
      <c r="C65" s="3" t="s">
        <v>4</v>
      </c>
      <c r="D65" s="22" t="s">
        <v>2</v>
      </c>
      <c r="E65" s="3" t="s">
        <v>3</v>
      </c>
      <c r="G65" s="6" t="s">
        <v>4</v>
      </c>
      <c r="H65" s="6" t="s">
        <v>4</v>
      </c>
      <c r="I65" s="6" t="s">
        <v>4</v>
      </c>
      <c r="J65" s="6" t="s">
        <v>4</v>
      </c>
    </row>
    <row r="66" spans="1:12" ht="15.75" x14ac:dyDescent="0.25">
      <c r="B66" s="6" t="s">
        <v>4</v>
      </c>
      <c r="C66" s="6" t="s">
        <v>2</v>
      </c>
      <c r="D66" s="20" t="s">
        <v>4</v>
      </c>
      <c r="E66" s="6" t="s">
        <v>4</v>
      </c>
    </row>
    <row r="67" spans="1:12" ht="15.75" x14ac:dyDescent="0.25">
      <c r="B67" s="23"/>
      <c r="C67" s="23"/>
      <c r="D67" s="23"/>
      <c r="E67" s="23"/>
    </row>
    <row r="68" spans="1:12" ht="15.75" x14ac:dyDescent="0.25">
      <c r="A68" t="s">
        <v>46</v>
      </c>
      <c r="B68" s="1">
        <v>4</v>
      </c>
      <c r="C68" s="1">
        <v>4</v>
      </c>
      <c r="D68" s="1">
        <v>3</v>
      </c>
      <c r="E68" s="1">
        <v>9</v>
      </c>
      <c r="G68" s="1">
        <v>4</v>
      </c>
      <c r="H68" s="1">
        <v>4</v>
      </c>
      <c r="I68" s="1">
        <v>3</v>
      </c>
      <c r="J68" s="1">
        <v>9</v>
      </c>
      <c r="L68" s="8" t="s">
        <v>57</v>
      </c>
    </row>
    <row r="69" spans="1:12" ht="15.75" x14ac:dyDescent="0.25">
      <c r="B69" s="24" t="s">
        <v>29</v>
      </c>
      <c r="C69" s="25" t="s">
        <v>29</v>
      </c>
      <c r="D69" s="25" t="s">
        <v>30</v>
      </c>
      <c r="E69" s="26" t="s">
        <v>30</v>
      </c>
      <c r="G69" s="24" t="s">
        <v>29</v>
      </c>
      <c r="H69" s="25" t="s">
        <v>29</v>
      </c>
      <c r="I69" s="25" t="s">
        <v>29</v>
      </c>
      <c r="J69" s="26" t="s">
        <v>29</v>
      </c>
    </row>
    <row r="70" spans="1:12" ht="15.75" x14ac:dyDescent="0.25">
      <c r="B70" s="7" t="s">
        <v>30</v>
      </c>
      <c r="C70" s="18" t="s">
        <v>30</v>
      </c>
      <c r="D70" s="18" t="s">
        <v>29</v>
      </c>
      <c r="E70" s="27" t="s">
        <v>29</v>
      </c>
      <c r="G70" s="28" t="s">
        <v>31</v>
      </c>
      <c r="H70" s="29" t="s">
        <v>31</v>
      </c>
      <c r="I70" s="29" t="s">
        <v>31</v>
      </c>
      <c r="J70" s="30" t="s">
        <v>31</v>
      </c>
    </row>
    <row r="71" spans="1:12" ht="15.75" x14ac:dyDescent="0.25">
      <c r="B71" s="28" t="s">
        <v>31</v>
      </c>
      <c r="C71" s="29" t="s">
        <v>31</v>
      </c>
      <c r="D71" s="29" t="s">
        <v>31</v>
      </c>
      <c r="E71" s="30" t="s">
        <v>31</v>
      </c>
    </row>
    <row r="73" spans="1:12" ht="15.75" x14ac:dyDescent="0.25">
      <c r="A73" t="s">
        <v>58</v>
      </c>
      <c r="B73" s="1">
        <v>4</v>
      </c>
      <c r="C73" s="1">
        <v>4</v>
      </c>
      <c r="D73" s="1">
        <v>3</v>
      </c>
      <c r="E73" s="1">
        <v>9</v>
      </c>
      <c r="L73" s="8" t="s">
        <v>59</v>
      </c>
    </row>
    <row r="74" spans="1:12" ht="15.75" x14ac:dyDescent="0.25">
      <c r="B74" s="24" t="s">
        <v>12</v>
      </c>
      <c r="C74" s="25" t="s">
        <v>31</v>
      </c>
      <c r="D74" s="25" t="s">
        <v>12</v>
      </c>
      <c r="E74" s="26" t="s">
        <v>12</v>
      </c>
    </row>
    <row r="75" spans="1:12" ht="15.75" x14ac:dyDescent="0.25">
      <c r="B75" s="28" t="s">
        <v>31</v>
      </c>
      <c r="C75" s="29" t="s">
        <v>12</v>
      </c>
      <c r="D75" s="29" t="s">
        <v>31</v>
      </c>
      <c r="E75" s="30" t="s">
        <v>31</v>
      </c>
    </row>
    <row r="77" spans="1:12" x14ac:dyDescent="0.25">
      <c r="A77" t="s">
        <v>48</v>
      </c>
      <c r="L77" s="8" t="s">
        <v>60</v>
      </c>
    </row>
    <row r="79" spans="1:12" x14ac:dyDescent="0.25">
      <c r="A79" t="s">
        <v>49</v>
      </c>
      <c r="L79" s="8" t="s">
        <v>61</v>
      </c>
    </row>
    <row r="81" spans="1:12" ht="15.75" x14ac:dyDescent="0.25">
      <c r="A81" t="s">
        <v>50</v>
      </c>
      <c r="B81" s="1">
        <v>4</v>
      </c>
      <c r="C81" s="1">
        <v>4</v>
      </c>
      <c r="D81" s="1">
        <v>3</v>
      </c>
      <c r="E81" s="1">
        <v>9</v>
      </c>
      <c r="G81" s="1">
        <v>4</v>
      </c>
      <c r="H81" s="1">
        <v>4</v>
      </c>
      <c r="I81" s="1">
        <v>3</v>
      </c>
      <c r="J81" s="1">
        <v>9</v>
      </c>
      <c r="L81" s="8" t="s">
        <v>57</v>
      </c>
    </row>
    <row r="82" spans="1:12" ht="15.75" x14ac:dyDescent="0.25">
      <c r="B82" s="24" t="s">
        <v>29</v>
      </c>
      <c r="C82" s="25" t="s">
        <v>29</v>
      </c>
      <c r="D82" s="25" t="s">
        <v>30</v>
      </c>
      <c r="E82" s="26" t="s">
        <v>30</v>
      </c>
      <c r="G82" s="24" t="s">
        <v>29</v>
      </c>
      <c r="H82" s="25" t="s">
        <v>29</v>
      </c>
      <c r="I82" s="25" t="s">
        <v>29</v>
      </c>
      <c r="J82" s="26" t="s">
        <v>29</v>
      </c>
    </row>
    <row r="83" spans="1:12" ht="15.75" x14ac:dyDescent="0.25">
      <c r="B83" s="7" t="s">
        <v>30</v>
      </c>
      <c r="C83" s="18" t="s">
        <v>30</v>
      </c>
      <c r="D83" s="18" t="s">
        <v>29</v>
      </c>
      <c r="E83" s="27" t="s">
        <v>29</v>
      </c>
      <c r="G83" s="28" t="s">
        <v>31</v>
      </c>
      <c r="H83" s="29" t="s">
        <v>31</v>
      </c>
      <c r="I83" s="29" t="s">
        <v>31</v>
      </c>
      <c r="J83" s="30" t="s">
        <v>31</v>
      </c>
    </row>
    <row r="84" spans="1:12" ht="15.75" x14ac:dyDescent="0.25">
      <c r="B84" s="28" t="s">
        <v>31</v>
      </c>
      <c r="C84" s="29" t="s">
        <v>31</v>
      </c>
      <c r="D84" s="29" t="s">
        <v>31</v>
      </c>
      <c r="E84" s="30" t="s">
        <v>31</v>
      </c>
    </row>
  </sheetData>
  <mergeCells count="22">
    <mergeCell ref="B54:D54"/>
    <mergeCell ref="E54:G54"/>
    <mergeCell ref="B42:F42"/>
    <mergeCell ref="B43:F43"/>
    <mergeCell ref="B44:F44"/>
    <mergeCell ref="B45:F45"/>
    <mergeCell ref="B48:F48"/>
    <mergeCell ref="B49:F49"/>
    <mergeCell ref="B50:F50"/>
    <mergeCell ref="B51:F51"/>
    <mergeCell ref="E60:G60"/>
    <mergeCell ref="B55:D55"/>
    <mergeCell ref="B56:D56"/>
    <mergeCell ref="B57:D57"/>
    <mergeCell ref="B58:D58"/>
    <mergeCell ref="B59:D59"/>
    <mergeCell ref="B60:D60"/>
    <mergeCell ref="E55:G55"/>
    <mergeCell ref="E56:G56"/>
    <mergeCell ref="E57:G57"/>
    <mergeCell ref="E58:G58"/>
    <mergeCell ref="E59:G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2023-11-29T18:38:25Z</dcterms:created>
  <dcterms:modified xsi:type="dcterms:W3CDTF">2023-12-06T21:12:55Z</dcterms:modified>
</cp:coreProperties>
</file>