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Abhi excel project\"/>
    </mc:Choice>
  </mc:AlternateContent>
  <xr:revisionPtr revIDLastSave="0" documentId="8_{64D0D171-DCC3-4836-8698-A4CB3EAED944}" xr6:coauthVersionLast="47" xr6:coauthVersionMax="47" xr10:uidLastSave="{00000000-0000-0000-0000-000000000000}"/>
  <bookViews>
    <workbookView xWindow="-98" yWindow="-98" windowWidth="21795" windowHeight="13695" tabRatio="597" activeTab="2" xr2:uid="{6D1CAAFA-66C3-4BBF-8120-C83E8FC89542}"/>
  </bookViews>
  <sheets>
    <sheet name="State wise" sheetId="1" r:id="rId1"/>
    <sheet name="CENTRAL Wise" sheetId="5" r:id="rId2"/>
    <sheet name="PIVOT TABLES" sheetId="9" r:id="rId3"/>
  </sheets>
  <calcPr calcId="191029"/>
  <pivotCaches>
    <pivotCache cacheId="0" r:id="rId4"/>
    <pivotCache cacheId="1" r:id="rId5"/>
    <pivotCache cacheId="2" r:id="rId6"/>
    <pivotCache cacheId="3" r:id="rId7"/>
    <pivotCache cacheId="4" r:id="rId8"/>
    <pivotCache cacheId="5" r:id="rId9"/>
    <pivotCache cacheId="6" r:id="rId10"/>
    <pivotCache cacheId="7" r:id="rId11"/>
    <pivotCache cacheId="8" r:id="rId12"/>
    <pivotCache cacheId="9" r:id="rId13"/>
    <pivotCache cacheId="10" r:id="rId14"/>
    <pivotCache cacheId="11" r:id="rId15"/>
    <pivotCache cacheId="12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2FEB70-0B88-49CB-86BF-70621FCAA2A5}" keepAlive="1" name="Query - Table 1" description="Connection to the 'Table 1' query in the workbook." type="5" refreshedVersion="0" background="1">
    <dbPr connection="Provider=Microsoft.Mashup.OleDb.1;Data Source=$Workbook$;Location=&quot;Table 1&quot;;Extended Properties=&quot;&quot;" command="SELECT * FROM [Table 1]"/>
  </connection>
</connections>
</file>

<file path=xl/sharedStrings.xml><?xml version="1.0" encoding="utf-8"?>
<sst xmlns="http://schemas.openxmlformats.org/spreadsheetml/2006/main" count="533" uniqueCount="201">
  <si>
    <t>Party</t>
  </si>
  <si>
    <t>Telugu desam party</t>
  </si>
  <si>
    <t>Janasena Party - JnP</t>
  </si>
  <si>
    <t>Yuvajana Sramika Rythu Congress Party - YSRCP</t>
  </si>
  <si>
    <t>Bharatiya Janata Party - BJP</t>
  </si>
  <si>
    <t>MLA Seats</t>
  </si>
  <si>
    <t>MP Seats</t>
  </si>
  <si>
    <t>MLA Vote share</t>
  </si>
  <si>
    <t>MP Vote share</t>
  </si>
  <si>
    <t>Gajuwaka</t>
  </si>
  <si>
    <t>Bhimili</t>
  </si>
  <si>
    <t>Mangalagiri</t>
  </si>
  <si>
    <t>Pendurthi</t>
  </si>
  <si>
    <t>Nellore City</t>
  </si>
  <si>
    <t>Tanuku</t>
  </si>
  <si>
    <t>Kakinada Rural</t>
  </si>
  <si>
    <t>Rajahmundry City</t>
  </si>
  <si>
    <t>Visakhapatnam East</t>
  </si>
  <si>
    <t>Pithapuram</t>
  </si>
  <si>
    <t>PALLA SRINIVAS RAO</t>
  </si>
  <si>
    <t>GANTA SRINIVASA RAO</t>
  </si>
  <si>
    <t>NARA LOKESH</t>
  </si>
  <si>
    <t>PANCHAKARLA RAMESH BABU</t>
  </si>
  <si>
    <t>NARAYANA PONGURU</t>
  </si>
  <si>
    <t>ARIMILLI RADHA KRISHNA</t>
  </si>
  <si>
    <t xml:space="preserve">PANTAM VENKATESWARA RAO </t>
  </si>
  <si>
    <t>ADIREDDY SRINIVAS</t>
  </si>
  <si>
    <t>RAMAKRISHNA BABU VELAGAPUDI</t>
  </si>
  <si>
    <t>KONIDALA PAWAN KALYAN</t>
  </si>
  <si>
    <t>Telugu Desam</t>
  </si>
  <si>
    <t>Janasena Party</t>
  </si>
  <si>
    <t>2.top 10 cadidates and their parties vote majority(MLA)</t>
  </si>
  <si>
    <t>Visakhapatnam</t>
  </si>
  <si>
    <t>Guntur</t>
  </si>
  <si>
    <t xml:space="preserve">Amalapuram </t>
  </si>
  <si>
    <t>Srikakulam</t>
  </si>
  <si>
    <t>Anakapalle</t>
  </si>
  <si>
    <t>Vijayawada</t>
  </si>
  <si>
    <t>Narsapuram</t>
  </si>
  <si>
    <t>Vizianagaram</t>
  </si>
  <si>
    <t>Nellore</t>
  </si>
  <si>
    <t>Rajahmundry</t>
  </si>
  <si>
    <t>Kakinada</t>
  </si>
  <si>
    <t>Machilipatnam</t>
  </si>
  <si>
    <t>Chittoor</t>
  </si>
  <si>
    <t xml:space="preserve">Bapatla </t>
  </si>
  <si>
    <t>SRIBHARAT MATHUKUMILI</t>
  </si>
  <si>
    <t>DR CHANDRA SEKHAR PEMMASANI</t>
  </si>
  <si>
    <t xml:space="preserve">G M HARISH </t>
  </si>
  <si>
    <t>KINJARAPU RAMMOHAN NAIDU</t>
  </si>
  <si>
    <t>C.M.RAMESH</t>
  </si>
  <si>
    <t xml:space="preserve">KESINENI SIVANATH </t>
  </si>
  <si>
    <t xml:space="preserve">BHUPATHI RAJU SRINIVASA VARMA </t>
  </si>
  <si>
    <t>APPALANAIDU KALISETTI</t>
  </si>
  <si>
    <t>PRABHAKAR REDDY VEMIREDDY</t>
  </si>
  <si>
    <t>DAGGUBATI PURANDHESHWARI</t>
  </si>
  <si>
    <t xml:space="preserve">TANGELLA UDAY SRINIVAS </t>
  </si>
  <si>
    <t>BALASHOWRY VALLABHANENI</t>
  </si>
  <si>
    <t>DAGGUMALLA PRASADA RAO</t>
  </si>
  <si>
    <t>KRISHNA PRASAD TENNETI</t>
  </si>
  <si>
    <t>Bharatiya Janata Party</t>
  </si>
  <si>
    <t>Biju Janata Dal - BJD</t>
  </si>
  <si>
    <t>Indian National Congress - INC</t>
  </si>
  <si>
    <t>Communist Party of India (Marxist) - CPI(M)</t>
  </si>
  <si>
    <t>Independent - IND</t>
  </si>
  <si>
    <t>Bari</t>
  </si>
  <si>
    <t>Begunia</t>
  </si>
  <si>
    <t>Champua</t>
  </si>
  <si>
    <t>Patna</t>
  </si>
  <si>
    <t>Badasahi</t>
  </si>
  <si>
    <t>Kendrapara</t>
  </si>
  <si>
    <t>Jashipur</t>
  </si>
  <si>
    <t>Bangriposi</t>
  </si>
  <si>
    <t>Mahakalapada</t>
  </si>
  <si>
    <t>Morada</t>
  </si>
  <si>
    <t>BISWA RANJAN MALLICK</t>
  </si>
  <si>
    <t>SANATAN MAHAKUD</t>
  </si>
  <si>
    <t>AKHILA CHANDRA NAIK</t>
  </si>
  <si>
    <t>SANATAN BIJULI</t>
  </si>
  <si>
    <t>GANESWAR BEHERA</t>
  </si>
  <si>
    <t>GANESH RAM SINGKHUNTIA</t>
  </si>
  <si>
    <t>SANJALI MURMU</t>
  </si>
  <si>
    <t>DURGA PRASAN NAYAK</t>
  </si>
  <si>
    <t>DR. KRUSHNA CHANDRA MAHAPATRA</t>
  </si>
  <si>
    <t xml:space="preserve">PRADIP KUMAR SAHU </t>
  </si>
  <si>
    <t>Biju Janata Dal</t>
  </si>
  <si>
    <t>PRATAP CHANDRA SARANGI</t>
  </si>
  <si>
    <t>BJP</t>
  </si>
  <si>
    <t>AVIMANYU SETHI</t>
  </si>
  <si>
    <t>SANGEETA KUMARI SINGH DEO</t>
  </si>
  <si>
    <t>MALVIKA DEVI</t>
  </si>
  <si>
    <t>BALABHADRA MAJHI</t>
  </si>
  <si>
    <t>SAMBIT PATRA</t>
  </si>
  <si>
    <t>ANITA SUBHADARSHINI</t>
  </si>
  <si>
    <t>DR. PRADEEP KUMAR PANIGRAHY</t>
  </si>
  <si>
    <t>SAPTAGIRI SANKAR ULAKA</t>
  </si>
  <si>
    <t>INC</t>
  </si>
  <si>
    <t>Bargarh</t>
  </si>
  <si>
    <t>Sundargarh</t>
  </si>
  <si>
    <t>Sambalpur</t>
  </si>
  <si>
    <t>Keonjhar</t>
  </si>
  <si>
    <t>Mayurbhanj</t>
  </si>
  <si>
    <t>Balasore</t>
  </si>
  <si>
    <t>Bhadrak</t>
  </si>
  <si>
    <t>Bolangir</t>
  </si>
  <si>
    <t>Kalahandi</t>
  </si>
  <si>
    <t>Nabarangpur</t>
  </si>
  <si>
    <t>Puri</t>
  </si>
  <si>
    <t>Aska</t>
  </si>
  <si>
    <t>Berhampur</t>
  </si>
  <si>
    <t>Koraput</t>
  </si>
  <si>
    <t>PRADEEP PUROHIT</t>
  </si>
  <si>
    <t>NABA CHARAN MAJHI</t>
  </si>
  <si>
    <t>JUAL ORAM</t>
  </si>
  <si>
    <t>DHARMENDRA PRADHAN</t>
  </si>
  <si>
    <t>ANANTA NAYAK</t>
  </si>
  <si>
    <t>National People's Party - NPEP</t>
  </si>
  <si>
    <t>Nationalist Congress Party - NCP</t>
  </si>
  <si>
    <t>People's Party of Arunachal - PPA</t>
  </si>
  <si>
    <t>Koloriang</t>
  </si>
  <si>
    <t>Namsai</t>
  </si>
  <si>
    <t>Chayangtajo</t>
  </si>
  <si>
    <t>Seppa (East)</t>
  </si>
  <si>
    <t>Palin</t>
  </si>
  <si>
    <t>Pongchau-Wakka</t>
  </si>
  <si>
    <t>Along-EAST</t>
  </si>
  <si>
    <t>Miao</t>
  </si>
  <si>
    <t>Raga</t>
  </si>
  <si>
    <t>Pasighat(West)</t>
  </si>
  <si>
    <t>PANI TARAM</t>
  </si>
  <si>
    <t>CHAU ZINGNU NAMCHOOM</t>
  </si>
  <si>
    <t>HAYENG MANGFI</t>
  </si>
  <si>
    <t>EALING TALLANG</t>
  </si>
  <si>
    <t>BALO RAJA</t>
  </si>
  <si>
    <t>HONCHUN NGANDAM</t>
  </si>
  <si>
    <t>KENTO JINI</t>
  </si>
  <si>
    <t>KAMLUNG MOSANG</t>
  </si>
  <si>
    <t>ROTOM TEBIN</t>
  </si>
  <si>
    <t>NINONG ERING</t>
  </si>
  <si>
    <t>Constituency</t>
  </si>
  <si>
    <t xml:space="preserve"> Candidate</t>
  </si>
  <si>
    <t xml:space="preserve"> Party</t>
  </si>
  <si>
    <t>Margin</t>
  </si>
  <si>
    <t>Arunachal East</t>
  </si>
  <si>
    <t>Arunachal West</t>
  </si>
  <si>
    <t>TAPIR GAO</t>
  </si>
  <si>
    <t>KIREN RIJIJU</t>
  </si>
  <si>
    <t xml:space="preserve">100738	</t>
  </si>
  <si>
    <t>Sikkim Krantikari Morcha - SKM</t>
  </si>
  <si>
    <t>Sikkim Democratic Front - SDF</t>
  </si>
  <si>
    <t>SORENG-CHAKUNG</t>
  </si>
  <si>
    <t>RHENOCK</t>
  </si>
  <si>
    <t>RINCHENPONG</t>
  </si>
  <si>
    <t>MANEYBONG-DENTAM</t>
  </si>
  <si>
    <t>DARAMDIN</t>
  </si>
  <si>
    <t>NAMTHANG-RATEYPANI</t>
  </si>
  <si>
    <t>NAMCHI-SINGHITHANG</t>
  </si>
  <si>
    <t>DJONGU</t>
  </si>
  <si>
    <t>YUKSOM TASHIDING</t>
  </si>
  <si>
    <t>BARFUNG</t>
  </si>
  <si>
    <t>P S TAMANG</t>
  </si>
  <si>
    <t>ERUNG TENZING LEPCHA</t>
  </si>
  <si>
    <t>SUDESH KUMAR SUBBA</t>
  </si>
  <si>
    <t>MINGMA NORBU SHERPA</t>
  </si>
  <si>
    <t>SANJEET KHAREL</t>
  </si>
  <si>
    <t>KRISHNA KUMARI RAI</t>
  </si>
  <si>
    <t>PINTSO NAMGYAL LEPCHA</t>
  </si>
  <si>
    <t>TSHERING THENDUP BHUTIA</t>
  </si>
  <si>
    <t>RIKSHAL DORJEE BHUTIA</t>
  </si>
  <si>
    <t>Sikkim Krantikari Morcha</t>
  </si>
  <si>
    <t xml:space="preserve">3.top 2 candidates and their parties vote majority (MP) </t>
  </si>
  <si>
    <t>Sikkim</t>
  </si>
  <si>
    <t>INDRA HANG SUBBA</t>
  </si>
  <si>
    <t>Samajwadi Party - SP</t>
  </si>
  <si>
    <t>All India Trinamool Congress - AITC</t>
  </si>
  <si>
    <t>Dravida Munnetra Kazhagam - DMK</t>
  </si>
  <si>
    <t>Telugu Desam - TDP</t>
  </si>
  <si>
    <t>Janata Dal (United) - JD(U)</t>
  </si>
  <si>
    <t>Shiv Sena (Uddhav Balasaheb Thackrey) - SHSUBT</t>
  </si>
  <si>
    <t>PARTY</t>
  </si>
  <si>
    <t>NO OF SEATS</t>
  </si>
  <si>
    <t>VOTE SHARE</t>
  </si>
  <si>
    <t>Row Labels</t>
  </si>
  <si>
    <t>Grand Total</t>
  </si>
  <si>
    <t>Sum of MLA Seats</t>
  </si>
  <si>
    <t>Sum of MLA Vote share</t>
  </si>
  <si>
    <t>Sum of MP Vote share</t>
  </si>
  <si>
    <t>Sum of MP Seats</t>
  </si>
  <si>
    <t>Sum of NO OF SEATS</t>
  </si>
  <si>
    <t>Sum of VOTE SHARE</t>
  </si>
  <si>
    <t>Sum of Margin</t>
  </si>
  <si>
    <t>Max of Margin</t>
  </si>
  <si>
    <t>ODISHA</t>
  </si>
  <si>
    <t>best performer of odhisa</t>
  </si>
  <si>
    <t>ARUNACHAL</t>
  </si>
  <si>
    <t>Bharatiya Janata Party - BJP (ACP)</t>
  </si>
  <si>
    <t>National People's Party - NPEP(ACP)</t>
  </si>
  <si>
    <t>Nationalist Congress Party - NCP(ACP)</t>
  </si>
  <si>
    <t>People's Party of Arunachal - PPA(ACP)</t>
  </si>
  <si>
    <t>Indian National Congress - INC(ACP)</t>
  </si>
  <si>
    <t>Independent - IND(ACP)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</si>
</sst>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0" fontId="1" fillId="0" borderId="0" xfId="0" applyNumberFormat="1" applyFont="1"/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2" xfId="0" applyBorder="1"/>
    <xf numFmtId="0" fontId="0" fillId="2" borderId="3" xfId="0" applyFill="1" applyBorder="1"/>
    <xf numFmtId="0" fontId="0" fillId="0" borderId="3" xfId="0" applyBorder="1"/>
    <xf numFmtId="10" fontId="0" fillId="0" borderId="0" xfId="0" applyNumberFormat="1"/>
    <xf numFmtId="0" fontId="2" fillId="3" borderId="1" xfId="0" applyFont="1" applyFill="1" applyBorder="1"/>
    <xf numFmtId="0" fontId="2" fillId="3" borderId="2" xfId="0" applyFont="1" applyFill="1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8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colors>
    <mruColors>
      <color rgb="FFEE4B2B"/>
      <color rgb="FFF28C28"/>
      <color rgb="FFE4D0B0"/>
      <color rgb="FF01A5A6"/>
      <color rgb="FFBFBBB3"/>
      <color rgb="FFC7D5D2"/>
      <color rgb="FFD4AF37"/>
      <color rgb="FFF88379"/>
      <color rgb="FF6495ED"/>
      <color rgb="FFFDDA0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pivotCacheDefinition" Target="pivotCache/pivotCacheDefinition10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pivotCacheDefinition" Target="pivotCache/pivotCacheDefinition4.xml"/><Relationship Id="rId12" Type="http://schemas.openxmlformats.org/officeDocument/2006/relationships/pivotCacheDefinition" Target="pivotCache/pivotCacheDefinition9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ivotCacheDefinition" Target="pivotCache/pivotCacheDefinition8.xml"/><Relationship Id="rId5" Type="http://schemas.openxmlformats.org/officeDocument/2006/relationships/pivotCacheDefinition" Target="pivotCache/pivotCacheDefinition2.xml"/><Relationship Id="rId15" Type="http://schemas.openxmlformats.org/officeDocument/2006/relationships/pivotCacheDefinition" Target="pivotCache/pivotCacheDefinition12.xml"/><Relationship Id="rId10" Type="http://schemas.openxmlformats.org/officeDocument/2006/relationships/pivotCacheDefinition" Target="pivotCache/pivotCacheDefinition7.xml"/><Relationship Id="rId19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pivotCacheDefinition" Target="pivotCache/pivotCacheDefinition1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2" Type="http://schemas.openxmlformats.org/officeDocument/2006/relationships/externalLinkPath" Target="/shasank%20excel%20project/DATASET.xlsx" TargetMode="External"/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2" Type="http://schemas.openxmlformats.org/officeDocument/2006/relationships/externalLinkPath" Target="/shasank%20excel%20project/DATASET.xlsx" TargetMode="External"/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2" Type="http://schemas.openxmlformats.org/officeDocument/2006/relationships/externalLinkPath" Target="/shasank%20excel%20project/DATASET.xlsx" TargetMode="External"/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2" Type="http://schemas.openxmlformats.org/officeDocument/2006/relationships/externalLinkPath" Target="/shasank%20excel%20project/DATASET.xlsx" TargetMode="External"/><Relationship Id="rId1" Type="http://schemas.openxmlformats.org/officeDocument/2006/relationships/pivotCacheRecords" Target="pivotCacheRecords13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/shasank%20excel%20project/DATASET.xlsx" TargetMode="External"/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2" Type="http://schemas.openxmlformats.org/officeDocument/2006/relationships/externalLinkPath" Target="/shasank%20excel%20project/DATASET.xlsx" TargetMode="External"/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2" Type="http://schemas.openxmlformats.org/officeDocument/2006/relationships/externalLinkPath" Target="/shasank%20excel%20project/DATASET.xlsx" TargetMode="External"/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2" Type="http://schemas.openxmlformats.org/officeDocument/2006/relationships/externalLinkPath" Target="/shasank%20excel%20project/DATASET.xlsx" TargetMode="External"/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2" Type="http://schemas.openxmlformats.org/officeDocument/2006/relationships/externalLinkPath" Target="/shasank%20excel%20project/DATASET.xlsx" TargetMode="External"/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SANK CHOWDARY" refreshedDate="45472.727913078706" createdVersion="8" refreshedVersion="8" minRefreshableVersion="3" recordCount="4" xr:uid="{E3E8C731-C369-4815-8D7A-AEEB52DED0A9}">
  <cacheSource type="worksheet">
    <worksheetSource ref="A1:E5" sheet="State wise"/>
  </cacheSource>
  <cacheFields count="5">
    <cacheField name="Party" numFmtId="0">
      <sharedItems count="4">
        <s v="Telugu desam party"/>
        <s v="Janasena Party - JnP"/>
        <s v="Yuvajana Sramika Rythu Congress Party - YSRCP"/>
        <s v="Bharatiya Janata Party - BJP"/>
      </sharedItems>
    </cacheField>
    <cacheField name="MLA Seats" numFmtId="0">
      <sharedItems containsSemiMixedTypes="0" containsString="0" containsNumber="1" containsInteger="1" minValue="8" maxValue="135"/>
    </cacheField>
    <cacheField name="MLA Vote share" numFmtId="10">
      <sharedItems containsSemiMixedTypes="0" containsString="0" containsNumber="1" minValue="2.8299999999999999E-2" maxValue="0.45600000000000002"/>
    </cacheField>
    <cacheField name="MP Seats" numFmtId="0">
      <sharedItems containsSemiMixedTypes="0" containsString="0" containsNumber="1" containsInteger="1" minValue="2" maxValue="16"/>
    </cacheField>
    <cacheField name="MP Vote share" numFmtId="10">
      <sharedItems containsSemiMixedTypes="0" containsString="0" containsNumber="1" minValue="6.3299999999999995E-2" maxValue="0.39610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SANK CHOWDARY" refreshedDate="45472.871817013889" createdVersion="8" refreshedVersion="8" minRefreshableVersion="3" recordCount="2" xr:uid="{A8477509-835B-445F-993A-F72F934554A3}">
  <cacheSource type="worksheet">
    <worksheetSource ref="B65:E67" sheet="Arunachal Pradesh" r:id="rId2"/>
  </cacheSource>
  <cacheFields count="4">
    <cacheField name="Constituency" numFmtId="0">
      <sharedItems/>
    </cacheField>
    <cacheField name=" Candidate" numFmtId="0">
      <sharedItems count="2">
        <s v="TAPIR GAO"/>
        <s v="KIREN RIJIJU"/>
      </sharedItems>
    </cacheField>
    <cacheField name=" Party" numFmtId="0">
      <sharedItems/>
    </cacheField>
    <cacheField name="Margin" numFmtId="0">
      <sharedItems containsMixedTypes="1" containsNumber="1" containsInteger="1" minValue="30421" maxValue="304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SANK CHOWDARY" refreshedDate="45472.916546527777" createdVersion="8" refreshedVersion="8" minRefreshableVersion="3" recordCount="2" xr:uid="{132796A6-8011-4856-A4D7-580B48614F47}">
  <cacheSource type="worksheet">
    <worksheetSource ref="H47:L49" sheet="Sikkim" r:id="rId2"/>
  </cacheSource>
  <cacheFields count="5">
    <cacheField name="Party" numFmtId="0">
      <sharedItems count="2">
        <s v="Sikkim Krantikari Morcha - SKM"/>
        <s v="Sikkim Democratic Front - SDF"/>
      </sharedItems>
    </cacheField>
    <cacheField name="MLA Seats" numFmtId="0">
      <sharedItems containsSemiMixedTypes="0" containsString="0" containsNumber="1" containsInteger="1" minValue="1" maxValue="31" count="2">
        <n v="31"/>
        <n v="1"/>
      </sharedItems>
    </cacheField>
    <cacheField name="MLA Vote share" numFmtId="10">
      <sharedItems containsSemiMixedTypes="0" containsString="0" containsNumber="1" minValue="0.2737" maxValue="0.58379999999999999"/>
    </cacheField>
    <cacheField name="MP Seats" numFmtId="0">
      <sharedItems containsSemiMixedTypes="0" containsString="0" containsNumber="1" containsInteger="1" minValue="0" maxValue="1"/>
    </cacheField>
    <cacheField name="MP Vote share" numFmtId="10">
      <sharedItems containsSemiMixedTypes="0" containsString="0" containsNumber="1" minValue="0.2046" maxValue="0.42520000000000002" count="2">
        <n v="0.42520000000000002"/>
        <n v="0.204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SANK CHOWDARY" refreshedDate="45472.93803449074" createdVersion="8" refreshedVersion="8" minRefreshableVersion="3" recordCount="10" xr:uid="{E018B374-CEF3-4941-A882-06201B298BA6}">
  <cacheSource type="worksheet">
    <worksheetSource ref="H53:K63" sheet="Sikkim" r:id="rId2"/>
  </cacheSource>
  <cacheFields count="4">
    <cacheField name="Constituency" numFmtId="0">
      <sharedItems/>
    </cacheField>
    <cacheField name=" Candidate" numFmtId="0">
      <sharedItems count="9">
        <s v="P S TAMANG"/>
        <s v="ERUNG TENZING LEPCHA"/>
        <s v="SUDESH KUMAR SUBBA"/>
        <s v="MINGMA NORBU SHERPA"/>
        <s v="SANJEET KHAREL"/>
        <s v="KRISHNA KUMARI RAI"/>
        <s v="PINTSO NAMGYAL LEPCHA"/>
        <s v="TSHERING THENDUP BHUTIA"/>
        <s v="RIKSHAL DORJEE BHUTIA"/>
      </sharedItems>
    </cacheField>
    <cacheField name=" Party" numFmtId="0">
      <sharedItems count="1">
        <s v="Sikkim Krantikari Morcha"/>
      </sharedItems>
    </cacheField>
    <cacheField name="Margin" numFmtId="0">
      <sharedItems containsSemiMixedTypes="0" containsString="0" containsNumber="1" containsInteger="1" minValue="4346" maxValue="73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SANK CHOWDARY" refreshedDate="45472.939880439815" createdVersion="8" refreshedVersion="8" minRefreshableVersion="3" recordCount="1" xr:uid="{D910C887-D0F4-420A-AB00-4C3916A8926A}">
  <cacheSource type="worksheet">
    <worksheetSource ref="H67:K68" sheet="Sikkim" r:id="rId2"/>
  </cacheSource>
  <cacheFields count="4">
    <cacheField name="Constituency" numFmtId="0">
      <sharedItems/>
    </cacheField>
    <cacheField name=" Candidate" numFmtId="0">
      <sharedItems count="1">
        <s v="INDRA HANG SUBBA"/>
      </sharedItems>
    </cacheField>
    <cacheField name=" Party" numFmtId="0">
      <sharedItems/>
    </cacheField>
    <cacheField name="Margin" numFmtId="0">
      <sharedItems containsSemiMixedTypes="0" containsString="0" containsNumber="1" containsInteger="1" minValue="80830" maxValue="808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SANK CHOWDARY" refreshedDate="45472.760772222224" createdVersion="8" refreshedVersion="8" minRefreshableVersion="3" recordCount="8" xr:uid="{5CA4CD51-D0F8-4F11-BE74-022D05C5DDBB}">
  <cacheSource type="worksheet">
    <worksheetSource ref="A3:C11" sheet="CENTRAL Wise"/>
  </cacheSource>
  <cacheFields count="3">
    <cacheField name="PARTY" numFmtId="0">
      <sharedItems count="8">
        <s v="Bharatiya Janata Party - BJP"/>
        <s v="Indian National Congress - INC"/>
        <s v="Samajwadi Party - SP"/>
        <s v="All India Trinamool Congress - AITC"/>
        <s v="Dravida Munnetra Kazhagam - DMK"/>
        <s v="Telugu Desam - TDP"/>
        <s v="Janata Dal (United) - JD(U)"/>
        <s v="Shiv Sena (Uddhav Balasaheb Thackrey) - SHSUBT"/>
      </sharedItems>
    </cacheField>
    <cacheField name="NO OF SEATS" numFmtId="0">
      <sharedItems containsSemiMixedTypes="0" containsString="0" containsNumber="1" containsInteger="1" minValue="9" maxValue="240"/>
    </cacheField>
    <cacheField name="VOTE SHARE" numFmtId="10">
      <sharedItems containsSemiMixedTypes="0" containsString="0" containsNumber="1" minValue="1.2500000000000001E-2" maxValue="0.3655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SANK CHOWDARY" refreshedDate="45472.778948495368" createdVersion="8" refreshedVersion="8" minRefreshableVersion="3" recordCount="10" xr:uid="{39575B40-5F79-489F-8ED5-FB8015F75067}">
  <cacheSource type="worksheet">
    <worksheetSource ref="A11:D21" sheet="State wise"/>
  </cacheSource>
  <cacheFields count="4">
    <cacheField name="Constituency" numFmtId="0">
      <sharedItems count="10">
        <s v="Gajuwaka"/>
        <s v="Bhimili"/>
        <s v="Mangalagiri"/>
        <s v="Pendurthi"/>
        <s v="Nellore City"/>
        <s v="Tanuku"/>
        <s v="Kakinada Rural"/>
        <s v="Rajahmundry City"/>
        <s v="Visakhapatnam East"/>
        <s v="Pithapuram"/>
      </sharedItems>
    </cacheField>
    <cacheField name=" Candidate" numFmtId="0">
      <sharedItems count="10">
        <s v="PALLA SRINIVAS RAO"/>
        <s v="GANTA SRINIVASA RAO"/>
        <s v="NARA LOKESH"/>
        <s v="PANCHAKARLA RAMESH BABU"/>
        <s v="NARAYANA PONGURU"/>
        <s v="ARIMILLI RADHA KRISHNA"/>
        <s v="PANTAM VENKATESWARA RAO "/>
        <s v="ADIREDDY SRINIVAS"/>
        <s v="RAMAKRISHNA BABU VELAGAPUDI"/>
        <s v="KONIDALA PAWAN KALYAN"/>
      </sharedItems>
    </cacheField>
    <cacheField name=" Party" numFmtId="0">
      <sharedItems count="2">
        <s v="Telugu Desam"/>
        <s v="Janasena Party"/>
      </sharedItems>
    </cacheField>
    <cacheField name="Margin" numFmtId="0">
      <sharedItems containsSemiMixedTypes="0" containsString="0" containsNumber="1" containsInteger="1" minValue="70279" maxValue="95235" count="10">
        <n v="95235"/>
        <n v="92401"/>
        <n v="91413"/>
        <n v="81870"/>
        <n v="72489"/>
        <n v="72121"/>
        <n v="72040"/>
        <n v="71404"/>
        <n v="70877"/>
        <n v="7027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SANK CHOWDARY" refreshedDate="45472.784079050929" createdVersion="8" refreshedVersion="8" minRefreshableVersion="3" recordCount="14" xr:uid="{686B56A6-57F9-49A9-9471-9A579E3BAEE8}">
  <cacheSource type="worksheet">
    <worksheetSource ref="A24:D38" sheet="State wise"/>
  </cacheSource>
  <cacheFields count="4">
    <cacheField name="Constituency" numFmtId="0">
      <sharedItems/>
    </cacheField>
    <cacheField name=" Candidate" numFmtId="0">
      <sharedItems count="14">
        <s v="SRIBHARAT MATHUKUMILI"/>
        <s v="DR CHANDRA SEKHAR PEMMASANI"/>
        <s v="G M HARISH "/>
        <s v="KINJARAPU RAMMOHAN NAIDU"/>
        <s v="C.M.RAMESH"/>
        <s v="KESINENI SIVANATH "/>
        <s v="BHUPATHI RAJU SRINIVASA VARMA "/>
        <s v="APPALANAIDU KALISETTI"/>
        <s v="PRABHAKAR REDDY VEMIREDDY"/>
        <s v="DAGGUBATI PURANDHESHWARI"/>
        <s v="TANGELLA UDAY SRINIVAS "/>
        <s v="BALASHOWRY VALLABHANENI"/>
        <s v="DAGGUMALLA PRASADA RAO"/>
        <s v="KRISHNA PRASAD TENNETI"/>
      </sharedItems>
    </cacheField>
    <cacheField name=" Party" numFmtId="0">
      <sharedItems count="3">
        <s v="Telugu Desam"/>
        <s v="Bharatiya Janata Party"/>
        <s v="Janasena Party"/>
      </sharedItems>
    </cacheField>
    <cacheField name="Margin" numFmtId="0">
      <sharedItems containsSemiMixedTypes="0" containsString="0" containsNumber="1" containsInteger="1" minValue="208031" maxValue="5042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SANK CHOWDARY" refreshedDate="45472.793965856479" createdVersion="8" refreshedVersion="8" minRefreshableVersion="3" recordCount="5" xr:uid="{ABEFCC4E-1ACF-4AAE-AEE5-30F1A2709E17}">
  <cacheSource type="worksheet">
    <worksheetSource ref="H2:L7" sheet="Odisha" r:id="rId2"/>
  </cacheSource>
  <cacheFields count="5">
    <cacheField name="Party" numFmtId="0">
      <sharedItems count="5">
        <s v="Bharatiya Janata Party - BJP"/>
        <s v="Biju Janata Dal - BJD"/>
        <s v="Indian National Congress - INC"/>
        <s v="Communist Party of India (Marxist) - CPI(M)"/>
        <s v="Independent - IND"/>
      </sharedItems>
    </cacheField>
    <cacheField name="MLA Seats" numFmtId="0">
      <sharedItems containsSemiMixedTypes="0" containsString="0" containsNumber="1" containsInteger="1" minValue="1" maxValue="78"/>
    </cacheField>
    <cacheField name="MLA Vote share" numFmtId="10">
      <sharedItems containsSemiMixedTypes="0" containsString="0" containsNumber="1" minValue="3.7000000000000002E-3" maxValue="0.4022"/>
    </cacheField>
    <cacheField name="MP Seats" numFmtId="0">
      <sharedItems containsSemiMixedTypes="0" containsString="0" containsNumber="1" containsInteger="1" minValue="0" maxValue="20"/>
    </cacheField>
    <cacheField name="MP Vote share" numFmtId="10">
      <sharedItems containsSemiMixedTypes="0" containsString="0" containsNumber="1" minValue="2.0000000000000001E-4" maxValue="0.453400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SANK CHOWDARY" refreshedDate="45472.819783217594" createdVersion="8" refreshedVersion="8" minRefreshableVersion="3" recordCount="10" xr:uid="{1B791BDB-83A3-43B0-A222-D59B9517FE42}">
  <cacheSource type="worksheet">
    <worksheetSource ref="H11:K21" sheet="Odisha" r:id="rId2"/>
  </cacheSource>
  <cacheFields count="4">
    <cacheField name="Constituency" numFmtId="0">
      <sharedItems/>
    </cacheField>
    <cacheField name=" Candidate" numFmtId="0">
      <sharedItems count="10">
        <s v="BISWA RANJAN MALLICK"/>
        <s v="PRADIP KUMAR SAHU "/>
        <s v="SANATAN MAHAKUD"/>
        <s v="AKHILA CHANDRA NAIK"/>
        <s v="SANATAN BIJULI"/>
        <s v="GANESWAR BEHERA"/>
        <s v="GANESH RAM SINGKHUNTIA"/>
        <s v="SANJALI MURMU"/>
        <s v="DURGA PRASAN NAYAK"/>
        <s v="DR. KRUSHNA CHANDRA MAHAPATRA"/>
      </sharedItems>
    </cacheField>
    <cacheField name=" Party" numFmtId="0">
      <sharedItems/>
    </cacheField>
    <cacheField name="Margin" numFmtId="0">
      <sharedItems containsSemiMixedTypes="0" containsString="0" containsNumber="1" containsInteger="1" minValue="33270" maxValue="514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SANK CHOWDARY" refreshedDate="45472.822093402778" createdVersion="8" refreshedVersion="8" minRefreshableVersion="3" recordCount="14" xr:uid="{BD51AF85-2999-49A0-BCBD-610B2A2EF9D1}">
  <cacheSource type="worksheet">
    <worksheetSource ref="H23:K37" sheet="Odisha" r:id="rId2"/>
  </cacheSource>
  <cacheFields count="4">
    <cacheField name="Constituency" numFmtId="0">
      <sharedItems/>
    </cacheField>
    <cacheField name=" Candidate" numFmtId="0">
      <sharedItems count="14">
        <s v="PRADEEP PUROHIT"/>
        <s v="NABA CHARAN MAJHI"/>
        <s v="DR. PRADEEP KUMAR PANIGRAHY"/>
        <s v="SAPTAGIRI SANKAR ULAKA"/>
        <s v="PRATAP CHANDRA SARANGI"/>
        <s v="JUAL ORAM"/>
        <s v="MALVIKA DEVI"/>
        <s v="SANGEETA KUMARI SINGH DEO"/>
        <s v="DHARMENDRA PRADHAN"/>
        <s v="SAMBIT PATRA"/>
        <s v="ANITA SUBHADARSHINI"/>
        <s v="ANANTA NAYAK"/>
        <s v="AVIMANYU SETHI"/>
        <s v="BALABHADRA MAJHI"/>
      </sharedItems>
    </cacheField>
    <cacheField name=" Party" numFmtId="0">
      <sharedItems/>
    </cacheField>
    <cacheField name="Margin" numFmtId="0">
      <sharedItems containsSemiMixedTypes="0" containsString="0" containsNumber="1" containsInteger="1" minValue="87536" maxValue="2516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SANK CHOWDARY" refreshedDate="45472.853109143522" createdVersion="8" refreshedVersion="8" minRefreshableVersion="3" recordCount="6" xr:uid="{A7CAD126-0C00-42C3-9279-21760DA195CA}">
  <cacheSource type="worksheet">
    <worksheetSource ref="B43:F49" sheet="Arunachal Pradesh" r:id="rId2"/>
  </cacheSource>
  <cacheFields count="5">
    <cacheField name="Party" numFmtId="0">
      <sharedItems count="6">
        <s v="Bharatiya Janata Party - BJP"/>
        <s v="National People's Party - NPEP"/>
        <s v="Nationalist Congress Party - NCP"/>
        <s v="People's Party of Arunachal - PPA"/>
        <s v="Indian National Congress - INC"/>
        <s v="Independent - IND"/>
      </sharedItems>
    </cacheField>
    <cacheField name="MLA Seats" numFmtId="0">
      <sharedItems containsSemiMixedTypes="0" containsString="0" containsNumber="1" containsInteger="1" minValue="1" maxValue="46"/>
    </cacheField>
    <cacheField name="MLA Vote share" numFmtId="10">
      <sharedItems containsSemiMixedTypes="0" containsString="0" containsNumber="1" minValue="5.2600000000000001E-2" maxValue="0.54569999999999996"/>
    </cacheField>
    <cacheField name="MP Seats" numFmtId="0">
      <sharedItems containsSemiMixedTypes="0" containsString="0" containsNumber="1" containsInteger="1" minValue="0" maxValue="2"/>
    </cacheField>
    <cacheField name="MP Vote share" numFmtId="10">
      <sharedItems containsSemiMixedTypes="0" containsString="0" containsNumber="1" minValue="0" maxValue="0.488700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SANK CHOWDARY" refreshedDate="45472.868682754626" createdVersion="8" refreshedVersion="8" minRefreshableVersion="3" recordCount="10" xr:uid="{B2A715B6-6397-49E7-BE6C-DB2D0F3BEBCC}">
  <cacheSource type="worksheet">
    <worksheetSource ref="B52:E62" sheet="Arunachal Pradesh" r:id="rId2"/>
  </cacheSource>
  <cacheFields count="4">
    <cacheField name="Constituency" numFmtId="0">
      <sharedItems/>
    </cacheField>
    <cacheField name=" Candidate" numFmtId="0">
      <sharedItems count="10">
        <s v="PANI TARAM"/>
        <s v="CHAU ZINGNU NAMCHOOM"/>
        <s v="HAYENG MANGFI"/>
        <s v="EALING TALLANG"/>
        <s v="BALO RAJA"/>
        <s v="HONCHUN NGANDAM"/>
        <s v="KENTO JINI"/>
        <s v="KAMLUNG MOSANG"/>
        <s v="ROTOM TEBIN"/>
        <s v="NINONG ERING"/>
      </sharedItems>
    </cacheField>
    <cacheField name=" Party" numFmtId="0">
      <sharedItems count="1">
        <s v="Bharatiya Janata Party"/>
      </sharedItems>
    </cacheField>
    <cacheField name="Margin" numFmtId="0">
      <sharedItems containsSemiMixedTypes="0" containsString="0" containsNumber="1" containsInteger="1" minValue="2871" maxValue="105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135"/>
    <n v="0.45600000000000002"/>
    <n v="16"/>
    <n v="0.37790000000000001"/>
  </r>
  <r>
    <x v="1"/>
    <n v="21"/>
    <n v="8.5300000000000001E-2"/>
    <n v="2"/>
    <n v="6.3299999999999995E-2"/>
  </r>
  <r>
    <x v="2"/>
    <n v="11"/>
    <n v="0.39369999999999999"/>
    <n v="4"/>
    <n v="0.39610000000000001"/>
  </r>
  <r>
    <x v="3"/>
    <n v="8"/>
    <n v="2.8299999999999999E-2"/>
    <n v="3"/>
    <n v="0.1128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s v="Arunachal East"/>
    <x v="0"/>
    <s v="BJP"/>
    <n v="30421"/>
  </r>
  <r>
    <s v="Arunachal West"/>
    <x v="1"/>
    <s v="BJP"/>
    <s v="100738_x0009_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x v="0"/>
    <n v="0.58379999999999999"/>
    <n v="1"/>
    <x v="0"/>
  </r>
  <r>
    <x v="1"/>
    <x v="1"/>
    <n v="0.2737"/>
    <n v="0"/>
    <x v="1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SORENG-CHAKUNG"/>
    <x v="0"/>
    <x v="0"/>
    <n v="7396"/>
  </r>
  <r>
    <s v="RHENOCK"/>
    <x v="0"/>
    <x v="0"/>
    <n v="7044"/>
  </r>
  <r>
    <s v="RINCHENPONG"/>
    <x v="1"/>
    <x v="0"/>
    <n v="6400"/>
  </r>
  <r>
    <s v="MANEYBONG-DENTAM"/>
    <x v="2"/>
    <x v="0"/>
    <n v="6039"/>
  </r>
  <r>
    <s v="DARAMDIN"/>
    <x v="3"/>
    <x v="0"/>
    <n v="5975"/>
  </r>
  <r>
    <s v="NAMTHANG-RATEYPANI"/>
    <x v="4"/>
    <x v="0"/>
    <n v="5605"/>
  </r>
  <r>
    <s v="NAMCHI-SINGHITHANG"/>
    <x v="5"/>
    <x v="0"/>
    <n v="5302"/>
  </r>
  <r>
    <s v="DJONGU"/>
    <x v="6"/>
    <x v="0"/>
    <n v="5007"/>
  </r>
  <r>
    <s v="YUKSOM TASHIDING"/>
    <x v="7"/>
    <x v="0"/>
    <n v="4812"/>
  </r>
  <r>
    <s v="BARFUNG"/>
    <x v="8"/>
    <x v="0"/>
    <n v="4346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s v="Sikkim"/>
    <x v="0"/>
    <s v="Sikkim Krantikari Morcha"/>
    <n v="8083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n v="240"/>
    <n v="0.36559999999999998"/>
  </r>
  <r>
    <x v="1"/>
    <n v="99"/>
    <n v="0.21190000000000001"/>
  </r>
  <r>
    <x v="2"/>
    <n v="37"/>
    <n v="4.58E-2"/>
  </r>
  <r>
    <x v="3"/>
    <n v="29"/>
    <n v="4.3700000000000003E-2"/>
  </r>
  <r>
    <x v="4"/>
    <n v="22"/>
    <n v="1.8200000000000001E-2"/>
  </r>
  <r>
    <x v="5"/>
    <n v="16"/>
    <n v="1.9800000000000002E-2"/>
  </r>
  <r>
    <x v="6"/>
    <n v="12"/>
    <n v="1.2500000000000001E-2"/>
  </r>
  <r>
    <x v="7"/>
    <n v="9"/>
    <n v="1.4800000000000001E-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x v="0"/>
    <x v="0"/>
  </r>
  <r>
    <x v="1"/>
    <x v="1"/>
    <x v="0"/>
    <x v="1"/>
  </r>
  <r>
    <x v="2"/>
    <x v="2"/>
    <x v="0"/>
    <x v="2"/>
  </r>
  <r>
    <x v="3"/>
    <x v="3"/>
    <x v="1"/>
    <x v="3"/>
  </r>
  <r>
    <x v="4"/>
    <x v="4"/>
    <x v="0"/>
    <x v="4"/>
  </r>
  <r>
    <x v="5"/>
    <x v="5"/>
    <x v="0"/>
    <x v="5"/>
  </r>
  <r>
    <x v="6"/>
    <x v="6"/>
    <x v="1"/>
    <x v="6"/>
  </r>
  <r>
    <x v="7"/>
    <x v="7"/>
    <x v="0"/>
    <x v="7"/>
  </r>
  <r>
    <x v="8"/>
    <x v="8"/>
    <x v="0"/>
    <x v="8"/>
  </r>
  <r>
    <x v="9"/>
    <x v="9"/>
    <x v="1"/>
    <x v="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s v="Visakhapatnam"/>
    <x v="0"/>
    <x v="0"/>
    <n v="504247"/>
  </r>
  <r>
    <s v="Guntur"/>
    <x v="1"/>
    <x v="0"/>
    <n v="344695"/>
  </r>
  <r>
    <s v="Amalapuram "/>
    <x v="2"/>
    <x v="0"/>
    <n v="342196"/>
  </r>
  <r>
    <s v="Srikakulam"/>
    <x v="3"/>
    <x v="0"/>
    <n v="327901"/>
  </r>
  <r>
    <s v="Anakapalle"/>
    <x v="4"/>
    <x v="1"/>
    <n v="296530"/>
  </r>
  <r>
    <s v="Vijayawada"/>
    <x v="5"/>
    <x v="0"/>
    <n v="282085"/>
  </r>
  <r>
    <s v="Narsapuram"/>
    <x v="6"/>
    <x v="1"/>
    <n v="276802"/>
  </r>
  <r>
    <s v="Vizianagaram"/>
    <x v="7"/>
    <x v="0"/>
    <n v="249351"/>
  </r>
  <r>
    <s v="Nellore"/>
    <x v="8"/>
    <x v="0"/>
    <n v="245902"/>
  </r>
  <r>
    <s v="Rajahmundry"/>
    <x v="9"/>
    <x v="1"/>
    <n v="239139"/>
  </r>
  <r>
    <s v="Kakinada"/>
    <x v="10"/>
    <x v="2"/>
    <n v="229491"/>
  </r>
  <r>
    <s v="Machilipatnam"/>
    <x v="11"/>
    <x v="2"/>
    <n v="223179"/>
  </r>
  <r>
    <s v="Chittoor"/>
    <x v="12"/>
    <x v="0"/>
    <n v="220479"/>
  </r>
  <r>
    <s v="Bapatla "/>
    <x v="13"/>
    <x v="0"/>
    <n v="20803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78"/>
    <n v="0.4007"/>
    <n v="20"/>
    <n v="0.45340000000000003"/>
  </r>
  <r>
    <x v="1"/>
    <n v="51"/>
    <n v="0.4022"/>
    <n v="0"/>
    <n v="0.37530000000000002"/>
  </r>
  <r>
    <x v="2"/>
    <n v="14"/>
    <n v="0.1326"/>
    <n v="1"/>
    <n v="0.12520000000000001"/>
  </r>
  <r>
    <x v="3"/>
    <n v="1"/>
    <n v="3.7000000000000002E-3"/>
    <n v="0"/>
    <n v="2.0000000000000001E-4"/>
  </r>
  <r>
    <x v="4"/>
    <n v="3"/>
    <n v="0.04"/>
    <n v="0"/>
    <n v="2.1899999999999999E-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Bari"/>
    <x v="0"/>
    <s v="Biju Janata Dal"/>
    <n v="51465"/>
  </r>
  <r>
    <s v="Begunia"/>
    <x v="1"/>
    <s v="Biju Janata Dal"/>
    <n v="47814"/>
  </r>
  <r>
    <s v="Champua"/>
    <x v="2"/>
    <s v="Biju Janata Dal"/>
    <n v="39994"/>
  </r>
  <r>
    <s v="Patna"/>
    <x v="3"/>
    <s v="Bharatiya Janata Party"/>
    <n v="37979"/>
  </r>
  <r>
    <s v="Badasahi"/>
    <x v="4"/>
    <s v="Bharatiya Janata Party"/>
    <n v="37387"/>
  </r>
  <r>
    <s v="Kendrapara"/>
    <x v="5"/>
    <s v="Biju Janata Dal"/>
    <n v="35418"/>
  </r>
  <r>
    <s v="Jashipur"/>
    <x v="6"/>
    <s v="Bharatiya Janata Party"/>
    <n v="34667"/>
  </r>
  <r>
    <s v="Bangriposi"/>
    <x v="7"/>
    <s v="Bharatiya Janata Party"/>
    <n v="34476"/>
  </r>
  <r>
    <s v="Mahakalapada"/>
    <x v="8"/>
    <s v="Bharatiya Janata Party"/>
    <n v="33526"/>
  </r>
  <r>
    <s v="Morada"/>
    <x v="9"/>
    <s v="Bharatiya Janata Party"/>
    <n v="3327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s v="Bargarh"/>
    <x v="0"/>
    <s v="BJP"/>
    <n v="251667"/>
  </r>
  <r>
    <s v="Mayurbhanj"/>
    <x v="1"/>
    <s v="BJP"/>
    <n v="219334"/>
  </r>
  <r>
    <s v="Berhampur"/>
    <x v="2"/>
    <s v="BJP"/>
    <n v="165476"/>
  </r>
  <r>
    <s v="Koraput"/>
    <x v="3"/>
    <s v="INC"/>
    <n v="147744"/>
  </r>
  <r>
    <s v="Balasore"/>
    <x v="4"/>
    <s v="BJP"/>
    <n v="147156"/>
  </r>
  <r>
    <s v="Sundargarh"/>
    <x v="5"/>
    <s v="BJP"/>
    <n v="138808"/>
  </r>
  <r>
    <s v="Kalahandi"/>
    <x v="6"/>
    <s v="BJP"/>
    <n v="133813"/>
  </r>
  <r>
    <s v="Bolangir"/>
    <x v="7"/>
    <s v="BJP"/>
    <n v="132664"/>
  </r>
  <r>
    <s v="Sambalpur"/>
    <x v="8"/>
    <s v="BJP"/>
    <n v="119836"/>
  </r>
  <r>
    <s v="Puri"/>
    <x v="9"/>
    <s v="BJP"/>
    <n v="104709"/>
  </r>
  <r>
    <s v="Aska"/>
    <x v="10"/>
    <s v="BJP"/>
    <n v="99974"/>
  </r>
  <r>
    <s v="Keonjhar"/>
    <x v="11"/>
    <s v="BJP"/>
    <n v="97042"/>
  </r>
  <r>
    <s v="Bhadrak"/>
    <x v="12"/>
    <s v="BJP"/>
    <n v="91544"/>
  </r>
  <r>
    <s v="Nabarangpur"/>
    <x v="13"/>
    <s v="BJP"/>
    <n v="87536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46"/>
    <n v="0.54569999999999996"/>
    <n v="2"/>
    <n v="0.48870000000000002"/>
  </r>
  <r>
    <x v="1"/>
    <n v="5"/>
    <n v="0.16109999999999999"/>
    <n v="0"/>
    <n v="0"/>
  </r>
  <r>
    <x v="2"/>
    <n v="3"/>
    <n v="0.1043"/>
    <n v="0"/>
    <n v="0"/>
  </r>
  <r>
    <x v="3"/>
    <n v="2"/>
    <n v="7.2400000000000006E-2"/>
    <n v="0"/>
    <n v="0"/>
  </r>
  <r>
    <x v="4"/>
    <n v="1"/>
    <n v="5.5599999999999997E-2"/>
    <n v="0"/>
    <n v="0.30370000000000003"/>
  </r>
  <r>
    <x v="5"/>
    <n v="3"/>
    <n v="5.2600000000000001E-2"/>
    <n v="0"/>
    <n v="0.19769999999999999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Koloriang"/>
    <x v="0"/>
    <x v="0"/>
    <n v="10550"/>
  </r>
  <r>
    <s v="Namsai"/>
    <x v="1"/>
    <x v="0"/>
    <n v="8556"/>
  </r>
  <r>
    <s v="Chayangtajo"/>
    <x v="2"/>
    <x v="0"/>
    <n v="6685"/>
  </r>
  <r>
    <s v="Seppa (East)"/>
    <x v="3"/>
    <x v="0"/>
    <n v="5600"/>
  </r>
  <r>
    <s v="Palin"/>
    <x v="4"/>
    <x v="0"/>
    <n v="5040"/>
  </r>
  <r>
    <s v="Pongchau-Wakka"/>
    <x v="5"/>
    <x v="0"/>
    <n v="4662"/>
  </r>
  <r>
    <s v="Along-EAST"/>
    <x v="6"/>
    <x v="0"/>
    <n v="3158"/>
  </r>
  <r>
    <s v="Miao"/>
    <x v="7"/>
    <x v="0"/>
    <n v="3127"/>
  </r>
  <r>
    <s v="Raga"/>
    <x v="8"/>
    <x v="0"/>
    <n v="2934"/>
  </r>
  <r>
    <s v="Pasighat(West)"/>
    <x v="9"/>
    <x v="0"/>
    <n v="28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809E34-4ADB-402D-AF0A-D28668BE2919}" name="PivotTable2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K6:L9" firstHeaderRow="1" firstDataRow="1" firstDataCol="1"/>
  <pivotFields count="5">
    <pivotField axis="axisRow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numFmtId="10" showAll="0"/>
    <pivotField showAll="0"/>
    <pivotField numFmtId="10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MLA Seat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F46248-6B8A-480C-837A-C0616DE687EC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24:B29" firstHeaderRow="1" firstDataRow="1" firstDataCol="1"/>
  <pivotFields count="5">
    <pivotField axis="axisRow" showAll="0">
      <items count="5">
        <item x="3"/>
        <item x="1"/>
        <item x="0"/>
        <item x="2"/>
        <item t="default"/>
      </items>
    </pivotField>
    <pivotField showAll="0"/>
    <pivotField numFmtId="10" showAll="0"/>
    <pivotField showAll="0"/>
    <pivotField dataField="1" numFmtId="10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MP Vote share" fld="4" baseField="0" baseItem="0" numFmtId="10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03C341-7744-4274-AB77-D2144A8F486C}" name="PivotTable19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112:B123" firstHeaderRow="1" firstDataRow="1" firstDataCol="1"/>
  <pivotFields count="4">
    <pivotField showAll="0"/>
    <pivotField axis="axisRow" showAll="0">
      <items count="11">
        <item x="4"/>
        <item x="1"/>
        <item x="3"/>
        <item x="2"/>
        <item x="5"/>
        <item x="7"/>
        <item x="6"/>
        <item x="9"/>
        <item x="0"/>
        <item x="8"/>
        <item t="default"/>
      </items>
    </pivotField>
    <pivotField showAll="0">
      <items count="2">
        <item x="0"/>
        <item t="default"/>
      </items>
    </pivotField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Margi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4C12AA-6356-4C47-A24B-3EB28AC1369C}" name="PivotTable16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G52:H67" firstHeaderRow="1" firstDataRow="1" firstDataCol="1"/>
  <pivotFields count="4">
    <pivotField showAll="0"/>
    <pivotField axis="axisRow" showAll="0">
      <items count="15">
        <item x="11"/>
        <item x="10"/>
        <item x="12"/>
        <item x="13"/>
        <item x="8"/>
        <item x="2"/>
        <item x="5"/>
        <item x="6"/>
        <item x="1"/>
        <item x="0"/>
        <item x="4"/>
        <item x="9"/>
        <item x="7"/>
        <item x="3"/>
        <item t="default"/>
      </items>
    </pivotField>
    <pivotField showAll="0"/>
    <pivotField dataField="1"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Margi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BA5EE2-7C3A-469C-9A71-F3D9FFF9D90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9">
  <location ref="A3:B8" firstHeaderRow="1" firstDataRow="1" firstDataCol="1"/>
  <pivotFields count="5">
    <pivotField axis="axisRow" showAll="0">
      <items count="5">
        <item x="3"/>
        <item x="1"/>
        <item x="0"/>
        <item x="2"/>
        <item t="default"/>
      </items>
    </pivotField>
    <pivotField dataField="1" showAll="0"/>
    <pivotField numFmtId="10" showAll="0"/>
    <pivotField showAll="0"/>
    <pivotField numFmtId="10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MLA Seat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9E9FC8-09A2-4721-BF63-AF30F08BC4F0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D14:E23" firstHeaderRow="1" firstDataRow="1" firstDataCol="1"/>
  <pivotFields count="3">
    <pivotField axis="axisRow" showAll="0">
      <items count="9">
        <item x="3"/>
        <item x="0"/>
        <item x="4"/>
        <item x="1"/>
        <item x="6"/>
        <item x="2"/>
        <item x="7"/>
        <item x="5"/>
        <item t="default"/>
      </items>
    </pivotField>
    <pivotField showAll="0"/>
    <pivotField dataField="1" numFmtId="10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VOTE SHARE" fld="2" baseField="0" baseItem="0" numFmtId="10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A0639B-BE73-4FA6-A827-4965F0F7C8FD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83:B90" firstHeaderRow="1" firstDataRow="1" firstDataCol="1"/>
  <pivotFields count="5">
    <pivotField axis="axisRow" showAll="0">
      <items count="7">
        <item x="0"/>
        <item x="5"/>
        <item x="4"/>
        <item x="1"/>
        <item x="2"/>
        <item x="3"/>
        <item t="default"/>
      </items>
    </pivotField>
    <pivotField showAll="0"/>
    <pivotField numFmtId="10" showAll="0"/>
    <pivotField dataField="1" showAll="0"/>
    <pivotField numFmtId="10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MP Seat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B7F606-F6E8-4F5C-ABF6-1181F29A4052}" name="PivotTable15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G39:H50" firstHeaderRow="1" firstDataRow="1" firstDataCol="1"/>
  <pivotFields count="4">
    <pivotField showAll="0"/>
    <pivotField axis="axisRow" showAll="0">
      <items count="11">
        <item x="3"/>
        <item x="0"/>
        <item x="9"/>
        <item x="8"/>
        <item x="6"/>
        <item x="5"/>
        <item x="1"/>
        <item x="4"/>
        <item x="2"/>
        <item x="7"/>
        <item t="default"/>
      </items>
    </pivotField>
    <pivotField showAll="0"/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Margi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39FFC4-31B9-437A-B10D-17B3B8A39108}" name="PivotTable2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K12:L15" firstHeaderRow="1" firstDataRow="1" firstDataCol="1"/>
  <pivotFields count="5">
    <pivotField axis="axisRow" showAll="0">
      <items count="3">
        <item x="1"/>
        <item x="0"/>
        <item t="default"/>
      </items>
    </pivotField>
    <pivotField showAll="0"/>
    <pivotField numFmtId="10" showAll="0"/>
    <pivotField dataField="1" showAll="0"/>
    <pivotField numFmtId="10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MP Seat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F7670C-6587-4CDD-9906-9F788DA5A50D}" name="PivotTable2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K17:L20" firstHeaderRow="1" firstDataRow="1" firstDataCol="1"/>
  <pivotFields count="5">
    <pivotField axis="axisRow" showAll="0">
      <items count="3">
        <item x="1"/>
        <item x="0"/>
        <item t="default"/>
      </items>
    </pivotField>
    <pivotField showAll="0"/>
    <pivotField dataField="1" numFmtId="10" showAll="0"/>
    <pivotField showAll="0"/>
    <pivotField numFmtId="10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MLA Vote share" fld="2" baseField="0" baseItem="0" numFmtId="10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B77E32-2037-403B-B9AA-987857EFE993}" name="PivotTable9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1">
  <location ref="D25:E36" firstHeaderRow="1" firstDataRow="1" firstDataCol="1"/>
  <pivotFields count="4">
    <pivotField showAll="0">
      <items count="11">
        <item x="1"/>
        <item x="0"/>
        <item x="6"/>
        <item x="2"/>
        <item x="4"/>
        <item x="3"/>
        <item x="9"/>
        <item x="7"/>
        <item x="5"/>
        <item x="8"/>
        <item t="default"/>
      </items>
    </pivotField>
    <pivotField axis="axisRow" showAll="0">
      <items count="11">
        <item x="7"/>
        <item x="5"/>
        <item x="1"/>
        <item x="9"/>
        <item x="2"/>
        <item x="4"/>
        <item x="0"/>
        <item x="3"/>
        <item x="6"/>
        <item x="8"/>
        <item t="default"/>
      </items>
    </pivotField>
    <pivotField showAll="0">
      <items count="3">
        <item x="1"/>
        <item x="0"/>
        <item t="default"/>
      </items>
    </pivotField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Max of Margin" fld="3" subtotal="max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35A29F-6D72-4AA2-A9E6-D9894E83CED3}" name="PivotTable10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2:B47" firstHeaderRow="1" firstDataRow="1" firstDataCol="1"/>
  <pivotFields count="4">
    <pivotField showAll="0"/>
    <pivotField axis="axisRow" showAll="0">
      <items count="15">
        <item x="7"/>
        <item x="11"/>
        <item x="6"/>
        <item x="4"/>
        <item x="9"/>
        <item x="12"/>
        <item x="1"/>
        <item x="2"/>
        <item x="5"/>
        <item x="3"/>
        <item x="13"/>
        <item x="8"/>
        <item x="0"/>
        <item x="10"/>
        <item t="default"/>
      </items>
    </pivotField>
    <pivotField showAll="0">
      <items count="4">
        <item x="1"/>
        <item x="2"/>
        <item x="0"/>
        <item t="default"/>
      </items>
    </pivotField>
    <pivotField dataField="1"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Margi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35A8CE-EE42-4263-8905-A4259FEECA25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73:B80" firstHeaderRow="1" firstDataRow="1" firstDataCol="1"/>
  <pivotFields count="5">
    <pivotField axis="axisRow" showAll="0">
      <items count="7">
        <item x="0"/>
        <item x="5"/>
        <item x="4"/>
        <item x="1"/>
        <item x="2"/>
        <item x="3"/>
        <item t="default"/>
      </items>
    </pivotField>
    <pivotField dataField="1" showAll="0"/>
    <pivotField numFmtId="10" showAll="0"/>
    <pivotField showAll="0"/>
    <pivotField numFmtId="10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MLA Seat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D7B4CB-C083-4E42-A586-507D09CC3B9F}" name="PivotTable26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M44:N46" firstHeaderRow="1" firstDataRow="1" firstDataCol="1"/>
  <pivotFields count="4">
    <pivotField showAll="0"/>
    <pivotField axis="axisRow" showAll="0">
      <items count="2">
        <item x="0"/>
        <item t="default"/>
      </items>
    </pivotField>
    <pivotField showAll="0"/>
    <pivotField dataField="1"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Sum of Margin" fld="3" baseField="0" baseItem="0"/>
  </dataFields>
  <chartFormats count="2">
    <chartFormat chart="4" format="3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9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EE30F3-EE95-4E2B-943C-35EAF92A04A2}" name="PivotTable18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02:B109" firstHeaderRow="1" firstDataRow="1" firstDataCol="1"/>
  <pivotFields count="5">
    <pivotField axis="axisRow" showAll="0">
      <items count="7">
        <item x="0"/>
        <item x="5"/>
        <item x="4"/>
        <item x="1"/>
        <item x="2"/>
        <item x="3"/>
        <item t="default"/>
      </items>
    </pivotField>
    <pivotField showAll="0"/>
    <pivotField numFmtId="10" showAll="0"/>
    <pivotField showAll="0"/>
    <pivotField dataField="1" numFmtId="10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MP Vote share" fld="4" baseField="0" baseItem="0" numFmtId="10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25F90C-17DF-4E32-ADD3-866410CDD728}" name="PivotTable1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D39:E45" firstHeaderRow="1" firstDataRow="1" firstDataCol="1"/>
  <pivotFields count="5">
    <pivotField axis="axisRow" showAll="0">
      <items count="6">
        <item x="0"/>
        <item x="1"/>
        <item x="3"/>
        <item x="4"/>
        <item x="2"/>
        <item t="default"/>
      </items>
    </pivotField>
    <pivotField dataField="1" showAll="0"/>
    <pivotField numFmtId="10" showAll="0"/>
    <pivotField showAll="0"/>
    <pivotField numFmtId="1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MLA Seat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B81F66-7B6F-48DC-9F93-1FB40408541D}" name="PivotTable25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L28:M38" firstHeaderRow="1" firstDataRow="1" firstDataCol="1"/>
  <pivotFields count="4">
    <pivotField showAll="0"/>
    <pivotField axis="axisRow" showAll="0">
      <items count="10">
        <item x="1"/>
        <item x="5"/>
        <item x="3"/>
        <item x="0"/>
        <item x="6"/>
        <item x="8"/>
        <item x="4"/>
        <item x="2"/>
        <item x="7"/>
        <item t="default"/>
      </items>
    </pivotField>
    <pivotField showAll="0">
      <items count="2">
        <item x="0"/>
        <item t="default"/>
      </items>
    </pivotField>
    <pivotField dataField="1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Margin" fld="3" baseField="0" baseItem="0"/>
  </dataFields>
  <chartFormats count="10">
    <chartFormat chart="3" format="9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9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9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9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9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97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98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" format="99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3" format="100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C2974A-3A2B-4B58-815D-4FA2BDA7FED6}" name="PivotTable1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D55:E61" firstHeaderRow="1" firstDataRow="1" firstDataCol="1"/>
  <pivotFields count="5">
    <pivotField axis="axisRow" showAll="0">
      <items count="6">
        <item x="0"/>
        <item x="1"/>
        <item x="3"/>
        <item x="4"/>
        <item x="2"/>
        <item t="default"/>
      </items>
    </pivotField>
    <pivotField showAll="0"/>
    <pivotField dataField="1" numFmtId="10" showAll="0"/>
    <pivotField showAll="0"/>
    <pivotField numFmtId="1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MLA Vote share" fld="2" baseField="0" baseItem="0" numFmtId="10"/>
  </dataFields>
  <formats count="1"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DF5E08-5113-4F0D-A9A0-8C35A5503A59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10:B15" firstHeaderRow="1" firstDataRow="1" firstDataCol="1"/>
  <pivotFields count="5">
    <pivotField axis="axisRow" showAll="0">
      <items count="5">
        <item x="3"/>
        <item x="1"/>
        <item x="0"/>
        <item x="2"/>
        <item t="default"/>
      </items>
    </pivotField>
    <pivotField showAll="0"/>
    <pivotField numFmtId="10" showAll="0"/>
    <pivotField dataField="1" showAll="0"/>
    <pivotField numFmtId="10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MP Seat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9545D2-5AD5-4B9C-89F8-7455442D9576}" name="PivotTable2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K22:L25" firstHeaderRow="1" firstDataRow="1" firstDataCol="1"/>
  <pivotFields count="5">
    <pivotField axis="axisRow" showAll="0">
      <items count="3">
        <item x="1"/>
        <item x="0"/>
        <item t="default"/>
      </items>
    </pivotField>
    <pivotField showAll="0"/>
    <pivotField numFmtId="10" showAll="0"/>
    <pivotField showAll="0"/>
    <pivotField dataField="1" numFmtId="10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MP Vote share" fld="4" baseField="0" baseItem="0" numFmtId="1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C503D0-C52D-4221-AC00-17662B94C45C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17:B22" firstHeaderRow="1" firstDataRow="1" firstDataCol="1"/>
  <pivotFields count="5">
    <pivotField axis="axisRow" showAll="0">
      <items count="5">
        <item x="3"/>
        <item x="1"/>
        <item x="0"/>
        <item x="2"/>
        <item t="default"/>
      </items>
    </pivotField>
    <pivotField showAll="0"/>
    <pivotField dataField="1" numFmtId="10" showAll="0"/>
    <pivotField showAll="0"/>
    <pivotField numFmtId="10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MLA Vote share" fld="2" baseField="0" baseItem="0" numFmtId="1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FC33D6-48A5-4500-B915-43B964656122}" name="PivotTable17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93:B100" firstHeaderRow="1" firstDataRow="1" firstDataCol="1"/>
  <pivotFields count="5">
    <pivotField axis="axisRow" showAll="0">
      <items count="7">
        <item x="0"/>
        <item x="5"/>
        <item x="4"/>
        <item x="1"/>
        <item x="2"/>
        <item x="3"/>
        <item t="default"/>
      </items>
    </pivotField>
    <pivotField showAll="0"/>
    <pivotField dataField="1" numFmtId="10" showAll="0"/>
    <pivotField showAll="0"/>
    <pivotField numFmtId="10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MLA Vote share" fld="2" baseField="0" baseItem="0" numFmtId="10"/>
  </dataFields>
  <formats count="1">
    <format dxfId="2">
      <pivotArea outline="0" collapsedLevelsAreSubtotals="1" fieldPosition="0"/>
    </format>
  </formats>
  <chartFormats count="1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E9E94D-FA12-499C-8216-E8DA75F4595B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D3:E12" firstHeaderRow="1" firstDataRow="1" firstDataCol="1"/>
  <pivotFields count="3">
    <pivotField axis="axisRow" showAll="0">
      <items count="9">
        <item x="3"/>
        <item x="0"/>
        <item x="4"/>
        <item x="1"/>
        <item x="6"/>
        <item x="2"/>
        <item x="7"/>
        <item x="5"/>
        <item t="default"/>
      </items>
    </pivotField>
    <pivotField dataField="1" showAll="0"/>
    <pivotField numFmtId="10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NO OF SEAT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A067B9-F5DA-440B-8E81-C1F2C9450E7C}" name="PivotTable20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125:B128" firstHeaderRow="1" firstDataRow="1" firstDataCol="1"/>
  <pivotFields count="4">
    <pivotField showAll="0"/>
    <pivotField axis="axisRow" showAll="0">
      <items count="3">
        <item x="1"/>
        <item x="0"/>
        <item t="default"/>
      </items>
    </pivotField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 of Margin" fld="3" baseField="1" baseItem="0"/>
  </dataFields>
  <chartFormats count="3"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5A3CC6-30B4-4698-9D89-DFD5A2228D9D}" name="PivotTable1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D47:E53" firstHeaderRow="1" firstDataRow="1" firstDataCol="1"/>
  <pivotFields count="5">
    <pivotField axis="axisRow" showAll="0">
      <items count="6">
        <item x="0"/>
        <item x="1"/>
        <item x="3"/>
        <item x="4"/>
        <item x="2"/>
        <item t="default"/>
      </items>
    </pivotField>
    <pivotField showAll="0"/>
    <pivotField numFmtId="10" showAll="0"/>
    <pivotField dataField="1" showAll="0"/>
    <pivotField numFmtId="1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MP Seat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6D8623-B7EE-4F92-A57B-F8AEEE7723D6}" name="PivotTable14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D63:E69" firstHeaderRow="1" firstDataRow="1" firstDataCol="1"/>
  <pivotFields count="5">
    <pivotField axis="axisRow" showAll="0">
      <items count="6">
        <item x="0"/>
        <item x="1"/>
        <item x="3"/>
        <item x="4"/>
        <item x="2"/>
        <item t="default"/>
      </items>
    </pivotField>
    <pivotField showAll="0"/>
    <pivotField numFmtId="10" showAll="0"/>
    <pivotField showAll="0"/>
    <pivotField dataField="1" numFmtId="1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MP Vote sha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26" Type="http://schemas.openxmlformats.org/officeDocument/2006/relationships/pivotTable" Target="../pivotTables/pivotTable26.xml"/><Relationship Id="rId3" Type="http://schemas.openxmlformats.org/officeDocument/2006/relationships/pivotTable" Target="../pivotTables/pivotTable3.xml"/><Relationship Id="rId21" Type="http://schemas.openxmlformats.org/officeDocument/2006/relationships/pivotTable" Target="../pivotTables/pivotTable21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5" Type="http://schemas.openxmlformats.org/officeDocument/2006/relationships/pivotTable" Target="../pivotTables/pivotTable25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24" Type="http://schemas.openxmlformats.org/officeDocument/2006/relationships/pivotTable" Target="../pivotTables/pivotTable24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23" Type="http://schemas.openxmlformats.org/officeDocument/2006/relationships/pivotTable" Target="../pivotTables/pivotTable23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Relationship Id="rId22" Type="http://schemas.openxmlformats.org/officeDocument/2006/relationships/pivotTable" Target="../pivotTables/pivotTable2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01278-DA25-4EE9-8374-B92E6CC79FE8}">
  <dimension ref="A1:L68"/>
  <sheetViews>
    <sheetView topLeftCell="B16" zoomScale="84" workbookViewId="0">
      <selection activeCell="H47" sqref="H47:L68"/>
    </sheetView>
  </sheetViews>
  <sheetFormatPr defaultRowHeight="14.25" x14ac:dyDescent="0.45"/>
  <cols>
    <col min="1" max="1" width="51.6640625" bestFit="1" customWidth="1"/>
    <col min="2" max="2" width="46.33203125" bestFit="1" customWidth="1"/>
    <col min="3" max="3" width="23.9296875" bestFit="1" customWidth="1"/>
    <col min="4" max="4" width="19.06640625" bestFit="1" customWidth="1"/>
    <col min="5" max="5" width="15.59765625" customWidth="1"/>
    <col min="6" max="6" width="15.59765625" bestFit="1" customWidth="1"/>
    <col min="8" max="8" width="44.9296875" bestFit="1" customWidth="1"/>
    <col min="9" max="9" width="32" bestFit="1" customWidth="1"/>
    <col min="10" max="10" width="19.06640625" bestFit="1" customWidth="1"/>
    <col min="11" max="11" width="10.06640625" bestFit="1" customWidth="1"/>
    <col min="12" max="12" width="15.59765625" bestFit="1" customWidth="1"/>
  </cols>
  <sheetData>
    <row r="1" spans="1:12" ht="18" x14ac:dyDescent="0.55000000000000004">
      <c r="A1" s="1" t="s">
        <v>0</v>
      </c>
      <c r="B1" s="1" t="s">
        <v>5</v>
      </c>
      <c r="C1" s="1" t="s">
        <v>7</v>
      </c>
      <c r="D1" s="1" t="s">
        <v>6</v>
      </c>
      <c r="E1" s="1" t="s">
        <v>8</v>
      </c>
    </row>
    <row r="2" spans="1:12" ht="18" x14ac:dyDescent="0.55000000000000004">
      <c r="A2" s="1" t="s">
        <v>1</v>
      </c>
      <c r="B2" s="1">
        <v>135</v>
      </c>
      <c r="C2" s="2">
        <v>0.45600000000000002</v>
      </c>
      <c r="D2" s="1">
        <v>16</v>
      </c>
      <c r="E2" s="2">
        <v>0.37790000000000001</v>
      </c>
      <c r="H2" s="1" t="s">
        <v>0</v>
      </c>
      <c r="I2" s="1" t="s">
        <v>5</v>
      </c>
      <c r="J2" s="1" t="s">
        <v>7</v>
      </c>
      <c r="K2" s="1" t="s">
        <v>6</v>
      </c>
      <c r="L2" s="1" t="s">
        <v>8</v>
      </c>
    </row>
    <row r="3" spans="1:12" ht="18" x14ac:dyDescent="0.55000000000000004">
      <c r="A3" s="1" t="s">
        <v>2</v>
      </c>
      <c r="B3" s="1">
        <v>21</v>
      </c>
      <c r="C3" s="2">
        <v>8.5300000000000001E-2</v>
      </c>
      <c r="D3" s="1">
        <v>2</v>
      </c>
      <c r="E3" s="2">
        <v>6.3299999999999995E-2</v>
      </c>
      <c r="H3" s="1" t="s">
        <v>4</v>
      </c>
      <c r="I3" s="1">
        <v>78</v>
      </c>
      <c r="J3" s="2">
        <v>0.4007</v>
      </c>
      <c r="K3" s="1">
        <v>20</v>
      </c>
      <c r="L3" s="2">
        <v>0.45340000000000003</v>
      </c>
    </row>
    <row r="4" spans="1:12" ht="18" x14ac:dyDescent="0.55000000000000004">
      <c r="A4" s="1" t="s">
        <v>3</v>
      </c>
      <c r="B4" s="1">
        <v>11</v>
      </c>
      <c r="C4" s="2">
        <v>0.39369999999999999</v>
      </c>
      <c r="D4" s="1">
        <v>4</v>
      </c>
      <c r="E4" s="2">
        <v>0.39610000000000001</v>
      </c>
      <c r="H4" s="1" t="s">
        <v>61</v>
      </c>
      <c r="I4" s="1">
        <v>51</v>
      </c>
      <c r="J4" s="2">
        <v>0.4022</v>
      </c>
      <c r="K4" s="1">
        <v>0</v>
      </c>
      <c r="L4" s="2">
        <v>0.37530000000000002</v>
      </c>
    </row>
    <row r="5" spans="1:12" ht="18" x14ac:dyDescent="0.55000000000000004">
      <c r="A5" s="1" t="s">
        <v>4</v>
      </c>
      <c r="B5" s="1">
        <v>8</v>
      </c>
      <c r="C5" s="2">
        <v>2.8299999999999999E-2</v>
      </c>
      <c r="D5" s="1">
        <v>3</v>
      </c>
      <c r="E5" s="2">
        <v>0.1128</v>
      </c>
      <c r="H5" s="1" t="s">
        <v>62</v>
      </c>
      <c r="I5" s="1">
        <v>14</v>
      </c>
      <c r="J5" s="2">
        <v>0.1326</v>
      </c>
      <c r="K5" s="1">
        <v>1</v>
      </c>
      <c r="L5" s="2">
        <v>0.12520000000000001</v>
      </c>
    </row>
    <row r="6" spans="1:12" ht="18" x14ac:dyDescent="0.55000000000000004">
      <c r="H6" s="1" t="s">
        <v>63</v>
      </c>
      <c r="I6" s="1">
        <v>1</v>
      </c>
      <c r="J6" s="2">
        <v>3.7000000000000002E-3</v>
      </c>
      <c r="K6" s="1">
        <v>0</v>
      </c>
      <c r="L6" s="2">
        <v>2.0000000000000001E-4</v>
      </c>
    </row>
    <row r="7" spans="1:12" ht="18" x14ac:dyDescent="0.55000000000000004">
      <c r="H7" s="1" t="s">
        <v>64</v>
      </c>
      <c r="I7" s="1">
        <v>3</v>
      </c>
      <c r="J7" s="2">
        <v>0.04</v>
      </c>
      <c r="K7" s="1">
        <v>0</v>
      </c>
      <c r="L7" s="2">
        <v>2.1899999999999999E-2</v>
      </c>
    </row>
    <row r="8" spans="1:12" ht="18" x14ac:dyDescent="0.55000000000000004">
      <c r="H8" s="1"/>
      <c r="I8" s="1"/>
      <c r="J8" s="1"/>
      <c r="K8" s="1"/>
      <c r="L8" s="1"/>
    </row>
    <row r="11" spans="1:12" x14ac:dyDescent="0.45">
      <c r="A11" s="10" t="s">
        <v>139</v>
      </c>
      <c r="B11" s="11" t="s">
        <v>140</v>
      </c>
      <c r="C11" s="11" t="s">
        <v>141</v>
      </c>
      <c r="D11" s="11" t="s">
        <v>142</v>
      </c>
      <c r="H11" s="10" t="s">
        <v>139</v>
      </c>
      <c r="I11" s="11" t="s">
        <v>140</v>
      </c>
      <c r="J11" s="11" t="s">
        <v>141</v>
      </c>
      <c r="K11" s="11" t="s">
        <v>142</v>
      </c>
    </row>
    <row r="12" spans="1:12" x14ac:dyDescent="0.45">
      <c r="A12" s="3" t="s">
        <v>9</v>
      </c>
      <c r="B12" s="5" t="s">
        <v>19</v>
      </c>
      <c r="C12" s="5" t="s">
        <v>29</v>
      </c>
      <c r="D12" s="7">
        <v>95235</v>
      </c>
      <c r="H12" s="3" t="s">
        <v>65</v>
      </c>
      <c r="I12" s="5" t="s">
        <v>75</v>
      </c>
      <c r="J12" s="5" t="s">
        <v>85</v>
      </c>
      <c r="K12" s="7">
        <v>51465</v>
      </c>
    </row>
    <row r="13" spans="1:12" x14ac:dyDescent="0.45">
      <c r="A13" s="4" t="s">
        <v>10</v>
      </c>
      <c r="B13" s="6" t="s">
        <v>20</v>
      </c>
      <c r="C13" s="6" t="s">
        <v>29</v>
      </c>
      <c r="D13" s="8">
        <v>92401</v>
      </c>
      <c r="H13" s="4" t="s">
        <v>66</v>
      </c>
      <c r="I13" s="6" t="s">
        <v>84</v>
      </c>
      <c r="J13" s="6" t="s">
        <v>85</v>
      </c>
      <c r="K13" s="8">
        <v>47814</v>
      </c>
    </row>
    <row r="14" spans="1:12" x14ac:dyDescent="0.45">
      <c r="A14" s="3" t="s">
        <v>11</v>
      </c>
      <c r="B14" s="5" t="s">
        <v>21</v>
      </c>
      <c r="C14" s="5" t="s">
        <v>29</v>
      </c>
      <c r="D14" s="7">
        <v>91413</v>
      </c>
      <c r="H14" s="3" t="s">
        <v>67</v>
      </c>
      <c r="I14" s="5" t="s">
        <v>76</v>
      </c>
      <c r="J14" s="5" t="s">
        <v>85</v>
      </c>
      <c r="K14" s="7">
        <v>39994</v>
      </c>
    </row>
    <row r="15" spans="1:12" x14ac:dyDescent="0.45">
      <c r="A15" s="4" t="s">
        <v>12</v>
      </c>
      <c r="B15" s="6" t="s">
        <v>22</v>
      </c>
      <c r="C15" s="6" t="s">
        <v>30</v>
      </c>
      <c r="D15" s="8">
        <v>81870</v>
      </c>
      <c r="H15" s="4" t="s">
        <v>68</v>
      </c>
      <c r="I15" s="6" t="s">
        <v>77</v>
      </c>
      <c r="J15" s="6" t="s">
        <v>60</v>
      </c>
      <c r="K15" s="8">
        <v>37979</v>
      </c>
    </row>
    <row r="16" spans="1:12" x14ac:dyDescent="0.45">
      <c r="A16" s="3" t="s">
        <v>13</v>
      </c>
      <c r="B16" s="5" t="s">
        <v>23</v>
      </c>
      <c r="C16" s="5" t="s">
        <v>29</v>
      </c>
      <c r="D16" s="7">
        <v>72489</v>
      </c>
      <c r="H16" s="3" t="s">
        <v>69</v>
      </c>
      <c r="I16" s="5" t="s">
        <v>78</v>
      </c>
      <c r="J16" s="5" t="s">
        <v>60</v>
      </c>
      <c r="K16" s="7">
        <v>37387</v>
      </c>
    </row>
    <row r="17" spans="1:11" x14ac:dyDescent="0.45">
      <c r="A17" s="4" t="s">
        <v>14</v>
      </c>
      <c r="B17" s="6" t="s">
        <v>24</v>
      </c>
      <c r="C17" s="6" t="s">
        <v>29</v>
      </c>
      <c r="D17" s="8">
        <v>72121</v>
      </c>
      <c r="H17" s="4" t="s">
        <v>70</v>
      </c>
      <c r="I17" s="6" t="s">
        <v>79</v>
      </c>
      <c r="J17" s="6" t="s">
        <v>85</v>
      </c>
      <c r="K17" s="8">
        <v>35418</v>
      </c>
    </row>
    <row r="18" spans="1:11" x14ac:dyDescent="0.45">
      <c r="A18" s="3" t="s">
        <v>15</v>
      </c>
      <c r="B18" s="5" t="s">
        <v>25</v>
      </c>
      <c r="C18" s="5" t="s">
        <v>30</v>
      </c>
      <c r="D18" s="7">
        <v>72040</v>
      </c>
      <c r="H18" s="3" t="s">
        <v>71</v>
      </c>
      <c r="I18" s="5" t="s">
        <v>80</v>
      </c>
      <c r="J18" s="5" t="s">
        <v>60</v>
      </c>
      <c r="K18" s="7">
        <v>34667</v>
      </c>
    </row>
    <row r="19" spans="1:11" x14ac:dyDescent="0.45">
      <c r="A19" s="4" t="s">
        <v>16</v>
      </c>
      <c r="B19" s="6" t="s">
        <v>26</v>
      </c>
      <c r="C19" s="6" t="s">
        <v>29</v>
      </c>
      <c r="D19" s="8">
        <v>71404</v>
      </c>
      <c r="H19" s="4" t="s">
        <v>72</v>
      </c>
      <c r="I19" s="6" t="s">
        <v>81</v>
      </c>
      <c r="J19" s="6" t="s">
        <v>60</v>
      </c>
      <c r="K19" s="8">
        <v>34476</v>
      </c>
    </row>
    <row r="20" spans="1:11" x14ac:dyDescent="0.45">
      <c r="A20" s="3" t="s">
        <v>17</v>
      </c>
      <c r="B20" s="5" t="s">
        <v>27</v>
      </c>
      <c r="C20" s="5" t="s">
        <v>29</v>
      </c>
      <c r="D20" s="7">
        <v>70877</v>
      </c>
      <c r="H20" s="3" t="s">
        <v>73</v>
      </c>
      <c r="I20" s="5" t="s">
        <v>82</v>
      </c>
      <c r="J20" s="5" t="s">
        <v>60</v>
      </c>
      <c r="K20" s="7">
        <v>33526</v>
      </c>
    </row>
    <row r="21" spans="1:11" x14ac:dyDescent="0.45">
      <c r="A21" s="4" t="s">
        <v>18</v>
      </c>
      <c r="B21" s="6" t="s">
        <v>28</v>
      </c>
      <c r="C21" s="6" t="s">
        <v>30</v>
      </c>
      <c r="D21" s="8">
        <v>70279</v>
      </c>
      <c r="H21" s="4" t="s">
        <v>74</v>
      </c>
      <c r="I21" s="6" t="s">
        <v>83</v>
      </c>
      <c r="J21" s="6" t="s">
        <v>60</v>
      </c>
      <c r="K21" s="8">
        <v>33270</v>
      </c>
    </row>
    <row r="23" spans="1:11" x14ac:dyDescent="0.45">
      <c r="H23" s="10" t="s">
        <v>139</v>
      </c>
      <c r="I23" s="11" t="s">
        <v>140</v>
      </c>
      <c r="J23" s="11" t="s">
        <v>141</v>
      </c>
      <c r="K23" s="11" t="s">
        <v>142</v>
      </c>
    </row>
    <row r="24" spans="1:11" x14ac:dyDescent="0.45">
      <c r="A24" s="10" t="s">
        <v>139</v>
      </c>
      <c r="B24" s="11" t="s">
        <v>140</v>
      </c>
      <c r="C24" s="11" t="s">
        <v>141</v>
      </c>
      <c r="D24" s="11" t="s">
        <v>142</v>
      </c>
      <c r="H24" s="5" t="s">
        <v>97</v>
      </c>
      <c r="I24" s="5" t="s">
        <v>111</v>
      </c>
      <c r="J24" s="5" t="s">
        <v>87</v>
      </c>
      <c r="K24" s="7">
        <v>251667</v>
      </c>
    </row>
    <row r="25" spans="1:11" x14ac:dyDescent="0.45">
      <c r="A25" s="3" t="s">
        <v>32</v>
      </c>
      <c r="B25" s="5" t="s">
        <v>46</v>
      </c>
      <c r="C25" s="5" t="s">
        <v>29</v>
      </c>
      <c r="D25" s="7">
        <v>504247</v>
      </c>
      <c r="H25" s="6" t="s">
        <v>101</v>
      </c>
      <c r="I25" s="6" t="s">
        <v>112</v>
      </c>
      <c r="J25" s="6" t="s">
        <v>87</v>
      </c>
      <c r="K25" s="8">
        <v>219334</v>
      </c>
    </row>
    <row r="26" spans="1:11" x14ac:dyDescent="0.45">
      <c r="A26" s="4" t="s">
        <v>33</v>
      </c>
      <c r="B26" s="6" t="s">
        <v>47</v>
      </c>
      <c r="C26" s="6" t="s">
        <v>29</v>
      </c>
      <c r="D26" s="8">
        <v>344695</v>
      </c>
      <c r="H26" s="5" t="s">
        <v>109</v>
      </c>
      <c r="I26" s="5" t="s">
        <v>94</v>
      </c>
      <c r="J26" s="5" t="s">
        <v>87</v>
      </c>
      <c r="K26" s="7">
        <v>165476</v>
      </c>
    </row>
    <row r="27" spans="1:11" x14ac:dyDescent="0.45">
      <c r="A27" s="3" t="s">
        <v>34</v>
      </c>
      <c r="B27" s="5" t="s">
        <v>48</v>
      </c>
      <c r="C27" s="5" t="s">
        <v>29</v>
      </c>
      <c r="D27" s="7">
        <v>342196</v>
      </c>
      <c r="H27" s="6" t="s">
        <v>110</v>
      </c>
      <c r="I27" s="6" t="s">
        <v>95</v>
      </c>
      <c r="J27" s="6" t="s">
        <v>96</v>
      </c>
      <c r="K27" s="8">
        <v>147744</v>
      </c>
    </row>
    <row r="28" spans="1:11" x14ac:dyDescent="0.45">
      <c r="A28" s="4" t="s">
        <v>35</v>
      </c>
      <c r="B28" s="6" t="s">
        <v>49</v>
      </c>
      <c r="C28" s="6" t="s">
        <v>29</v>
      </c>
      <c r="D28" s="8">
        <v>327901</v>
      </c>
      <c r="H28" s="5" t="s">
        <v>102</v>
      </c>
      <c r="I28" s="5" t="s">
        <v>86</v>
      </c>
      <c r="J28" s="5" t="s">
        <v>87</v>
      </c>
      <c r="K28" s="7">
        <v>147156</v>
      </c>
    </row>
    <row r="29" spans="1:11" x14ac:dyDescent="0.45">
      <c r="A29" s="3" t="s">
        <v>36</v>
      </c>
      <c r="B29" s="5" t="s">
        <v>50</v>
      </c>
      <c r="C29" s="5" t="s">
        <v>60</v>
      </c>
      <c r="D29" s="7">
        <v>296530</v>
      </c>
      <c r="H29" s="6" t="s">
        <v>98</v>
      </c>
      <c r="I29" s="6" t="s">
        <v>113</v>
      </c>
      <c r="J29" s="6" t="s">
        <v>87</v>
      </c>
      <c r="K29" s="8">
        <v>138808</v>
      </c>
    </row>
    <row r="30" spans="1:11" x14ac:dyDescent="0.45">
      <c r="A30" s="4" t="s">
        <v>37</v>
      </c>
      <c r="B30" s="6" t="s">
        <v>51</v>
      </c>
      <c r="C30" s="6" t="s">
        <v>29</v>
      </c>
      <c r="D30" s="8">
        <v>282085</v>
      </c>
      <c r="H30" s="5" t="s">
        <v>105</v>
      </c>
      <c r="I30" s="5" t="s">
        <v>90</v>
      </c>
      <c r="J30" s="5" t="s">
        <v>87</v>
      </c>
      <c r="K30" s="7">
        <v>133813</v>
      </c>
    </row>
    <row r="31" spans="1:11" x14ac:dyDescent="0.45">
      <c r="A31" s="3" t="s">
        <v>38</v>
      </c>
      <c r="B31" s="5" t="s">
        <v>52</v>
      </c>
      <c r="C31" s="5" t="s">
        <v>60</v>
      </c>
      <c r="D31" s="7">
        <v>276802</v>
      </c>
      <c r="H31" s="6" t="s">
        <v>104</v>
      </c>
      <c r="I31" s="6" t="s">
        <v>89</v>
      </c>
      <c r="J31" s="6" t="s">
        <v>87</v>
      </c>
      <c r="K31" s="8">
        <v>132664</v>
      </c>
    </row>
    <row r="32" spans="1:11" x14ac:dyDescent="0.45">
      <c r="A32" s="4" t="s">
        <v>39</v>
      </c>
      <c r="B32" s="6" t="s">
        <v>53</v>
      </c>
      <c r="C32" s="6" t="s">
        <v>29</v>
      </c>
      <c r="D32" s="8">
        <v>249351</v>
      </c>
      <c r="H32" s="5" t="s">
        <v>99</v>
      </c>
      <c r="I32" s="5" t="s">
        <v>114</v>
      </c>
      <c r="J32" s="5" t="s">
        <v>87</v>
      </c>
      <c r="K32" s="7">
        <v>119836</v>
      </c>
    </row>
    <row r="33" spans="1:12" x14ac:dyDescent="0.45">
      <c r="A33" s="3" t="s">
        <v>40</v>
      </c>
      <c r="B33" s="5" t="s">
        <v>54</v>
      </c>
      <c r="C33" s="5" t="s">
        <v>29</v>
      </c>
      <c r="D33" s="7">
        <v>245902</v>
      </c>
      <c r="H33" s="6" t="s">
        <v>107</v>
      </c>
      <c r="I33" s="6" t="s">
        <v>92</v>
      </c>
      <c r="J33" s="6" t="s">
        <v>87</v>
      </c>
      <c r="K33" s="8">
        <v>104709</v>
      </c>
    </row>
    <row r="34" spans="1:12" x14ac:dyDescent="0.45">
      <c r="A34" s="4" t="s">
        <v>41</v>
      </c>
      <c r="B34" s="6" t="s">
        <v>55</v>
      </c>
      <c r="C34" s="6" t="s">
        <v>60</v>
      </c>
      <c r="D34" s="8">
        <v>239139</v>
      </c>
      <c r="H34" s="5" t="s">
        <v>108</v>
      </c>
      <c r="I34" s="5" t="s">
        <v>93</v>
      </c>
      <c r="J34" s="5" t="s">
        <v>87</v>
      </c>
      <c r="K34" s="7">
        <v>99974</v>
      </c>
    </row>
    <row r="35" spans="1:12" x14ac:dyDescent="0.45">
      <c r="A35" s="3" t="s">
        <v>42</v>
      </c>
      <c r="B35" s="5" t="s">
        <v>56</v>
      </c>
      <c r="C35" s="5" t="s">
        <v>30</v>
      </c>
      <c r="D35" s="7">
        <v>229491</v>
      </c>
      <c r="H35" s="6" t="s">
        <v>100</v>
      </c>
      <c r="I35" s="6" t="s">
        <v>115</v>
      </c>
      <c r="J35" s="6" t="s">
        <v>87</v>
      </c>
      <c r="K35" s="8">
        <v>97042</v>
      </c>
    </row>
    <row r="36" spans="1:12" x14ac:dyDescent="0.45">
      <c r="A36" s="4" t="s">
        <v>43</v>
      </c>
      <c r="B36" s="6" t="s">
        <v>57</v>
      </c>
      <c r="C36" s="6" t="s">
        <v>30</v>
      </c>
      <c r="D36" s="8">
        <v>223179</v>
      </c>
      <c r="H36" s="5" t="s">
        <v>103</v>
      </c>
      <c r="I36" s="5" t="s">
        <v>88</v>
      </c>
      <c r="J36" s="5" t="s">
        <v>87</v>
      </c>
      <c r="K36" s="7">
        <v>91544</v>
      </c>
    </row>
    <row r="37" spans="1:12" x14ac:dyDescent="0.45">
      <c r="A37" s="3" t="s">
        <v>44</v>
      </c>
      <c r="B37" s="5" t="s">
        <v>58</v>
      </c>
      <c r="C37" s="5" t="s">
        <v>29</v>
      </c>
      <c r="D37" s="7">
        <v>220479</v>
      </c>
      <c r="H37" s="6" t="s">
        <v>106</v>
      </c>
      <c r="I37" s="6" t="s">
        <v>91</v>
      </c>
      <c r="J37" s="6" t="s">
        <v>87</v>
      </c>
      <c r="K37" s="8">
        <v>87536</v>
      </c>
    </row>
    <row r="38" spans="1:12" x14ac:dyDescent="0.45">
      <c r="A38" s="4" t="s">
        <v>45</v>
      </c>
      <c r="B38" s="6" t="s">
        <v>59</v>
      </c>
      <c r="C38" s="6" t="s">
        <v>29</v>
      </c>
      <c r="D38" s="8">
        <v>208031</v>
      </c>
    </row>
    <row r="43" spans="1:12" ht="18" x14ac:dyDescent="0.55000000000000004">
      <c r="B43" s="1" t="s">
        <v>0</v>
      </c>
      <c r="C43" s="1" t="s">
        <v>5</v>
      </c>
      <c r="D43" s="1" t="s">
        <v>7</v>
      </c>
      <c r="E43" s="1" t="s">
        <v>6</v>
      </c>
      <c r="F43" s="1" t="s">
        <v>8</v>
      </c>
    </row>
    <row r="44" spans="1:12" ht="18" x14ac:dyDescent="0.55000000000000004">
      <c r="B44" s="1" t="s">
        <v>195</v>
      </c>
      <c r="C44" s="1">
        <v>46</v>
      </c>
      <c r="D44" s="2">
        <v>0.54569999999999996</v>
      </c>
      <c r="E44" s="1">
        <v>2</v>
      </c>
      <c r="F44" s="2">
        <v>0.48870000000000002</v>
      </c>
    </row>
    <row r="45" spans="1:12" ht="18" x14ac:dyDescent="0.55000000000000004">
      <c r="B45" s="1" t="s">
        <v>196</v>
      </c>
      <c r="C45" s="1">
        <v>5</v>
      </c>
      <c r="D45" s="2">
        <v>0.16109999999999999</v>
      </c>
      <c r="E45" s="1">
        <v>0</v>
      </c>
      <c r="F45" s="2">
        <v>0</v>
      </c>
    </row>
    <row r="46" spans="1:12" ht="18" x14ac:dyDescent="0.55000000000000004">
      <c r="B46" s="1" t="s">
        <v>197</v>
      </c>
      <c r="C46" s="1">
        <v>3</v>
      </c>
      <c r="D46" s="2">
        <v>0.1043</v>
      </c>
      <c r="E46" s="1">
        <v>0</v>
      </c>
      <c r="F46" s="2">
        <v>0</v>
      </c>
    </row>
    <row r="47" spans="1:12" ht="18" x14ac:dyDescent="0.55000000000000004">
      <c r="B47" s="1" t="s">
        <v>198</v>
      </c>
      <c r="C47" s="1">
        <v>2</v>
      </c>
      <c r="D47" s="2">
        <v>7.2400000000000006E-2</v>
      </c>
      <c r="E47" s="1">
        <v>0</v>
      </c>
      <c r="F47" s="2">
        <v>0</v>
      </c>
      <c r="H47" s="1" t="s">
        <v>0</v>
      </c>
      <c r="I47" s="1" t="s">
        <v>5</v>
      </c>
      <c r="J47" s="1" t="s">
        <v>7</v>
      </c>
      <c r="K47" s="1" t="s">
        <v>6</v>
      </c>
      <c r="L47" s="1" t="s">
        <v>8</v>
      </c>
    </row>
    <row r="48" spans="1:12" ht="18" x14ac:dyDescent="0.55000000000000004">
      <c r="B48" s="1" t="s">
        <v>199</v>
      </c>
      <c r="C48" s="1">
        <v>1</v>
      </c>
      <c r="D48" s="2">
        <v>5.5599999999999997E-2</v>
      </c>
      <c r="E48" s="1">
        <v>0</v>
      </c>
      <c r="F48" s="2">
        <v>0.30370000000000003</v>
      </c>
      <c r="H48" s="1" t="s">
        <v>148</v>
      </c>
      <c r="I48" s="1">
        <v>31</v>
      </c>
      <c r="J48" s="2">
        <v>0.58379999999999999</v>
      </c>
      <c r="K48" s="1">
        <v>1</v>
      </c>
      <c r="L48" s="2">
        <v>0.42520000000000002</v>
      </c>
    </row>
    <row r="49" spans="2:12" ht="18" x14ac:dyDescent="0.55000000000000004">
      <c r="B49" s="1" t="s">
        <v>200</v>
      </c>
      <c r="C49" s="1">
        <v>3</v>
      </c>
      <c r="D49" s="2">
        <v>5.2600000000000001E-2</v>
      </c>
      <c r="E49" s="1">
        <v>0</v>
      </c>
      <c r="F49" s="2">
        <v>0.19769999999999999</v>
      </c>
      <c r="H49" s="1" t="s">
        <v>149</v>
      </c>
      <c r="I49" s="1">
        <v>1</v>
      </c>
      <c r="J49" s="2">
        <v>0.2737</v>
      </c>
      <c r="K49" s="1">
        <v>0</v>
      </c>
      <c r="L49" s="2">
        <v>0.2046</v>
      </c>
    </row>
    <row r="50" spans="2:12" ht="18" x14ac:dyDescent="0.55000000000000004">
      <c r="H50" s="1"/>
      <c r="I50" s="1"/>
      <c r="J50" s="2"/>
      <c r="K50" s="1"/>
      <c r="L50" s="2"/>
    </row>
    <row r="51" spans="2:12" ht="18" x14ac:dyDescent="0.55000000000000004">
      <c r="B51" t="s">
        <v>31</v>
      </c>
      <c r="H51" s="1"/>
      <c r="I51" s="1"/>
      <c r="J51" s="2"/>
      <c r="K51" s="1"/>
      <c r="L51" s="2"/>
    </row>
    <row r="52" spans="2:12" ht="18" x14ac:dyDescent="0.55000000000000004">
      <c r="B52" s="10" t="s">
        <v>139</v>
      </c>
      <c r="C52" s="11" t="s">
        <v>140</v>
      </c>
      <c r="D52" s="11" t="s">
        <v>141</v>
      </c>
      <c r="E52" s="11" t="s">
        <v>142</v>
      </c>
      <c r="H52" t="s">
        <v>31</v>
      </c>
      <c r="I52" s="1"/>
      <c r="J52" s="2"/>
      <c r="K52" s="1"/>
      <c r="L52" s="2"/>
    </row>
    <row r="53" spans="2:12" ht="18" x14ac:dyDescent="0.55000000000000004">
      <c r="B53" s="3" t="s">
        <v>119</v>
      </c>
      <c r="C53" s="5" t="s">
        <v>129</v>
      </c>
      <c r="D53" s="5" t="s">
        <v>60</v>
      </c>
      <c r="E53" s="7">
        <v>10550</v>
      </c>
      <c r="H53" s="10" t="s">
        <v>139</v>
      </c>
      <c r="I53" s="11" t="s">
        <v>140</v>
      </c>
      <c r="J53" s="11" t="s">
        <v>141</v>
      </c>
      <c r="K53" s="11" t="s">
        <v>142</v>
      </c>
      <c r="L53" s="2"/>
    </row>
    <row r="54" spans="2:12" x14ac:dyDescent="0.45">
      <c r="B54" s="4" t="s">
        <v>120</v>
      </c>
      <c r="C54" s="6" t="s">
        <v>130</v>
      </c>
      <c r="D54" s="6" t="s">
        <v>60</v>
      </c>
      <c r="E54" s="8">
        <v>8556</v>
      </c>
      <c r="H54" s="3" t="s">
        <v>150</v>
      </c>
      <c r="I54" s="5" t="s">
        <v>160</v>
      </c>
      <c r="J54" s="5" t="s">
        <v>169</v>
      </c>
      <c r="K54" s="7">
        <v>7396</v>
      </c>
    </row>
    <row r="55" spans="2:12" x14ac:dyDescent="0.45">
      <c r="B55" s="3" t="s">
        <v>121</v>
      </c>
      <c r="C55" s="5" t="s">
        <v>131</v>
      </c>
      <c r="D55" s="5" t="s">
        <v>60</v>
      </c>
      <c r="E55" s="7">
        <v>6685</v>
      </c>
      <c r="H55" s="4" t="s">
        <v>151</v>
      </c>
      <c r="I55" s="6" t="s">
        <v>160</v>
      </c>
      <c r="J55" s="6" t="s">
        <v>169</v>
      </c>
      <c r="K55" s="8">
        <v>7044</v>
      </c>
    </row>
    <row r="56" spans="2:12" x14ac:dyDescent="0.45">
      <c r="B56" s="4" t="s">
        <v>122</v>
      </c>
      <c r="C56" s="6" t="s">
        <v>132</v>
      </c>
      <c r="D56" s="6" t="s">
        <v>60</v>
      </c>
      <c r="E56" s="8">
        <v>5600</v>
      </c>
      <c r="H56" s="3" t="s">
        <v>152</v>
      </c>
      <c r="I56" s="5" t="s">
        <v>161</v>
      </c>
      <c r="J56" s="5" t="s">
        <v>169</v>
      </c>
      <c r="K56" s="7">
        <v>6400</v>
      </c>
    </row>
    <row r="57" spans="2:12" x14ac:dyDescent="0.45">
      <c r="B57" s="3" t="s">
        <v>123</v>
      </c>
      <c r="C57" s="5" t="s">
        <v>133</v>
      </c>
      <c r="D57" s="5" t="s">
        <v>60</v>
      </c>
      <c r="E57" s="7">
        <v>5040</v>
      </c>
      <c r="H57" s="4" t="s">
        <v>153</v>
      </c>
      <c r="I57" s="6" t="s">
        <v>162</v>
      </c>
      <c r="J57" s="6" t="s">
        <v>169</v>
      </c>
      <c r="K57" s="8">
        <v>6039</v>
      </c>
    </row>
    <row r="58" spans="2:12" x14ac:dyDescent="0.45">
      <c r="B58" s="4" t="s">
        <v>124</v>
      </c>
      <c r="C58" s="6" t="s">
        <v>134</v>
      </c>
      <c r="D58" s="6" t="s">
        <v>60</v>
      </c>
      <c r="E58" s="8">
        <v>4662</v>
      </c>
      <c r="H58" s="3" t="s">
        <v>154</v>
      </c>
      <c r="I58" s="5" t="s">
        <v>163</v>
      </c>
      <c r="J58" s="5" t="s">
        <v>169</v>
      </c>
      <c r="K58" s="7">
        <v>5975</v>
      </c>
    </row>
    <row r="59" spans="2:12" x14ac:dyDescent="0.45">
      <c r="B59" s="3" t="s">
        <v>125</v>
      </c>
      <c r="C59" s="5" t="s">
        <v>135</v>
      </c>
      <c r="D59" s="5" t="s">
        <v>60</v>
      </c>
      <c r="E59" s="7">
        <v>3158</v>
      </c>
      <c r="H59" s="4" t="s">
        <v>155</v>
      </c>
      <c r="I59" s="6" t="s">
        <v>164</v>
      </c>
      <c r="J59" s="6" t="s">
        <v>169</v>
      </c>
      <c r="K59" s="8">
        <v>5605</v>
      </c>
    </row>
    <row r="60" spans="2:12" x14ac:dyDescent="0.45">
      <c r="B60" s="4" t="s">
        <v>126</v>
      </c>
      <c r="C60" s="6" t="s">
        <v>136</v>
      </c>
      <c r="D60" s="6" t="s">
        <v>60</v>
      </c>
      <c r="E60" s="8">
        <v>3127</v>
      </c>
      <c r="H60" s="3" t="s">
        <v>156</v>
      </c>
      <c r="I60" s="5" t="s">
        <v>165</v>
      </c>
      <c r="J60" s="5" t="s">
        <v>169</v>
      </c>
      <c r="K60" s="7">
        <v>5302</v>
      </c>
    </row>
    <row r="61" spans="2:12" x14ac:dyDescent="0.45">
      <c r="B61" s="3" t="s">
        <v>127</v>
      </c>
      <c r="C61" s="5" t="s">
        <v>137</v>
      </c>
      <c r="D61" s="5" t="s">
        <v>60</v>
      </c>
      <c r="E61" s="7">
        <v>2934</v>
      </c>
      <c r="H61" s="4" t="s">
        <v>157</v>
      </c>
      <c r="I61" s="6" t="s">
        <v>166</v>
      </c>
      <c r="J61" s="6" t="s">
        <v>169</v>
      </c>
      <c r="K61" s="8">
        <v>5007</v>
      </c>
    </row>
    <row r="62" spans="2:12" x14ac:dyDescent="0.45">
      <c r="B62" s="4" t="s">
        <v>128</v>
      </c>
      <c r="C62" s="6" t="s">
        <v>138</v>
      </c>
      <c r="D62" s="6" t="s">
        <v>60</v>
      </c>
      <c r="E62" s="8">
        <v>2871</v>
      </c>
      <c r="H62" s="3" t="s">
        <v>158</v>
      </c>
      <c r="I62" s="5" t="s">
        <v>167</v>
      </c>
      <c r="J62" s="5" t="s">
        <v>169</v>
      </c>
      <c r="K62" s="7">
        <v>4812</v>
      </c>
    </row>
    <row r="63" spans="2:12" x14ac:dyDescent="0.45">
      <c r="H63" s="4" t="s">
        <v>159</v>
      </c>
      <c r="I63" s="6" t="s">
        <v>168</v>
      </c>
      <c r="J63" s="6" t="s">
        <v>169</v>
      </c>
      <c r="K63" s="8">
        <v>4346</v>
      </c>
    </row>
    <row r="64" spans="2:12" x14ac:dyDescent="0.45">
      <c r="B64" t="s">
        <v>170</v>
      </c>
    </row>
    <row r="65" spans="2:11" x14ac:dyDescent="0.45">
      <c r="B65" s="10" t="s">
        <v>139</v>
      </c>
      <c r="C65" s="11" t="s">
        <v>140</v>
      </c>
      <c r="D65" s="11" t="s">
        <v>141</v>
      </c>
      <c r="E65" s="11" t="s">
        <v>142</v>
      </c>
    </row>
    <row r="66" spans="2:11" x14ac:dyDescent="0.45">
      <c r="B66" s="5" t="s">
        <v>143</v>
      </c>
      <c r="C66" s="5" t="s">
        <v>145</v>
      </c>
      <c r="D66" s="5" t="s">
        <v>87</v>
      </c>
      <c r="E66" s="7">
        <v>30421</v>
      </c>
      <c r="H66" t="s">
        <v>170</v>
      </c>
    </row>
    <row r="67" spans="2:11" x14ac:dyDescent="0.45">
      <c r="B67" s="6" t="s">
        <v>144</v>
      </c>
      <c r="C67" s="6" t="s">
        <v>146</v>
      </c>
      <c r="D67" s="6" t="s">
        <v>87</v>
      </c>
      <c r="E67" s="8" t="s">
        <v>147</v>
      </c>
      <c r="H67" s="10" t="s">
        <v>139</v>
      </c>
      <c r="I67" s="11" t="s">
        <v>140</v>
      </c>
      <c r="J67" s="11" t="s">
        <v>141</v>
      </c>
      <c r="K67" s="11" t="s">
        <v>142</v>
      </c>
    </row>
    <row r="68" spans="2:11" x14ac:dyDescent="0.45">
      <c r="H68" s="5" t="s">
        <v>171</v>
      </c>
      <c r="I68" s="5" t="s">
        <v>172</v>
      </c>
      <c r="J68" s="5" t="s">
        <v>169</v>
      </c>
      <c r="K68" s="7">
        <v>80830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C454A-F77D-43C0-B532-C21FB145F0CE}">
  <dimension ref="A3:C11"/>
  <sheetViews>
    <sheetView workbookViewId="0">
      <selection activeCell="G4" sqref="G4"/>
    </sheetView>
  </sheetViews>
  <sheetFormatPr defaultRowHeight="14.25" x14ac:dyDescent="0.45"/>
  <cols>
    <col min="1" max="1" width="40" bestFit="1" customWidth="1"/>
    <col min="2" max="2" width="11.06640625" bestFit="1" customWidth="1"/>
    <col min="3" max="3" width="10.59765625" bestFit="1" customWidth="1"/>
  </cols>
  <sheetData>
    <row r="3" spans="1:3" x14ac:dyDescent="0.45">
      <c r="A3" t="s">
        <v>179</v>
      </c>
      <c r="B3" t="s">
        <v>180</v>
      </c>
      <c r="C3" t="s">
        <v>181</v>
      </c>
    </row>
    <row r="4" spans="1:3" x14ac:dyDescent="0.45">
      <c r="A4" t="s">
        <v>4</v>
      </c>
      <c r="B4">
        <v>240</v>
      </c>
      <c r="C4" s="9">
        <v>0.36559999999999998</v>
      </c>
    </row>
    <row r="5" spans="1:3" x14ac:dyDescent="0.45">
      <c r="A5" t="s">
        <v>62</v>
      </c>
      <c r="B5">
        <v>99</v>
      </c>
      <c r="C5" s="9">
        <v>0.21190000000000001</v>
      </c>
    </row>
    <row r="6" spans="1:3" x14ac:dyDescent="0.45">
      <c r="A6" t="s">
        <v>173</v>
      </c>
      <c r="B6">
        <v>37</v>
      </c>
      <c r="C6" s="9">
        <v>4.58E-2</v>
      </c>
    </row>
    <row r="7" spans="1:3" x14ac:dyDescent="0.45">
      <c r="A7" t="s">
        <v>174</v>
      </c>
      <c r="B7">
        <v>29</v>
      </c>
      <c r="C7" s="9">
        <v>4.3700000000000003E-2</v>
      </c>
    </row>
    <row r="8" spans="1:3" x14ac:dyDescent="0.45">
      <c r="A8" t="s">
        <v>175</v>
      </c>
      <c r="B8">
        <v>22</v>
      </c>
      <c r="C8" s="9">
        <v>1.8200000000000001E-2</v>
      </c>
    </row>
    <row r="9" spans="1:3" x14ac:dyDescent="0.45">
      <c r="A9" t="s">
        <v>176</v>
      </c>
      <c r="B9">
        <v>16</v>
      </c>
      <c r="C9" s="9">
        <v>1.9800000000000002E-2</v>
      </c>
    </row>
    <row r="10" spans="1:3" x14ac:dyDescent="0.45">
      <c r="A10" t="s">
        <v>177</v>
      </c>
      <c r="B10">
        <v>12</v>
      </c>
      <c r="C10" s="9">
        <v>1.2500000000000001E-2</v>
      </c>
    </row>
    <row r="11" spans="1:3" x14ac:dyDescent="0.45">
      <c r="A11" t="s">
        <v>178</v>
      </c>
      <c r="B11">
        <v>9</v>
      </c>
      <c r="C11" s="9">
        <v>1.4800000000000001E-2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18049-4EF4-482E-8120-1FF99A741FA4}">
  <dimension ref="A3:N128"/>
  <sheetViews>
    <sheetView tabSelected="1" zoomScale="70" zoomScaleNormal="70" workbookViewId="0">
      <selection activeCell="M44" sqref="M44:N46"/>
    </sheetView>
  </sheetViews>
  <sheetFormatPr defaultRowHeight="14.25" x14ac:dyDescent="0.45"/>
  <cols>
    <col min="1" max="1" width="13.33203125" bestFit="1" customWidth="1"/>
    <col min="2" max="2" width="12.9296875" bestFit="1" customWidth="1"/>
    <col min="3" max="3" width="20" bestFit="1" customWidth="1"/>
    <col min="4" max="4" width="35.59765625" bestFit="1" customWidth="1"/>
    <col min="5" max="5" width="19" bestFit="1" customWidth="1"/>
    <col min="6" max="6" width="8.6640625" bestFit="1" customWidth="1"/>
    <col min="7" max="7" width="27.9296875" bestFit="1" customWidth="1"/>
    <col min="8" max="8" width="12.6640625" bestFit="1" customWidth="1"/>
    <col min="9" max="9" width="10.19921875" bestFit="1" customWidth="1"/>
    <col min="10" max="10" width="8.796875" bestFit="1" customWidth="1"/>
    <col min="11" max="11" width="27" bestFit="1" customWidth="1"/>
    <col min="12" max="12" width="24.33203125" bestFit="1" customWidth="1"/>
    <col min="13" max="13" width="17.46484375" bestFit="1" customWidth="1"/>
    <col min="14" max="14" width="12.9296875" bestFit="1" customWidth="1"/>
    <col min="15" max="15" width="10.19921875" bestFit="1" customWidth="1"/>
  </cols>
  <sheetData>
    <row r="3" spans="1:12" x14ac:dyDescent="0.45">
      <c r="A3" s="12" t="s">
        <v>182</v>
      </c>
      <c r="B3" t="s">
        <v>184</v>
      </c>
      <c r="D3" s="12" t="s">
        <v>182</v>
      </c>
      <c r="E3" t="s">
        <v>188</v>
      </c>
    </row>
    <row r="4" spans="1:12" x14ac:dyDescent="0.45">
      <c r="A4" s="13" t="s">
        <v>4</v>
      </c>
      <c r="B4">
        <v>8</v>
      </c>
      <c r="D4" s="13" t="s">
        <v>174</v>
      </c>
      <c r="E4">
        <v>29</v>
      </c>
    </row>
    <row r="5" spans="1:12" x14ac:dyDescent="0.45">
      <c r="A5" s="13" t="s">
        <v>2</v>
      </c>
      <c r="B5">
        <v>21</v>
      </c>
      <c r="D5" s="13" t="s">
        <v>4</v>
      </c>
      <c r="E5">
        <v>240</v>
      </c>
    </row>
    <row r="6" spans="1:12" x14ac:dyDescent="0.45">
      <c r="A6" s="13" t="s">
        <v>1</v>
      </c>
      <c r="B6">
        <v>135</v>
      </c>
      <c r="D6" s="13" t="s">
        <v>175</v>
      </c>
      <c r="E6">
        <v>22</v>
      </c>
      <c r="K6" s="12" t="s">
        <v>182</v>
      </c>
      <c r="L6" t="s">
        <v>184</v>
      </c>
    </row>
    <row r="7" spans="1:12" x14ac:dyDescent="0.45">
      <c r="A7" s="13" t="s">
        <v>3</v>
      </c>
      <c r="B7">
        <v>11</v>
      </c>
      <c r="D7" s="13" t="s">
        <v>62</v>
      </c>
      <c r="E7">
        <v>99</v>
      </c>
      <c r="K7" s="13" t="s">
        <v>149</v>
      </c>
      <c r="L7">
        <v>1</v>
      </c>
    </row>
    <row r="8" spans="1:12" x14ac:dyDescent="0.45">
      <c r="A8" s="13" t="s">
        <v>183</v>
      </c>
      <c r="B8">
        <v>175</v>
      </c>
      <c r="D8" s="13" t="s">
        <v>177</v>
      </c>
      <c r="E8">
        <v>12</v>
      </c>
      <c r="K8" s="13" t="s">
        <v>148</v>
      </c>
      <c r="L8">
        <v>31</v>
      </c>
    </row>
    <row r="9" spans="1:12" x14ac:dyDescent="0.45">
      <c r="D9" s="13" t="s">
        <v>173</v>
      </c>
      <c r="E9">
        <v>37</v>
      </c>
      <c r="K9" s="13" t="s">
        <v>183</v>
      </c>
      <c r="L9">
        <v>32</v>
      </c>
    </row>
    <row r="10" spans="1:12" x14ac:dyDescent="0.45">
      <c r="A10" s="12" t="s">
        <v>182</v>
      </c>
      <c r="B10" t="s">
        <v>187</v>
      </c>
      <c r="D10" s="13" t="s">
        <v>178</v>
      </c>
      <c r="E10">
        <v>9</v>
      </c>
    </row>
    <row r="11" spans="1:12" x14ac:dyDescent="0.45">
      <c r="A11" s="13" t="s">
        <v>4</v>
      </c>
      <c r="B11">
        <v>3</v>
      </c>
      <c r="D11" s="13" t="s">
        <v>176</v>
      </c>
      <c r="E11">
        <v>16</v>
      </c>
    </row>
    <row r="12" spans="1:12" x14ac:dyDescent="0.45">
      <c r="A12" s="13" t="s">
        <v>2</v>
      </c>
      <c r="B12">
        <v>2</v>
      </c>
      <c r="D12" s="13" t="s">
        <v>183</v>
      </c>
      <c r="E12">
        <v>464</v>
      </c>
      <c r="K12" s="12" t="s">
        <v>182</v>
      </c>
      <c r="L12" t="s">
        <v>187</v>
      </c>
    </row>
    <row r="13" spans="1:12" x14ac:dyDescent="0.45">
      <c r="A13" s="13" t="s">
        <v>1</v>
      </c>
      <c r="B13">
        <v>16</v>
      </c>
      <c r="K13" s="13" t="s">
        <v>149</v>
      </c>
      <c r="L13">
        <v>0</v>
      </c>
    </row>
    <row r="14" spans="1:12" x14ac:dyDescent="0.45">
      <c r="A14" s="13" t="s">
        <v>3</v>
      </c>
      <c r="B14">
        <v>4</v>
      </c>
      <c r="D14" s="12" t="s">
        <v>182</v>
      </c>
      <c r="E14" t="s">
        <v>189</v>
      </c>
      <c r="K14" s="13" t="s">
        <v>148</v>
      </c>
      <c r="L14">
        <v>1</v>
      </c>
    </row>
    <row r="15" spans="1:12" x14ac:dyDescent="0.45">
      <c r="A15" s="13" t="s">
        <v>183</v>
      </c>
      <c r="B15">
        <v>25</v>
      </c>
      <c r="D15" s="13" t="s">
        <v>174</v>
      </c>
      <c r="E15" s="9">
        <v>4.3700000000000003E-2</v>
      </c>
      <c r="K15" s="13" t="s">
        <v>183</v>
      </c>
      <c r="L15">
        <v>1</v>
      </c>
    </row>
    <row r="16" spans="1:12" x14ac:dyDescent="0.45">
      <c r="D16" s="13" t="s">
        <v>4</v>
      </c>
      <c r="E16" s="9">
        <v>0.36559999999999998</v>
      </c>
    </row>
    <row r="17" spans="1:13" x14ac:dyDescent="0.45">
      <c r="A17" s="12" t="s">
        <v>182</v>
      </c>
      <c r="B17" t="s">
        <v>185</v>
      </c>
      <c r="D17" s="13" t="s">
        <v>175</v>
      </c>
      <c r="E17" s="9">
        <v>1.8200000000000001E-2</v>
      </c>
      <c r="K17" s="12" t="s">
        <v>182</v>
      </c>
      <c r="L17" t="s">
        <v>185</v>
      </c>
    </row>
    <row r="18" spans="1:13" x14ac:dyDescent="0.45">
      <c r="A18" s="13" t="s">
        <v>4</v>
      </c>
      <c r="B18" s="9">
        <v>2.8299999999999999E-2</v>
      </c>
      <c r="D18" s="13" t="s">
        <v>62</v>
      </c>
      <c r="E18" s="9">
        <v>0.21190000000000001</v>
      </c>
      <c r="K18" s="13" t="s">
        <v>149</v>
      </c>
      <c r="L18" s="9">
        <v>0.2737</v>
      </c>
    </row>
    <row r="19" spans="1:13" x14ac:dyDescent="0.45">
      <c r="A19" s="13" t="s">
        <v>2</v>
      </c>
      <c r="B19" s="9">
        <v>8.5300000000000001E-2</v>
      </c>
      <c r="D19" s="13" t="s">
        <v>177</v>
      </c>
      <c r="E19" s="9">
        <v>1.2500000000000001E-2</v>
      </c>
      <c r="K19" s="13" t="s">
        <v>148</v>
      </c>
      <c r="L19" s="9">
        <v>0.58379999999999999</v>
      </c>
    </row>
    <row r="20" spans="1:13" x14ac:dyDescent="0.45">
      <c r="A20" s="13" t="s">
        <v>1</v>
      </c>
      <c r="B20" s="9">
        <v>0.45600000000000002</v>
      </c>
      <c r="D20" s="13" t="s">
        <v>173</v>
      </c>
      <c r="E20" s="9">
        <v>4.58E-2</v>
      </c>
      <c r="K20" s="13" t="s">
        <v>183</v>
      </c>
      <c r="L20" s="9">
        <v>0.85749999999999993</v>
      </c>
    </row>
    <row r="21" spans="1:13" x14ac:dyDescent="0.45">
      <c r="A21" s="13" t="s">
        <v>3</v>
      </c>
      <c r="B21" s="9">
        <v>0.39369999999999999</v>
      </c>
      <c r="D21" s="13" t="s">
        <v>178</v>
      </c>
      <c r="E21" s="9">
        <v>1.4800000000000001E-2</v>
      </c>
    </row>
    <row r="22" spans="1:13" x14ac:dyDescent="0.45">
      <c r="A22" s="13" t="s">
        <v>183</v>
      </c>
      <c r="B22" s="9">
        <v>0.96330000000000005</v>
      </c>
      <c r="D22" s="13" t="s">
        <v>176</v>
      </c>
      <c r="E22" s="9">
        <v>1.9800000000000002E-2</v>
      </c>
      <c r="K22" s="12" t="s">
        <v>182</v>
      </c>
      <c r="L22" t="s">
        <v>186</v>
      </c>
    </row>
    <row r="23" spans="1:13" x14ac:dyDescent="0.45">
      <c r="D23" s="13" t="s">
        <v>183</v>
      </c>
      <c r="E23" s="9">
        <v>0.73229999999999995</v>
      </c>
      <c r="K23" s="13" t="s">
        <v>149</v>
      </c>
      <c r="L23" s="9">
        <v>0.2046</v>
      </c>
    </row>
    <row r="24" spans="1:13" x14ac:dyDescent="0.45">
      <c r="A24" s="12" t="s">
        <v>182</v>
      </c>
      <c r="B24" t="s">
        <v>186</v>
      </c>
      <c r="K24" s="13" t="s">
        <v>148</v>
      </c>
      <c r="L24" s="9">
        <v>0.42520000000000002</v>
      </c>
    </row>
    <row r="25" spans="1:13" x14ac:dyDescent="0.45">
      <c r="A25" s="13" t="s">
        <v>4</v>
      </c>
      <c r="B25" s="9">
        <v>0.1128</v>
      </c>
      <c r="D25" s="12" t="s">
        <v>182</v>
      </c>
      <c r="E25" t="s">
        <v>191</v>
      </c>
      <c r="K25" s="13" t="s">
        <v>183</v>
      </c>
      <c r="L25" s="9">
        <v>0.62980000000000003</v>
      </c>
    </row>
    <row r="26" spans="1:13" x14ac:dyDescent="0.45">
      <c r="A26" s="13" t="s">
        <v>2</v>
      </c>
      <c r="B26" s="9">
        <v>6.3299999999999995E-2</v>
      </c>
      <c r="D26" s="13" t="s">
        <v>26</v>
      </c>
      <c r="E26">
        <v>71404</v>
      </c>
    </row>
    <row r="27" spans="1:13" x14ac:dyDescent="0.45">
      <c r="A27" s="13" t="s">
        <v>1</v>
      </c>
      <c r="B27" s="9">
        <v>0.37790000000000001</v>
      </c>
      <c r="D27" s="13" t="s">
        <v>24</v>
      </c>
      <c r="E27">
        <v>72121</v>
      </c>
    </row>
    <row r="28" spans="1:13" x14ac:dyDescent="0.45">
      <c r="A28" s="13" t="s">
        <v>3</v>
      </c>
      <c r="B28" s="9">
        <v>0.39610000000000001</v>
      </c>
      <c r="D28" s="13" t="s">
        <v>20</v>
      </c>
      <c r="E28">
        <v>92401</v>
      </c>
      <c r="L28" s="12" t="s">
        <v>182</v>
      </c>
      <c r="M28" t="s">
        <v>190</v>
      </c>
    </row>
    <row r="29" spans="1:13" x14ac:dyDescent="0.45">
      <c r="A29" s="13" t="s">
        <v>183</v>
      </c>
      <c r="B29" s="9">
        <v>0.95010000000000006</v>
      </c>
      <c r="D29" s="13" t="s">
        <v>28</v>
      </c>
      <c r="E29">
        <v>70279</v>
      </c>
      <c r="L29" s="13" t="s">
        <v>161</v>
      </c>
      <c r="M29">
        <v>6400</v>
      </c>
    </row>
    <row r="30" spans="1:13" x14ac:dyDescent="0.45">
      <c r="D30" s="13" t="s">
        <v>21</v>
      </c>
      <c r="E30">
        <v>91413</v>
      </c>
      <c r="L30" s="13" t="s">
        <v>165</v>
      </c>
      <c r="M30">
        <v>5302</v>
      </c>
    </row>
    <row r="31" spans="1:13" x14ac:dyDescent="0.45">
      <c r="D31" s="13" t="s">
        <v>23</v>
      </c>
      <c r="E31">
        <v>72489</v>
      </c>
      <c r="L31" s="13" t="s">
        <v>163</v>
      </c>
      <c r="M31">
        <v>5975</v>
      </c>
    </row>
    <row r="32" spans="1:13" x14ac:dyDescent="0.45">
      <c r="A32" s="12" t="s">
        <v>182</v>
      </c>
      <c r="B32" t="s">
        <v>190</v>
      </c>
      <c r="D32" s="13" t="s">
        <v>19</v>
      </c>
      <c r="E32">
        <v>95235</v>
      </c>
      <c r="L32" s="13" t="s">
        <v>160</v>
      </c>
      <c r="M32">
        <v>14440</v>
      </c>
    </row>
    <row r="33" spans="1:14" x14ac:dyDescent="0.45">
      <c r="A33" s="13" t="s">
        <v>53</v>
      </c>
      <c r="B33">
        <v>249351</v>
      </c>
      <c r="D33" s="13" t="s">
        <v>22</v>
      </c>
      <c r="E33">
        <v>81870</v>
      </c>
      <c r="L33" s="13" t="s">
        <v>166</v>
      </c>
      <c r="M33">
        <v>5007</v>
      </c>
    </row>
    <row r="34" spans="1:14" x14ac:dyDescent="0.45">
      <c r="A34" s="13" t="s">
        <v>57</v>
      </c>
      <c r="B34">
        <v>223179</v>
      </c>
      <c r="D34" s="13" t="s">
        <v>25</v>
      </c>
      <c r="E34">
        <v>72040</v>
      </c>
      <c r="L34" s="13" t="s">
        <v>168</v>
      </c>
      <c r="M34">
        <v>4346</v>
      </c>
    </row>
    <row r="35" spans="1:14" x14ac:dyDescent="0.45">
      <c r="A35" s="13" t="s">
        <v>52</v>
      </c>
      <c r="B35">
        <v>276802</v>
      </c>
      <c r="D35" s="13" t="s">
        <v>27</v>
      </c>
      <c r="E35">
        <v>70877</v>
      </c>
      <c r="L35" s="13" t="s">
        <v>164</v>
      </c>
      <c r="M35">
        <v>5605</v>
      </c>
    </row>
    <row r="36" spans="1:14" x14ac:dyDescent="0.45">
      <c r="A36" s="13" t="s">
        <v>50</v>
      </c>
      <c r="B36">
        <v>296530</v>
      </c>
      <c r="D36" s="13" t="s">
        <v>183</v>
      </c>
      <c r="E36">
        <v>95235</v>
      </c>
      <c r="L36" s="13" t="s">
        <v>162</v>
      </c>
      <c r="M36">
        <v>6039</v>
      </c>
    </row>
    <row r="37" spans="1:14" x14ac:dyDescent="0.45">
      <c r="A37" s="13" t="s">
        <v>55</v>
      </c>
      <c r="B37">
        <v>239139</v>
      </c>
      <c r="L37" s="13" t="s">
        <v>167</v>
      </c>
      <c r="M37">
        <v>4812</v>
      </c>
    </row>
    <row r="38" spans="1:14" x14ac:dyDescent="0.45">
      <c r="A38" s="13" t="s">
        <v>58</v>
      </c>
      <c r="B38">
        <v>220479</v>
      </c>
      <c r="D38" s="13" t="s">
        <v>192</v>
      </c>
      <c r="G38" t="s">
        <v>193</v>
      </c>
      <c r="L38" s="13" t="s">
        <v>183</v>
      </c>
      <c r="M38">
        <v>57926</v>
      </c>
    </row>
    <row r="39" spans="1:14" x14ac:dyDescent="0.45">
      <c r="A39" s="13" t="s">
        <v>47</v>
      </c>
      <c r="B39">
        <v>344695</v>
      </c>
      <c r="D39" s="12" t="s">
        <v>182</v>
      </c>
      <c r="E39" t="s">
        <v>184</v>
      </c>
      <c r="G39" s="12" t="s">
        <v>182</v>
      </c>
      <c r="H39" t="s">
        <v>190</v>
      </c>
    </row>
    <row r="40" spans="1:14" x14ac:dyDescent="0.45">
      <c r="A40" s="13" t="s">
        <v>48</v>
      </c>
      <c r="B40">
        <v>342196</v>
      </c>
      <c r="D40" s="13" t="s">
        <v>4</v>
      </c>
      <c r="E40">
        <v>78</v>
      </c>
      <c r="G40" s="13" t="s">
        <v>77</v>
      </c>
      <c r="H40">
        <v>37979</v>
      </c>
    </row>
    <row r="41" spans="1:14" x14ac:dyDescent="0.45">
      <c r="A41" s="13" t="s">
        <v>51</v>
      </c>
      <c r="B41">
        <v>282085</v>
      </c>
      <c r="D41" s="13" t="s">
        <v>61</v>
      </c>
      <c r="E41">
        <v>51</v>
      </c>
      <c r="G41" s="13" t="s">
        <v>75</v>
      </c>
      <c r="H41">
        <v>51465</v>
      </c>
    </row>
    <row r="42" spans="1:14" x14ac:dyDescent="0.45">
      <c r="A42" s="13" t="s">
        <v>49</v>
      </c>
      <c r="B42">
        <v>327901</v>
      </c>
      <c r="D42" s="13" t="s">
        <v>63</v>
      </c>
      <c r="E42">
        <v>1</v>
      </c>
      <c r="G42" s="13" t="s">
        <v>83</v>
      </c>
      <c r="H42">
        <v>33270</v>
      </c>
    </row>
    <row r="43" spans="1:14" x14ac:dyDescent="0.45">
      <c r="A43" s="13" t="s">
        <v>59</v>
      </c>
      <c r="B43">
        <v>208031</v>
      </c>
      <c r="D43" s="13" t="s">
        <v>64</v>
      </c>
      <c r="E43">
        <v>3</v>
      </c>
      <c r="G43" s="13" t="s">
        <v>82</v>
      </c>
      <c r="H43">
        <v>33526</v>
      </c>
    </row>
    <row r="44" spans="1:14" x14ac:dyDescent="0.45">
      <c r="A44" s="13" t="s">
        <v>54</v>
      </c>
      <c r="B44">
        <v>245902</v>
      </c>
      <c r="D44" s="13" t="s">
        <v>62</v>
      </c>
      <c r="E44">
        <v>14</v>
      </c>
      <c r="G44" s="13" t="s">
        <v>80</v>
      </c>
      <c r="H44">
        <v>34667</v>
      </c>
      <c r="M44" s="12" t="s">
        <v>182</v>
      </c>
      <c r="N44" t="s">
        <v>190</v>
      </c>
    </row>
    <row r="45" spans="1:14" x14ac:dyDescent="0.45">
      <c r="A45" s="13" t="s">
        <v>46</v>
      </c>
      <c r="B45">
        <v>504247</v>
      </c>
      <c r="D45" s="13" t="s">
        <v>183</v>
      </c>
      <c r="E45">
        <v>147</v>
      </c>
      <c r="G45" s="13" t="s">
        <v>79</v>
      </c>
      <c r="H45">
        <v>35418</v>
      </c>
      <c r="M45" s="13" t="s">
        <v>172</v>
      </c>
      <c r="N45">
        <v>80830</v>
      </c>
    </row>
    <row r="46" spans="1:14" x14ac:dyDescent="0.45">
      <c r="A46" s="13" t="s">
        <v>56</v>
      </c>
      <c r="B46">
        <v>229491</v>
      </c>
      <c r="G46" s="13" t="s">
        <v>84</v>
      </c>
      <c r="H46">
        <v>47814</v>
      </c>
      <c r="M46" s="13" t="s">
        <v>183</v>
      </c>
      <c r="N46">
        <v>80830</v>
      </c>
    </row>
    <row r="47" spans="1:14" x14ac:dyDescent="0.45">
      <c r="A47" s="13" t="s">
        <v>183</v>
      </c>
      <c r="B47">
        <v>3990028</v>
      </c>
      <c r="D47" s="12" t="s">
        <v>182</v>
      </c>
      <c r="E47" t="s">
        <v>187</v>
      </c>
      <c r="G47" s="13" t="s">
        <v>78</v>
      </c>
      <c r="H47">
        <v>37387</v>
      </c>
    </row>
    <row r="48" spans="1:14" x14ac:dyDescent="0.45">
      <c r="D48" s="13" t="s">
        <v>4</v>
      </c>
      <c r="E48">
        <v>20</v>
      </c>
      <c r="G48" s="13" t="s">
        <v>76</v>
      </c>
      <c r="H48">
        <v>39994</v>
      </c>
    </row>
    <row r="49" spans="4:8" x14ac:dyDescent="0.45">
      <c r="D49" s="13" t="s">
        <v>61</v>
      </c>
      <c r="E49">
        <v>0</v>
      </c>
      <c r="G49" s="13" t="s">
        <v>81</v>
      </c>
      <c r="H49">
        <v>34476</v>
      </c>
    </row>
    <row r="50" spans="4:8" x14ac:dyDescent="0.45">
      <c r="D50" s="13" t="s">
        <v>63</v>
      </c>
      <c r="E50">
        <v>0</v>
      </c>
      <c r="G50" s="13" t="s">
        <v>183</v>
      </c>
      <c r="H50">
        <v>385996</v>
      </c>
    </row>
    <row r="51" spans="4:8" x14ac:dyDescent="0.45">
      <c r="D51" s="13" t="s">
        <v>64</v>
      </c>
      <c r="E51">
        <v>0</v>
      </c>
    </row>
    <row r="52" spans="4:8" x14ac:dyDescent="0.45">
      <c r="D52" s="13" t="s">
        <v>62</v>
      </c>
      <c r="E52">
        <v>1</v>
      </c>
      <c r="G52" s="12" t="s">
        <v>182</v>
      </c>
      <c r="H52" t="s">
        <v>190</v>
      </c>
    </row>
    <row r="53" spans="4:8" x14ac:dyDescent="0.45">
      <c r="D53" s="13" t="s">
        <v>183</v>
      </c>
      <c r="E53">
        <v>21</v>
      </c>
      <c r="G53" s="13" t="s">
        <v>115</v>
      </c>
      <c r="H53">
        <v>97042</v>
      </c>
    </row>
    <row r="54" spans="4:8" x14ac:dyDescent="0.45">
      <c r="G54" s="13" t="s">
        <v>93</v>
      </c>
      <c r="H54">
        <v>99974</v>
      </c>
    </row>
    <row r="55" spans="4:8" x14ac:dyDescent="0.45">
      <c r="D55" s="12" t="s">
        <v>182</v>
      </c>
      <c r="E55" t="s">
        <v>185</v>
      </c>
      <c r="G55" s="13" t="s">
        <v>88</v>
      </c>
      <c r="H55">
        <v>91544</v>
      </c>
    </row>
    <row r="56" spans="4:8" x14ac:dyDescent="0.45">
      <c r="D56" s="13" t="s">
        <v>4</v>
      </c>
      <c r="E56" s="9">
        <v>0.4007</v>
      </c>
      <c r="G56" s="13" t="s">
        <v>91</v>
      </c>
      <c r="H56">
        <v>87536</v>
      </c>
    </row>
    <row r="57" spans="4:8" x14ac:dyDescent="0.45">
      <c r="D57" s="13" t="s">
        <v>61</v>
      </c>
      <c r="E57" s="9">
        <v>0.4022</v>
      </c>
      <c r="G57" s="13" t="s">
        <v>114</v>
      </c>
      <c r="H57">
        <v>119836</v>
      </c>
    </row>
    <row r="58" spans="4:8" x14ac:dyDescent="0.45">
      <c r="D58" s="13" t="s">
        <v>63</v>
      </c>
      <c r="E58" s="9">
        <v>3.7000000000000002E-3</v>
      </c>
      <c r="G58" s="13" t="s">
        <v>94</v>
      </c>
      <c r="H58">
        <v>165476</v>
      </c>
    </row>
    <row r="59" spans="4:8" x14ac:dyDescent="0.45">
      <c r="D59" s="13" t="s">
        <v>64</v>
      </c>
      <c r="E59" s="9">
        <v>0.04</v>
      </c>
      <c r="G59" s="13" t="s">
        <v>113</v>
      </c>
      <c r="H59">
        <v>138808</v>
      </c>
    </row>
    <row r="60" spans="4:8" x14ac:dyDescent="0.45">
      <c r="D60" s="13" t="s">
        <v>62</v>
      </c>
      <c r="E60" s="9">
        <v>0.1326</v>
      </c>
      <c r="G60" s="13" t="s">
        <v>90</v>
      </c>
      <c r="H60">
        <v>133813</v>
      </c>
    </row>
    <row r="61" spans="4:8" x14ac:dyDescent="0.45">
      <c r="D61" s="13" t="s">
        <v>183</v>
      </c>
      <c r="E61" s="9">
        <v>0.97920000000000007</v>
      </c>
      <c r="G61" s="13" t="s">
        <v>112</v>
      </c>
      <c r="H61">
        <v>219334</v>
      </c>
    </row>
    <row r="62" spans="4:8" x14ac:dyDescent="0.45">
      <c r="G62" s="13" t="s">
        <v>111</v>
      </c>
      <c r="H62">
        <v>251667</v>
      </c>
    </row>
    <row r="63" spans="4:8" x14ac:dyDescent="0.45">
      <c r="D63" s="12" t="s">
        <v>182</v>
      </c>
      <c r="E63" t="s">
        <v>186</v>
      </c>
      <c r="G63" s="13" t="s">
        <v>86</v>
      </c>
      <c r="H63">
        <v>147156</v>
      </c>
    </row>
    <row r="64" spans="4:8" x14ac:dyDescent="0.45">
      <c r="D64" s="13" t="s">
        <v>4</v>
      </c>
      <c r="E64">
        <v>0.45340000000000003</v>
      </c>
      <c r="G64" s="13" t="s">
        <v>92</v>
      </c>
      <c r="H64">
        <v>104709</v>
      </c>
    </row>
    <row r="65" spans="1:8" x14ac:dyDescent="0.45">
      <c r="D65" s="13" t="s">
        <v>61</v>
      </c>
      <c r="E65">
        <v>0.37530000000000002</v>
      </c>
      <c r="G65" s="13" t="s">
        <v>89</v>
      </c>
      <c r="H65">
        <v>132664</v>
      </c>
    </row>
    <row r="66" spans="1:8" x14ac:dyDescent="0.45">
      <c r="D66" s="13" t="s">
        <v>63</v>
      </c>
      <c r="E66">
        <v>2.0000000000000001E-4</v>
      </c>
      <c r="G66" s="13" t="s">
        <v>95</v>
      </c>
      <c r="H66">
        <v>147744</v>
      </c>
    </row>
    <row r="67" spans="1:8" x14ac:dyDescent="0.45">
      <c r="D67" s="13" t="s">
        <v>64</v>
      </c>
      <c r="E67">
        <v>2.1899999999999999E-2</v>
      </c>
      <c r="G67" s="13" t="s">
        <v>183</v>
      </c>
      <c r="H67">
        <v>1937303</v>
      </c>
    </row>
    <row r="68" spans="1:8" x14ac:dyDescent="0.45">
      <c r="D68" s="13" t="s">
        <v>62</v>
      </c>
      <c r="E68">
        <v>0.12520000000000001</v>
      </c>
    </row>
    <row r="69" spans="1:8" x14ac:dyDescent="0.45">
      <c r="D69" s="13" t="s">
        <v>183</v>
      </c>
      <c r="E69">
        <v>0.97599999999999998</v>
      </c>
    </row>
    <row r="72" spans="1:8" x14ac:dyDescent="0.45">
      <c r="A72" t="s">
        <v>194</v>
      </c>
    </row>
    <row r="73" spans="1:8" x14ac:dyDescent="0.45">
      <c r="A73" s="12" t="s">
        <v>182</v>
      </c>
      <c r="B73" t="s">
        <v>184</v>
      </c>
    </row>
    <row r="74" spans="1:8" x14ac:dyDescent="0.45">
      <c r="A74" s="13" t="s">
        <v>4</v>
      </c>
      <c r="B74">
        <v>46</v>
      </c>
    </row>
    <row r="75" spans="1:8" x14ac:dyDescent="0.45">
      <c r="A75" s="13" t="s">
        <v>64</v>
      </c>
      <c r="B75">
        <v>3</v>
      </c>
    </row>
    <row r="76" spans="1:8" x14ac:dyDescent="0.45">
      <c r="A76" s="13" t="s">
        <v>62</v>
      </c>
      <c r="B76">
        <v>1</v>
      </c>
    </row>
    <row r="77" spans="1:8" x14ac:dyDescent="0.45">
      <c r="A77" s="13" t="s">
        <v>116</v>
      </c>
      <c r="B77">
        <v>5</v>
      </c>
    </row>
    <row r="78" spans="1:8" x14ac:dyDescent="0.45">
      <c r="A78" s="13" t="s">
        <v>117</v>
      </c>
      <c r="B78">
        <v>3</v>
      </c>
    </row>
    <row r="79" spans="1:8" x14ac:dyDescent="0.45">
      <c r="A79" s="13" t="s">
        <v>118</v>
      </c>
      <c r="B79">
        <v>2</v>
      </c>
    </row>
    <row r="80" spans="1:8" x14ac:dyDescent="0.45">
      <c r="A80" s="13" t="s">
        <v>183</v>
      </c>
      <c r="B80">
        <v>60</v>
      </c>
    </row>
    <row r="83" spans="1:2" x14ac:dyDescent="0.45">
      <c r="A83" s="12" t="s">
        <v>182</v>
      </c>
      <c r="B83" t="s">
        <v>187</v>
      </c>
    </row>
    <row r="84" spans="1:2" x14ac:dyDescent="0.45">
      <c r="A84" s="13" t="s">
        <v>4</v>
      </c>
      <c r="B84">
        <v>2</v>
      </c>
    </row>
    <row r="85" spans="1:2" x14ac:dyDescent="0.45">
      <c r="A85" s="13" t="s">
        <v>64</v>
      </c>
      <c r="B85">
        <v>0</v>
      </c>
    </row>
    <row r="86" spans="1:2" x14ac:dyDescent="0.45">
      <c r="A86" s="13" t="s">
        <v>62</v>
      </c>
      <c r="B86">
        <v>0</v>
      </c>
    </row>
    <row r="87" spans="1:2" x14ac:dyDescent="0.45">
      <c r="A87" s="13" t="s">
        <v>116</v>
      </c>
      <c r="B87">
        <v>0</v>
      </c>
    </row>
    <row r="88" spans="1:2" x14ac:dyDescent="0.45">
      <c r="A88" s="13" t="s">
        <v>117</v>
      </c>
      <c r="B88">
        <v>0</v>
      </c>
    </row>
    <row r="89" spans="1:2" x14ac:dyDescent="0.45">
      <c r="A89" s="13" t="s">
        <v>118</v>
      </c>
      <c r="B89">
        <v>0</v>
      </c>
    </row>
    <row r="90" spans="1:2" x14ac:dyDescent="0.45">
      <c r="A90" s="13" t="s">
        <v>183</v>
      </c>
      <c r="B90">
        <v>2</v>
      </c>
    </row>
    <row r="93" spans="1:2" x14ac:dyDescent="0.45">
      <c r="A93" s="12" t="s">
        <v>182</v>
      </c>
      <c r="B93" t="s">
        <v>185</v>
      </c>
    </row>
    <row r="94" spans="1:2" x14ac:dyDescent="0.45">
      <c r="A94" s="13" t="s">
        <v>4</v>
      </c>
      <c r="B94" s="9">
        <v>0.54569999999999996</v>
      </c>
    </row>
    <row r="95" spans="1:2" x14ac:dyDescent="0.45">
      <c r="A95" s="13" t="s">
        <v>64</v>
      </c>
      <c r="B95" s="9">
        <v>5.2600000000000001E-2</v>
      </c>
    </row>
    <row r="96" spans="1:2" x14ac:dyDescent="0.45">
      <c r="A96" s="13" t="s">
        <v>62</v>
      </c>
      <c r="B96" s="9">
        <v>5.5599999999999997E-2</v>
      </c>
    </row>
    <row r="97" spans="1:2" x14ac:dyDescent="0.45">
      <c r="A97" s="13" t="s">
        <v>116</v>
      </c>
      <c r="B97" s="9">
        <v>0.16109999999999999</v>
      </c>
    </row>
    <row r="98" spans="1:2" x14ac:dyDescent="0.45">
      <c r="A98" s="13" t="s">
        <v>117</v>
      </c>
      <c r="B98" s="9">
        <v>0.1043</v>
      </c>
    </row>
    <row r="99" spans="1:2" x14ac:dyDescent="0.45">
      <c r="A99" s="13" t="s">
        <v>118</v>
      </c>
      <c r="B99" s="9">
        <v>7.2400000000000006E-2</v>
      </c>
    </row>
    <row r="100" spans="1:2" x14ac:dyDescent="0.45">
      <c r="A100" s="13" t="s">
        <v>183</v>
      </c>
      <c r="B100" s="9">
        <v>0.99170000000000003</v>
      </c>
    </row>
    <row r="102" spans="1:2" x14ac:dyDescent="0.45">
      <c r="A102" s="12" t="s">
        <v>182</v>
      </c>
      <c r="B102" t="s">
        <v>186</v>
      </c>
    </row>
    <row r="103" spans="1:2" x14ac:dyDescent="0.45">
      <c r="A103" s="13" t="s">
        <v>4</v>
      </c>
      <c r="B103" s="9">
        <v>0.48870000000000002</v>
      </c>
    </row>
    <row r="104" spans="1:2" x14ac:dyDescent="0.45">
      <c r="A104" s="13" t="s">
        <v>64</v>
      </c>
      <c r="B104" s="9">
        <v>0.19769999999999999</v>
      </c>
    </row>
    <row r="105" spans="1:2" x14ac:dyDescent="0.45">
      <c r="A105" s="13" t="s">
        <v>62</v>
      </c>
      <c r="B105" s="9">
        <v>0.30370000000000003</v>
      </c>
    </row>
    <row r="106" spans="1:2" x14ac:dyDescent="0.45">
      <c r="A106" s="13" t="s">
        <v>116</v>
      </c>
      <c r="B106" s="9">
        <v>0</v>
      </c>
    </row>
    <row r="107" spans="1:2" x14ac:dyDescent="0.45">
      <c r="A107" s="13" t="s">
        <v>117</v>
      </c>
      <c r="B107" s="9">
        <v>0</v>
      </c>
    </row>
    <row r="108" spans="1:2" x14ac:dyDescent="0.45">
      <c r="A108" s="13" t="s">
        <v>118</v>
      </c>
      <c r="B108" s="9">
        <v>0</v>
      </c>
    </row>
    <row r="109" spans="1:2" x14ac:dyDescent="0.45">
      <c r="A109" s="13" t="s">
        <v>183</v>
      </c>
      <c r="B109" s="9">
        <v>0.99009999999999998</v>
      </c>
    </row>
    <row r="112" spans="1:2" x14ac:dyDescent="0.45">
      <c r="A112" s="12" t="s">
        <v>182</v>
      </c>
      <c r="B112" t="s">
        <v>190</v>
      </c>
    </row>
    <row r="113" spans="1:2" x14ac:dyDescent="0.45">
      <c r="A113" s="13" t="s">
        <v>133</v>
      </c>
      <c r="B113">
        <v>5040</v>
      </c>
    </row>
    <row r="114" spans="1:2" x14ac:dyDescent="0.45">
      <c r="A114" s="13" t="s">
        <v>130</v>
      </c>
      <c r="B114">
        <v>8556</v>
      </c>
    </row>
    <row r="115" spans="1:2" x14ac:dyDescent="0.45">
      <c r="A115" s="13" t="s">
        <v>132</v>
      </c>
      <c r="B115">
        <v>5600</v>
      </c>
    </row>
    <row r="116" spans="1:2" x14ac:dyDescent="0.45">
      <c r="A116" s="13" t="s">
        <v>131</v>
      </c>
      <c r="B116">
        <v>6685</v>
      </c>
    </row>
    <row r="117" spans="1:2" x14ac:dyDescent="0.45">
      <c r="A117" s="13" t="s">
        <v>134</v>
      </c>
      <c r="B117">
        <v>4662</v>
      </c>
    </row>
    <row r="118" spans="1:2" x14ac:dyDescent="0.45">
      <c r="A118" s="13" t="s">
        <v>136</v>
      </c>
      <c r="B118">
        <v>3127</v>
      </c>
    </row>
    <row r="119" spans="1:2" x14ac:dyDescent="0.45">
      <c r="A119" s="13" t="s">
        <v>135</v>
      </c>
      <c r="B119">
        <v>3158</v>
      </c>
    </row>
    <row r="120" spans="1:2" x14ac:dyDescent="0.45">
      <c r="A120" s="13" t="s">
        <v>138</v>
      </c>
      <c r="B120">
        <v>2871</v>
      </c>
    </row>
    <row r="121" spans="1:2" x14ac:dyDescent="0.45">
      <c r="A121" s="13" t="s">
        <v>129</v>
      </c>
      <c r="B121">
        <v>10550</v>
      </c>
    </row>
    <row r="122" spans="1:2" x14ac:dyDescent="0.45">
      <c r="A122" s="13" t="s">
        <v>137</v>
      </c>
      <c r="B122">
        <v>2934</v>
      </c>
    </row>
    <row r="123" spans="1:2" x14ac:dyDescent="0.45">
      <c r="A123" s="13" t="s">
        <v>183</v>
      </c>
      <c r="B123">
        <v>53183</v>
      </c>
    </row>
    <row r="125" spans="1:2" x14ac:dyDescent="0.45">
      <c r="A125" s="12" t="s">
        <v>182</v>
      </c>
      <c r="B125" t="s">
        <v>190</v>
      </c>
    </row>
    <row r="126" spans="1:2" x14ac:dyDescent="0.45">
      <c r="A126" s="13" t="s">
        <v>146</v>
      </c>
      <c r="B126">
        <v>0</v>
      </c>
    </row>
    <row r="127" spans="1:2" x14ac:dyDescent="0.45">
      <c r="A127" s="13" t="s">
        <v>145</v>
      </c>
      <c r="B127">
        <v>30421</v>
      </c>
    </row>
    <row r="128" spans="1:2" x14ac:dyDescent="0.45">
      <c r="A128" s="13" t="s">
        <v>183</v>
      </c>
      <c r="B128">
        <v>30421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Y E A A B Q S w M E F A A C A A g A H Y b d W A 8 J / x 2 l A A A A 9 g A A A B I A H A B D b 2 5 m a W c v U G F j a 2 F n Z S 5 4 b W w g o h g A K K A U A A A A A A A A A A A A A A A A A A A A A A A A A A A A h Y 9 B D o I w F E S v Q r q n L T U m S j 5 l 4 c p E j I m J c d t g h U b 4 G F o s d 3 P h k b y C G E X d u Z w 3 b z F z v 9 4 g 7 e s q u O j W m g Y T E l F O A o 1 5 c z B Y J K R z x 3 B G U g k b l Z 9 U o Y N B R h v 3 9 p C Q 0 r l z z J j 3 n v o J b d q C C c 4 j t s 9 W 2 7 z U t S I f 2 f y X Q 4 P W K c w 1 k b B 7 j Z G C R m J O x V R Q D m y E k B n 8 C m L Y + 2 x / I C y 6 y n W t l h r D 5 R r Y G I G 9 P 8 g H U E s D B B Q A A g A I A B 2 G 3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h t 1 Y M x f K 6 7 8 B A A A c B A A A E w A c A E Z v c m 1 1 b G F z L 1 N l Y 3 R p b 2 4 x L m 0 g o h g A K K A U A A A A A A A A A A A A A A A A A A A A A A A A A A A A l V N d a 9 s w F H 0 P 5 D 8 I 9 c U d k d 0 4 H 9 t a M m i z l g 7 2 U W q z P o w 9 K P Z N b C Z L Q b o h K a X / f V d 2 a O p l G 9 h g y z 7 S u e d c H d l B h q X R L G n G 4 U W / 1 + + 5 Q l r I 2 Q l P 5 U I B G 3 I 2 Y w q w 3 2 N 0 J W Z j M y D k A R b h l T V b B 3 Z u N I J G F / A C c e 3 O o 6 j U e S k 1 7 N Y W n A s z U 0 W g G g k X L T d K C V U 6 F G Y p T F 6 S n F D m l 3 B y Q W 8 v 6 0 R 8 F o / F t t Q a r B P v R 9 P J 2 3 g Y 8 d N B 4 + O E X + / Q y g z J a e P z x p q K 3 W K l v F 8 / h j U e N I 4 H 7 O m J z 4 3 a V H r I B 4 y n l 1 e f r 8 P M O b E a V Z N 3 Z + w D e 0 N 3 e k + P c 4 2 F y I p S 5 c H w l D 8 T d c + M O z D j F n P U g T l q M c c d m O M W c 9 K B O W k x p x 2 Y U 2 I S 9 c e 9 2 S Z 1 e M b O / s 3 l P w 8 B 3 l F g x u d 3 C z K n k H 1 u d W T h f m a P B / / L m p T 3 q y + V S j K p p H U z t B t 4 J T Q v p F 5 5 7 u M a D i K p l d o t j a 2 a n v 2 k l z p y N a C D k 3 w l o U 8 a p + P Q r 6 u 3 K g G J h C J 9 M 4 Q d 1 u B D f V 6 P 4 D t p 8 f E I T Q 1 K x b 6 T m j s u / 0 X a V a n b + P O h p 8 R Y b 5 J 2 / d W + e T D 4 o 1 9 v / 6 X W N 0 s t h R / B Z U B / q F 5 R x X 6 v 1 H 8 r e v E b U E s B A i 0 A F A A C A A g A H Y b d W A 8 J / x 2 l A A A A 9 g A A A B I A A A A A A A A A A A A A A A A A A A A A A E N v b m Z p Z y 9 Q Y W N r Y W d l L n h t b F B L A Q I t A B Q A A g A I A B 2 G 3 V g P y u m r p A A A A O k A A A A T A A A A A A A A A A A A A A A A A P E A A A B b Q 2 9 u d G V u d F 9 U e X B l c 1 0 u e G 1 s U E s B A i 0 A F A A C A A g A H Y b d W D M X y u u / A Q A A H A Q A A B M A A A A A A A A A A A A A A A A A 4 g E A A E Z v c m 1 1 b G F z L 1 N l Y 3 R p b 2 4 x L m 1 Q S w U G A A A A A A M A A w D C A A A A 7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A w A A A A A A A C e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x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W M 0 M j A 5 Y T M t Z j B l Z S 0 0 Z G Y 2 L W J k Z T c t Y m E y Y 2 Y 0 M T I 1 M z B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O V Q x M T o x N j o x N i 4 4 M j E 5 O D I x W i I g L z 4 8 R W 5 0 c n k g V H l w Z T 0 i R m l s b E N v b H V t b l R 5 c G V z I i B W Y W x 1 Z T 0 i c 0 F 3 W U d C Z 0 1 E I i A v P j x F b n R y e S B U e X B l P S J G a W x s Q 2 9 s d W 1 u T m F t Z X M i I F Z h b H V l P S J z W y Z x d W 9 0 O 1 N O J n F 1 b 3 Q 7 L C Z x d W 9 0 O 1 N l Y X Q m c X V v d D s s J n F 1 b 3 Q 7 V 2 l u b m V y J n F 1 b 3 Q 7 L C Z x d W 9 0 O 1 B h c n R 5 J n F 1 b 3 Q 7 L C Z x d W 9 0 O 1 R v d G F s I F Z v d G V z J n F 1 b 3 Q 7 L C Z x d W 9 0 O 0 1 h c m d p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Q X V 0 b 1 J l b W 9 2 Z W R D b 2 x 1 b W 5 z M S 5 7 U 0 4 s M H 0 m c X V v d D s s J n F 1 b 3 Q 7 U 2 V j d G l v b j E v V G F i b G U g M S 9 B d X R v U m V t b 3 Z l Z E N v b H V t b n M x L n t T Z W F 0 L D F 9 J n F 1 b 3 Q 7 L C Z x d W 9 0 O 1 N l Y 3 R p b 2 4 x L 1 R h Y m x l I D E v Q X V 0 b 1 J l b W 9 2 Z W R D b 2 x 1 b W 5 z M S 5 7 V 2 l u b m V y L D J 9 J n F 1 b 3 Q 7 L C Z x d W 9 0 O 1 N l Y 3 R p b 2 4 x L 1 R h Y m x l I D E v Q X V 0 b 1 J l b W 9 2 Z W R D b 2 x 1 b W 5 z M S 5 7 U G F y d H k s M 3 0 m c X V v d D s s J n F 1 b 3 Q 7 U 2 V j d G l v b j E v V G F i b G U g M S 9 B d X R v U m V t b 3 Z l Z E N v b H V t b n M x L n t U b 3 R h b C B W b 3 R l c y w 0 f S Z x d W 9 0 O y w m c X V v d D t T Z W N 0 a W 9 u M S 9 U Y W J s Z S A x L 0 F 1 d G 9 S Z W 1 v d m V k Q 2 9 s d W 1 u c z E u e 0 1 h c m d p b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S A x L 0 F 1 d G 9 S Z W 1 v d m V k Q 2 9 s d W 1 u c z E u e 1 N O L D B 9 J n F 1 b 3 Q 7 L C Z x d W 9 0 O 1 N l Y 3 R p b 2 4 x L 1 R h Y m x l I D E v Q X V 0 b 1 J l b W 9 2 Z W R D b 2 x 1 b W 5 z M S 5 7 U 2 V h d C w x f S Z x d W 9 0 O y w m c X V v d D t T Z W N 0 a W 9 u M S 9 U Y W J s Z S A x L 0 F 1 d G 9 S Z W 1 v d m V k Q 2 9 s d W 1 u c z E u e 1 d p b m 5 l c i w y f S Z x d W 9 0 O y w m c X V v d D t T Z W N 0 a W 9 u M S 9 U Y W J s Z S A x L 0 F 1 d G 9 S Z W 1 v d m V k Q 2 9 s d W 1 u c z E u e 1 B h c n R 5 L D N 9 J n F 1 b 3 Q 7 L C Z x d W 9 0 O 1 N l Y 3 R p b 2 4 x L 1 R h Y m x l I D E v Q X V 0 b 1 J l b W 9 2 Z W R D b 2 x 1 b W 5 z M S 5 7 V G 9 0 Y W w g V m 9 0 Z X M s N H 0 m c X V v d D s s J n F 1 b 3 Q 7 U 2 V j d G l v b j E v V G F i b G U g M S 9 B d X R v U m V t b 3 Z l Z E N v b H V t b n M x L n t N Y X J n a W 4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z 6 W l G u x S I T 6 z J N k q 1 A G T f A A A A A A I A A A A A A B B m A A A A A Q A A I A A A A L m D I 5 9 5 B I 6 B r I m w B p A T B s v X c e w L W Q d n j z O 3 C / C B i T j B A A A A A A 6 A A A A A A g A A I A A A A M / a H v s 9 e y w l x F r + V B k x c e C r v v P N P P k u 9 V E r J B O L o E u D U A A A A H x f Q i 3 R 2 D Z e c n F Z + o I F l T A f f 4 u 7 c M 0 l a m c 8 E d / 5 w o h C A h e J P B Z x Y U 6 d Y P q 8 I d l 4 j O O K n a i s z g 8 f i w u Q D C 5 o u b J D F 5 K Q p H 2 8 T Y t F y s r q h Q r 4 Q A A A A I K 3 r g 1 M g d w m m y m E 3 y T o 5 I z Y v n R L N 2 n + p A / q x Y 2 f b 9 n G y E h J z 7 1 Q 8 i b 4 c 8 l h C a d q l y W C N M m s 7 c / K l c b S N A o 4 M D 0 = < / D a t a M a s h u p > 
</file>

<file path=customXml/itemProps1.xml><?xml version="1.0" encoding="utf-8"?>
<ds:datastoreItem xmlns:ds="http://schemas.openxmlformats.org/officeDocument/2006/customXml" ds:itemID="{4CA8C305-7FF9-402F-AEC5-38972AA53D0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State wise</vt:lpstr>
      <vt:lpstr>CENTRAL Wise</vt:lpstr>
      <vt:lpstr>PIVOT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SHASANK CHOWDARY</dc:creator>
  <cp:lastModifiedBy>SHASANK CHOWDARY</cp:lastModifiedBy>
  <dcterms:created xsi:type="dcterms:W3CDTF">2024-06-29T10:25:37Z</dcterms:created>
  <dcterms:modified xsi:type="dcterms:W3CDTF">2024-06-30T20:36:55Z</dcterms:modified>
</cp:coreProperties>
</file>