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Development\Projects\ora_bench\priv\statistics\"/>
    </mc:Choice>
  </mc:AlternateContent>
  <xr:revisionPtr revIDLastSave="0" documentId="13_ncr:1_{399CD129-1A72-45FE-BBA8-186EA072B587}" xr6:coauthVersionLast="47" xr6:coauthVersionMax="47" xr10:uidLastSave="{00000000-0000-0000-0000-000000000000}"/>
  <bookViews>
    <workbookView xWindow="-120" yWindow="-120" windowWidth="51840" windowHeight="21390" xr2:uid="{24FBFF13-7D84-47D8-BE01-FDEF08B89736}"/>
  </bookViews>
  <sheets>
    <sheet name="Sheet2" sheetId="2" r:id="rId1"/>
    <sheet name="Sheet1" sheetId="1" r:id="rId2"/>
  </sheets>
  <definedNames>
    <definedName name="_xlnm._FilterDatabase" localSheetId="1" hidden="1">Sheet1!$A$1:$F$41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2" l="1"/>
  <c r="W10" i="2"/>
  <c r="W9" i="2"/>
  <c r="W7" i="2"/>
  <c r="W6" i="2"/>
  <c r="V11" i="2"/>
  <c r="V10" i="2"/>
  <c r="V9" i="2"/>
  <c r="V7" i="2"/>
  <c r="V6" i="2"/>
  <c r="V5" i="2"/>
  <c r="Q11" i="2"/>
  <c r="Q10" i="2"/>
  <c r="Q9" i="2"/>
  <c r="Q8" i="2"/>
  <c r="Q7" i="2"/>
  <c r="Q6" i="2"/>
  <c r="Q4" i="2"/>
  <c r="L11" i="2"/>
  <c r="L10" i="2"/>
  <c r="L9" i="2"/>
  <c r="L7" i="2"/>
  <c r="L6" i="2"/>
</calcChain>
</file>

<file path=xl/sharedStrings.xml><?xml version="1.0" encoding="utf-8"?>
<sst xmlns="http://schemas.openxmlformats.org/spreadsheetml/2006/main" count="132" uniqueCount="44">
  <si>
    <t>Language</t>
  </si>
  <si>
    <t>Driver</t>
  </si>
  <si>
    <t>Status</t>
  </si>
  <si>
    <t>C</t>
  </si>
  <si>
    <t>Elixir</t>
  </si>
  <si>
    <t>Go</t>
  </si>
  <si>
    <t>Java</t>
  </si>
  <si>
    <t>Julia</t>
  </si>
  <si>
    <t>Kotlin</t>
  </si>
  <si>
    <t>Python</t>
  </si>
  <si>
    <t>JDBC</t>
  </si>
  <si>
    <t>OraCLE.JL</t>
  </si>
  <si>
    <t>ODPI-C</t>
  </si>
  <si>
    <t>oranif</t>
  </si>
  <si>
    <t>Erlang</t>
  </si>
  <si>
    <t>godror</t>
  </si>
  <si>
    <t>cx_Oracle</t>
  </si>
  <si>
    <t>Date</t>
  </si>
  <si>
    <t>Remark</t>
  </si>
  <si>
    <t>Starting point</t>
  </si>
  <si>
    <t>Type</t>
  </si>
  <si>
    <t>std</t>
  </si>
  <si>
    <t>Nr.</t>
  </si>
  <si>
    <t>ok</t>
  </si>
  <si>
    <t>Documentation of the Design Pattern</t>
  </si>
  <si>
    <t>Min</t>
  </si>
  <si>
    <t>Max</t>
  </si>
  <si>
    <t>Average</t>
  </si>
  <si>
    <t>min.</t>
  </si>
  <si>
    <t>max.</t>
  </si>
  <si>
    <t>average</t>
  </si>
  <si>
    <t>Oracle.jl</t>
  </si>
  <si>
    <t>Rust</t>
  </si>
  <si>
    <t>total</t>
  </si>
  <si>
    <t>Rust-oracle</t>
  </si>
  <si>
    <t>Pos.</t>
  </si>
  <si>
    <t>cx_oracle</t>
  </si>
  <si>
    <t>one batch - multi-threaded</t>
  </si>
  <si>
    <t>one batch - single-threaded</t>
  </si>
  <si>
    <t>batch size 512 - single-threaded</t>
  </si>
  <si>
    <t>batch size 512 - multi-threaded</t>
  </si>
  <si>
    <t>m-thread</t>
  </si>
  <si>
    <t>gain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</si>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</sst>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0061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49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" fontId="1" fillId="2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5" fillId="0" borderId="0" xfId="0" applyNumberFormat="1" applyFont="1" applyAlignment="1">
      <alignment horizontal="right"/>
    </xf>
    <xf numFmtId="49" fontId="5" fillId="0" borderId="0" xfId="0" applyNumberFormat="1" applyFont="1"/>
    <xf numFmtId="3" fontId="6" fillId="0" borderId="0" xfId="0" applyNumberFormat="1" applyFont="1"/>
    <xf numFmtId="165" fontId="0" fillId="0" borderId="0" xfId="0" applyNumberFormat="1"/>
    <xf numFmtId="3" fontId="4" fillId="4" borderId="0" xfId="2" applyNumberFormat="1"/>
    <xf numFmtId="165" fontId="4" fillId="4" borderId="0" xfId="2" applyNumberFormat="1"/>
    <xf numFmtId="49" fontId="5" fillId="2" borderId="0" xfId="0" applyNumberFormat="1" applyFont="1" applyFill="1" applyAlignment="1">
      <alignment horizontal="right"/>
    </xf>
    <xf numFmtId="49" fontId="5" fillId="2" borderId="0" xfId="0" applyNumberFormat="1" applyFont="1" applyFill="1"/>
    <xf numFmtId="1" fontId="5" fillId="2" borderId="0" xfId="0" applyNumberFormat="1" applyFont="1" applyFill="1" applyAlignment="1">
      <alignment horizontal="right"/>
    </xf>
    <xf numFmtId="3" fontId="7" fillId="3" borderId="0" xfId="1" applyNumberFormat="1" applyFont="1"/>
    <xf numFmtId="49" fontId="5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5" fillId="2" borderId="0" xfId="0" applyNumberFormat="1" applyFont="1" applyFill="1" applyAlignment="1">
      <alignment horizontal="right"/>
    </xf>
    <xf numFmtId="49" fontId="0" fillId="2" borderId="0" xfId="0" applyNumberFormat="1" applyFill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CCCE-8A84-4ABC-BAEB-FE6F2C6D1859}">
  <dimension ref="A1:W11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A12" sqref="A12"/>
    </sheetView>
  </sheetViews>
  <sheetFormatPr defaultRowHeight="15.75" x14ac:dyDescent="0.25"/>
  <cols>
    <col min="1" max="1" width="5" style="18" bestFit="1" customWidth="1"/>
    <col min="2" max="2" width="10.28515625" style="19" bestFit="1" customWidth="1"/>
    <col min="3" max="3" width="12" style="19" bestFit="1" customWidth="1"/>
    <col min="4" max="6" width="10.28515625" style="7" bestFit="1" customWidth="1"/>
    <col min="7" max="7" width="12.85546875" style="7" bestFit="1" customWidth="1"/>
    <col min="8" max="10" width="10.28515625" style="7" bestFit="1" customWidth="1"/>
    <col min="11" max="11" width="12.85546875" style="7" bestFit="1" customWidth="1"/>
    <col min="12" max="12" width="10.85546875" style="21" bestFit="1" customWidth="1"/>
    <col min="13" max="15" width="10.28515625" style="7" bestFit="1" customWidth="1"/>
    <col min="16" max="16" width="12.85546875" style="7" bestFit="1" customWidth="1"/>
    <col min="17" max="17" width="10.85546875" style="21" bestFit="1" customWidth="1"/>
    <col min="18" max="20" width="10.28515625" style="7" bestFit="1" customWidth="1"/>
    <col min="21" max="21" width="12.85546875" style="7" bestFit="1" customWidth="1"/>
    <col min="22" max="23" width="10.85546875" style="21" bestFit="1" customWidth="1"/>
  </cols>
  <sheetData>
    <row r="1" spans="1:23" s="4" customFormat="1" x14ac:dyDescent="0.25">
      <c r="A1" s="30"/>
      <c r="B1" s="31"/>
      <c r="C1" s="31"/>
      <c r="D1" s="28" t="s">
        <v>38</v>
      </c>
      <c r="E1" s="29"/>
      <c r="F1" s="29"/>
      <c r="G1" s="29"/>
      <c r="H1" s="28" t="s">
        <v>37</v>
      </c>
      <c r="I1" s="29"/>
      <c r="J1" s="29"/>
      <c r="K1" s="29"/>
      <c r="L1" s="24" t="s">
        <v>41</v>
      </c>
      <c r="M1" s="28" t="s">
        <v>39</v>
      </c>
      <c r="N1" s="29"/>
      <c r="O1" s="29"/>
      <c r="P1" s="29"/>
      <c r="Q1" s="24" t="s">
        <v>43</v>
      </c>
      <c r="R1" s="28" t="s">
        <v>40</v>
      </c>
      <c r="S1" s="29"/>
      <c r="T1" s="29"/>
      <c r="U1" s="29"/>
      <c r="V1" s="24" t="s">
        <v>43</v>
      </c>
      <c r="W1" s="24" t="s">
        <v>41</v>
      </c>
    </row>
    <row r="2" spans="1:23" s="4" customFormat="1" x14ac:dyDescent="0.25">
      <c r="A2" s="24" t="s">
        <v>35</v>
      </c>
      <c r="B2" s="25" t="s">
        <v>0</v>
      </c>
      <c r="C2" s="25" t="s">
        <v>1</v>
      </c>
      <c r="D2" s="24" t="s">
        <v>28</v>
      </c>
      <c r="E2" s="24" t="s">
        <v>29</v>
      </c>
      <c r="F2" s="24" t="s">
        <v>30</v>
      </c>
      <c r="G2" s="24" t="s">
        <v>33</v>
      </c>
      <c r="H2" s="24" t="s">
        <v>28</v>
      </c>
      <c r="I2" s="24" t="s">
        <v>29</v>
      </c>
      <c r="J2" s="24" t="s">
        <v>30</v>
      </c>
      <c r="K2" s="24" t="s">
        <v>33</v>
      </c>
      <c r="L2" s="24" t="s">
        <v>42</v>
      </c>
      <c r="M2" s="24" t="s">
        <v>28</v>
      </c>
      <c r="N2" s="24" t="s">
        <v>29</v>
      </c>
      <c r="O2" s="24" t="s">
        <v>30</v>
      </c>
      <c r="P2" s="24" t="s">
        <v>33</v>
      </c>
      <c r="Q2" s="24" t="s">
        <v>42</v>
      </c>
      <c r="R2" s="24" t="s">
        <v>28</v>
      </c>
      <c r="S2" s="24" t="s">
        <v>29</v>
      </c>
      <c r="T2" s="24" t="s">
        <v>30</v>
      </c>
      <c r="U2" s="24" t="s">
        <v>33</v>
      </c>
      <c r="V2" s="24" t="s">
        <v>42</v>
      </c>
      <c r="W2" s="24" t="s">
        <v>42</v>
      </c>
    </row>
    <row r="3" spans="1:23" x14ac:dyDescent="0.25">
      <c r="A3" s="26">
        <v>1</v>
      </c>
      <c r="B3" s="25" t="s">
        <v>3</v>
      </c>
      <c r="C3" s="25" t="s">
        <v>12</v>
      </c>
      <c r="D3" s="22"/>
      <c r="E3" s="22"/>
      <c r="F3" s="22"/>
      <c r="G3" s="22"/>
      <c r="H3" s="22"/>
      <c r="I3" s="22"/>
      <c r="J3" s="22"/>
      <c r="K3" s="22"/>
      <c r="L3" s="23"/>
      <c r="M3" s="22"/>
      <c r="N3" s="22"/>
      <c r="O3" s="22"/>
      <c r="P3" s="22"/>
      <c r="Q3" s="23"/>
      <c r="R3" s="22"/>
      <c r="S3" s="22"/>
      <c r="T3" s="22"/>
      <c r="U3" s="22"/>
      <c r="V3" s="23"/>
      <c r="W3" s="23"/>
    </row>
    <row r="4" spans="1:23" x14ac:dyDescent="0.25">
      <c r="A4" s="26">
        <v>2</v>
      </c>
      <c r="B4" s="25" t="s">
        <v>4</v>
      </c>
      <c r="C4" s="25" t="s">
        <v>13</v>
      </c>
      <c r="D4" s="20">
        <v>5792</v>
      </c>
      <c r="E4" s="20">
        <v>7541</v>
      </c>
      <c r="F4" s="20">
        <v>6593</v>
      </c>
      <c r="G4" s="20">
        <v>70648</v>
      </c>
      <c r="H4" s="22"/>
      <c r="I4" s="22"/>
      <c r="J4" s="22"/>
      <c r="K4" s="22"/>
      <c r="L4" s="23"/>
      <c r="M4" s="20">
        <v>4118</v>
      </c>
      <c r="N4" s="20">
        <v>7004</v>
      </c>
      <c r="O4" s="20">
        <v>5099</v>
      </c>
      <c r="P4" s="20">
        <v>56155</v>
      </c>
      <c r="Q4" s="21">
        <f>O4/F4</f>
        <v>0.7733960260882754</v>
      </c>
      <c r="R4" s="22"/>
      <c r="S4" s="22"/>
      <c r="T4" s="22"/>
      <c r="U4" s="22"/>
      <c r="V4" s="23"/>
      <c r="W4" s="23"/>
    </row>
    <row r="5" spans="1:23" ht="16.5" x14ac:dyDescent="0.3">
      <c r="A5" s="26">
        <v>3</v>
      </c>
      <c r="B5" s="25" t="s">
        <v>14</v>
      </c>
      <c r="C5" s="25" t="s">
        <v>13</v>
      </c>
      <c r="D5" s="22"/>
      <c r="E5" s="22"/>
      <c r="F5" s="22"/>
      <c r="G5" s="22"/>
      <c r="H5" s="20">
        <v>6896</v>
      </c>
      <c r="I5" s="20">
        <v>10639</v>
      </c>
      <c r="J5" s="20">
        <v>9430</v>
      </c>
      <c r="K5" s="20">
        <v>236924</v>
      </c>
      <c r="L5" s="23"/>
      <c r="M5" s="22"/>
      <c r="N5" s="22"/>
      <c r="O5" s="22"/>
      <c r="P5" s="22"/>
      <c r="Q5" s="23"/>
      <c r="R5" s="20">
        <v>1631</v>
      </c>
      <c r="S5" s="20">
        <v>4356</v>
      </c>
      <c r="T5" s="27">
        <v>3503</v>
      </c>
      <c r="U5" s="20">
        <v>181050</v>
      </c>
      <c r="V5" s="21">
        <f>T5/J5</f>
        <v>0.37147401908801697</v>
      </c>
      <c r="W5" s="23"/>
    </row>
    <row r="6" spans="1:23" ht="16.5" x14ac:dyDescent="0.3">
      <c r="A6" s="26">
        <v>4</v>
      </c>
      <c r="B6" s="25" t="s">
        <v>5</v>
      </c>
      <c r="C6" s="25" t="s">
        <v>15</v>
      </c>
      <c r="D6" s="20">
        <v>3159</v>
      </c>
      <c r="E6" s="20">
        <v>5848</v>
      </c>
      <c r="F6" s="27">
        <v>3875</v>
      </c>
      <c r="G6" s="20">
        <v>42085</v>
      </c>
      <c r="H6" s="20">
        <v>2446</v>
      </c>
      <c r="I6" s="20">
        <v>7822</v>
      </c>
      <c r="J6" s="20">
        <v>4531</v>
      </c>
      <c r="K6" s="20">
        <v>48662</v>
      </c>
      <c r="L6" s="21">
        <f>J6/F6</f>
        <v>1.1692903225806452</v>
      </c>
      <c r="M6" s="20">
        <v>3224</v>
      </c>
      <c r="N6" s="20">
        <v>4699</v>
      </c>
      <c r="O6" s="27">
        <v>3707</v>
      </c>
      <c r="P6" s="20">
        <v>40435</v>
      </c>
      <c r="Q6" s="21">
        <f t="shared" ref="Q6:Q11" si="0">O6/F6</f>
        <v>0.95664516129032262</v>
      </c>
      <c r="R6" s="20">
        <v>2485</v>
      </c>
      <c r="S6" s="20">
        <v>6636</v>
      </c>
      <c r="T6" s="20">
        <v>3783</v>
      </c>
      <c r="U6" s="20">
        <v>41216</v>
      </c>
      <c r="V6" s="21">
        <f>T6/J6</f>
        <v>0.8349150297947473</v>
      </c>
      <c r="W6" s="21">
        <f>T6/O6</f>
        <v>1.0205017534394389</v>
      </c>
    </row>
    <row r="7" spans="1:23" x14ac:dyDescent="0.25">
      <c r="A7" s="26">
        <v>5</v>
      </c>
      <c r="B7" s="25" t="s">
        <v>6</v>
      </c>
      <c r="C7" s="25" t="s">
        <v>10</v>
      </c>
      <c r="D7" s="20">
        <v>3505</v>
      </c>
      <c r="E7" s="20">
        <v>6478</v>
      </c>
      <c r="F7" s="20">
        <v>4780</v>
      </c>
      <c r="G7" s="20">
        <v>51026</v>
      </c>
      <c r="H7" s="20">
        <v>2593</v>
      </c>
      <c r="I7" s="20">
        <v>6270</v>
      </c>
      <c r="J7" s="20">
        <v>4061</v>
      </c>
      <c r="K7" s="20">
        <v>43812</v>
      </c>
      <c r="L7" s="21">
        <f>J7/F7</f>
        <v>0.84958158995815902</v>
      </c>
      <c r="M7" s="20">
        <v>3816</v>
      </c>
      <c r="N7" s="20">
        <v>7881</v>
      </c>
      <c r="O7" s="20">
        <v>5142</v>
      </c>
      <c r="P7" s="20">
        <v>54640</v>
      </c>
      <c r="Q7" s="21">
        <f t="shared" si="0"/>
        <v>1.0757322175732218</v>
      </c>
      <c r="R7" s="20">
        <v>2582</v>
      </c>
      <c r="S7" s="20">
        <v>6896</v>
      </c>
      <c r="T7" s="20">
        <v>4251</v>
      </c>
      <c r="U7" s="20">
        <v>45746</v>
      </c>
      <c r="V7" s="21">
        <f>T7/J7</f>
        <v>1.046786505786752</v>
      </c>
      <c r="W7" s="21">
        <f>T7/O7</f>
        <v>0.82672112018669774</v>
      </c>
    </row>
    <row r="8" spans="1:23" x14ac:dyDescent="0.25">
      <c r="A8" s="26">
        <v>6</v>
      </c>
      <c r="B8" s="25" t="s">
        <v>7</v>
      </c>
      <c r="C8" s="25" t="s">
        <v>31</v>
      </c>
      <c r="D8" s="20">
        <v>6722</v>
      </c>
      <c r="E8" s="20">
        <v>9396</v>
      </c>
      <c r="F8" s="20">
        <v>7143</v>
      </c>
      <c r="G8" s="20">
        <v>87624</v>
      </c>
      <c r="H8" s="22"/>
      <c r="I8" s="22"/>
      <c r="J8" s="22"/>
      <c r="K8" s="22"/>
      <c r="L8" s="23"/>
      <c r="M8" s="20">
        <v>7205</v>
      </c>
      <c r="N8" s="20">
        <v>8287</v>
      </c>
      <c r="O8" s="20">
        <v>7415</v>
      </c>
      <c r="P8" s="20">
        <v>90716</v>
      </c>
      <c r="Q8" s="21">
        <f t="shared" si="0"/>
        <v>1.0380792384152318</v>
      </c>
      <c r="R8" s="22"/>
      <c r="S8" s="22"/>
      <c r="T8" s="22"/>
      <c r="U8" s="22"/>
      <c r="V8" s="23"/>
      <c r="W8" s="23"/>
    </row>
    <row r="9" spans="1:23" x14ac:dyDescent="0.25">
      <c r="A9" s="26">
        <v>7</v>
      </c>
      <c r="B9" s="25" t="s">
        <v>8</v>
      </c>
      <c r="C9" s="25" t="s">
        <v>10</v>
      </c>
      <c r="D9" s="20">
        <v>3359</v>
      </c>
      <c r="E9" s="20">
        <v>6273</v>
      </c>
      <c r="F9" s="20">
        <v>4663</v>
      </c>
      <c r="G9" s="20">
        <v>49175</v>
      </c>
      <c r="H9" s="20">
        <v>4120</v>
      </c>
      <c r="I9" s="20">
        <v>33776</v>
      </c>
      <c r="J9" s="20">
        <v>7807</v>
      </c>
      <c r="K9" s="20">
        <v>80564</v>
      </c>
      <c r="L9" s="21">
        <f>J9/F9</f>
        <v>1.6742440488955608</v>
      </c>
      <c r="M9" s="20">
        <v>3770</v>
      </c>
      <c r="N9" s="20">
        <v>6000</v>
      </c>
      <c r="O9" s="20">
        <v>5051</v>
      </c>
      <c r="P9" s="20">
        <v>53004</v>
      </c>
      <c r="Q9" s="21">
        <f t="shared" si="0"/>
        <v>1.0832082350418186</v>
      </c>
      <c r="R9" s="20">
        <v>3789</v>
      </c>
      <c r="S9" s="20">
        <v>11578</v>
      </c>
      <c r="T9" s="20">
        <v>6547</v>
      </c>
      <c r="U9" s="20">
        <v>68037</v>
      </c>
      <c r="V9" s="21">
        <f>T9/J9</f>
        <v>0.83860637889073908</v>
      </c>
      <c r="W9" s="21">
        <f>T9/O9</f>
        <v>1.2961789744605028</v>
      </c>
    </row>
    <row r="10" spans="1:23" ht="16.5" x14ac:dyDescent="0.3">
      <c r="A10" s="26">
        <v>8</v>
      </c>
      <c r="B10" s="25" t="s">
        <v>9</v>
      </c>
      <c r="C10" s="25" t="s">
        <v>36</v>
      </c>
      <c r="D10" s="20">
        <v>3669</v>
      </c>
      <c r="E10" s="20">
        <v>5495</v>
      </c>
      <c r="F10" s="20">
        <v>4376</v>
      </c>
      <c r="G10" s="20">
        <v>46199</v>
      </c>
      <c r="H10" s="20">
        <v>2500</v>
      </c>
      <c r="I10" s="20">
        <v>6068</v>
      </c>
      <c r="J10" s="27">
        <v>3919</v>
      </c>
      <c r="K10" s="20">
        <v>41607</v>
      </c>
      <c r="L10" s="21">
        <f>J10/F10</f>
        <v>0.8955667276051188</v>
      </c>
      <c r="M10" s="20">
        <v>3974</v>
      </c>
      <c r="N10" s="20">
        <v>6300</v>
      </c>
      <c r="O10" s="20">
        <v>5217</v>
      </c>
      <c r="P10" s="20">
        <v>54577</v>
      </c>
      <c r="Q10" s="21">
        <f t="shared" si="0"/>
        <v>1.1921846435100549</v>
      </c>
      <c r="R10" s="20">
        <v>2927</v>
      </c>
      <c r="S10" s="20">
        <v>7203</v>
      </c>
      <c r="T10" s="20">
        <v>4369</v>
      </c>
      <c r="U10" s="20">
        <v>46186</v>
      </c>
      <c r="V10" s="21">
        <f>T10/J10</f>
        <v>1.114825210512886</v>
      </c>
      <c r="W10" s="21">
        <f>T10/O10</f>
        <v>0.8374544757523481</v>
      </c>
    </row>
    <row r="11" spans="1:23" x14ac:dyDescent="0.25">
      <c r="A11" s="26">
        <v>9</v>
      </c>
      <c r="B11" s="25" t="s">
        <v>32</v>
      </c>
      <c r="C11" s="25" t="s">
        <v>34</v>
      </c>
      <c r="D11" s="20">
        <v>3750</v>
      </c>
      <c r="E11" s="20">
        <v>6388</v>
      </c>
      <c r="F11" s="20">
        <v>4536</v>
      </c>
      <c r="G11" s="20">
        <v>47435</v>
      </c>
      <c r="H11" s="20">
        <v>2741</v>
      </c>
      <c r="I11" s="20">
        <v>7033</v>
      </c>
      <c r="J11" s="20">
        <v>4298</v>
      </c>
      <c r="K11" s="20">
        <v>44975</v>
      </c>
      <c r="L11" s="21">
        <f>J11/F11</f>
        <v>0.94753086419753085</v>
      </c>
      <c r="M11" s="20">
        <v>4057</v>
      </c>
      <c r="N11" s="20">
        <v>6830</v>
      </c>
      <c r="O11" s="20">
        <v>5568</v>
      </c>
      <c r="P11" s="20">
        <v>57689</v>
      </c>
      <c r="Q11" s="21">
        <f t="shared" si="0"/>
        <v>1.2275132275132274</v>
      </c>
      <c r="R11" s="20">
        <v>3044</v>
      </c>
      <c r="S11" s="20">
        <v>6457</v>
      </c>
      <c r="T11" s="20">
        <v>4197</v>
      </c>
      <c r="U11" s="20">
        <v>44054</v>
      </c>
      <c r="V11" s="21">
        <f>T11/J11</f>
        <v>0.97650069799906936</v>
      </c>
      <c r="W11" s="21">
        <f>T11/O11</f>
        <v>0.7537715517241379</v>
      </c>
    </row>
  </sheetData>
  <sortState xmlns:xlrd2="http://schemas.microsoft.com/office/spreadsheetml/2017/richdata2" ref="A3:AQ11">
    <sortCondition ref="A3:A11"/>
  </sortState>
  <mergeCells count="5">
    <mergeCell ref="M1:P1"/>
    <mergeCell ref="R1:U1"/>
    <mergeCell ref="D1:G1"/>
    <mergeCell ref="H1:K1"/>
    <mergeCell ref="A1:C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75DB-3DEB-4865-9706-76DAF502542F}">
  <dimension ref="A1:N41"/>
  <sheetViews>
    <sheetView workbookViewId="0">
      <selection sqref="A1:XFD1048576"/>
    </sheetView>
  </sheetViews>
  <sheetFormatPr defaultRowHeight="15" x14ac:dyDescent="0.25"/>
  <cols>
    <col min="1" max="1" width="14.140625" style="4" bestFit="1" customWidth="1"/>
    <col min="2" max="2" width="14.28515625" style="4" bestFit="1" customWidth="1"/>
    <col min="3" max="3" width="15.7109375" style="9" bestFit="1" customWidth="1"/>
    <col min="4" max="4" width="4.85546875" style="17" bestFit="1" customWidth="1"/>
    <col min="5" max="5" width="10.7109375" style="4" bestFit="1" customWidth="1"/>
    <col min="6" max="6" width="8.42578125" style="14" bestFit="1" customWidth="1"/>
    <col min="7" max="7" width="9.85546875" style="14" bestFit="1" customWidth="1"/>
    <col min="8" max="8" width="10.7109375" style="14" bestFit="1" customWidth="1"/>
    <col min="9" max="9" width="6.7109375" style="4" bestFit="1" customWidth="1"/>
    <col min="10" max="10" width="54.140625" style="4" bestFit="1" customWidth="1"/>
    <col min="11" max="14" width="9.140625" style="7"/>
  </cols>
  <sheetData>
    <row r="1" spans="1:14" s="1" customFormat="1" ht="18.75" x14ac:dyDescent="0.3">
      <c r="A1" s="10" t="s">
        <v>0</v>
      </c>
      <c r="B1" s="10" t="s">
        <v>1</v>
      </c>
      <c r="C1" s="11" t="s">
        <v>17</v>
      </c>
      <c r="D1" s="15" t="s">
        <v>22</v>
      </c>
      <c r="E1" s="10" t="s">
        <v>2</v>
      </c>
      <c r="F1" s="12" t="s">
        <v>25</v>
      </c>
      <c r="G1" s="12" t="s">
        <v>26</v>
      </c>
      <c r="H1" s="12" t="s">
        <v>27</v>
      </c>
      <c r="I1" s="10" t="s">
        <v>20</v>
      </c>
      <c r="J1" s="10" t="s">
        <v>18</v>
      </c>
      <c r="K1" s="5"/>
      <c r="L1" s="5"/>
      <c r="M1" s="5"/>
      <c r="N1" s="5"/>
    </row>
    <row r="2" spans="1:14" s="2" customFormat="1" ht="15.75" x14ac:dyDescent="0.25">
      <c r="A2" s="3" t="s">
        <v>3</v>
      </c>
      <c r="B2" s="3" t="s">
        <v>12</v>
      </c>
      <c r="C2" s="8"/>
      <c r="D2" s="16"/>
      <c r="E2" s="3"/>
      <c r="F2" s="13"/>
      <c r="G2" s="13"/>
      <c r="H2" s="13"/>
      <c r="I2" s="3"/>
      <c r="J2" s="3"/>
      <c r="K2" s="6"/>
      <c r="L2" s="6"/>
      <c r="M2" s="6"/>
      <c r="N2" s="6"/>
    </row>
    <row r="3" spans="1:14" s="2" customFormat="1" ht="15.75" x14ac:dyDescent="0.25">
      <c r="A3" s="3" t="s">
        <v>4</v>
      </c>
      <c r="B3" s="3" t="s">
        <v>13</v>
      </c>
      <c r="C3" s="8"/>
      <c r="D3" s="16"/>
      <c r="E3" s="3"/>
      <c r="F3" s="13"/>
      <c r="G3" s="13"/>
      <c r="H3" s="13"/>
      <c r="I3" s="3"/>
      <c r="J3" s="3"/>
      <c r="K3" s="6"/>
      <c r="L3" s="6"/>
      <c r="M3" s="6"/>
      <c r="N3" s="6"/>
    </row>
    <row r="4" spans="1:14" s="2" customFormat="1" ht="15.75" x14ac:dyDescent="0.25">
      <c r="A4" s="3" t="s">
        <v>14</v>
      </c>
      <c r="B4" s="3" t="s">
        <v>13</v>
      </c>
      <c r="C4" s="8"/>
      <c r="D4" s="16"/>
      <c r="E4" s="3"/>
      <c r="F4" s="13"/>
      <c r="G4" s="13"/>
      <c r="H4" s="13"/>
      <c r="I4" s="3"/>
      <c r="J4" s="3"/>
      <c r="K4" s="6"/>
      <c r="L4" s="6"/>
      <c r="M4" s="6"/>
      <c r="N4" s="6"/>
    </row>
    <row r="5" spans="1:14" s="2" customFormat="1" ht="15.75" x14ac:dyDescent="0.25">
      <c r="A5" s="3" t="s">
        <v>5</v>
      </c>
      <c r="B5" s="3" t="s">
        <v>15</v>
      </c>
      <c r="C5" s="8">
        <v>44456</v>
      </c>
      <c r="D5" s="16">
        <v>1</v>
      </c>
      <c r="E5" s="3" t="s">
        <v>23</v>
      </c>
      <c r="F5" s="13">
        <v>3259</v>
      </c>
      <c r="G5" s="13">
        <v>7187</v>
      </c>
      <c r="H5" s="13">
        <v>5372</v>
      </c>
      <c r="I5" s="3" t="s">
        <v>21</v>
      </c>
      <c r="J5" s="3"/>
      <c r="K5" s="6"/>
      <c r="L5" s="6"/>
      <c r="M5" s="6"/>
      <c r="N5" s="6"/>
    </row>
    <row r="6" spans="1:14" s="2" customFormat="1" ht="15.75" x14ac:dyDescent="0.25">
      <c r="A6" s="3" t="s">
        <v>5</v>
      </c>
      <c r="B6" s="3" t="s">
        <v>15</v>
      </c>
      <c r="C6" s="8">
        <v>44456</v>
      </c>
      <c r="D6" s="16">
        <v>2</v>
      </c>
      <c r="E6" s="3" t="s">
        <v>23</v>
      </c>
      <c r="F6" s="13">
        <v>4511</v>
      </c>
      <c r="G6" s="13">
        <v>5262</v>
      </c>
      <c r="H6" s="13">
        <v>4821</v>
      </c>
      <c r="I6" s="3" t="s">
        <v>21</v>
      </c>
      <c r="J6" s="3"/>
      <c r="K6" s="6"/>
      <c r="L6" s="6"/>
      <c r="M6" s="6"/>
      <c r="N6" s="6"/>
    </row>
    <row r="7" spans="1:14" s="2" customFormat="1" ht="15.75" x14ac:dyDescent="0.25">
      <c r="A7" s="3" t="s">
        <v>5</v>
      </c>
      <c r="B7" s="3" t="s">
        <v>15</v>
      </c>
      <c r="C7" s="8">
        <v>44456</v>
      </c>
      <c r="D7" s="16">
        <v>3</v>
      </c>
      <c r="E7" s="3" t="s">
        <v>23</v>
      </c>
      <c r="F7" s="13">
        <v>3275</v>
      </c>
      <c r="G7" s="13">
        <v>7063</v>
      </c>
      <c r="H7" s="13">
        <v>5964</v>
      </c>
      <c r="I7" s="3" t="s">
        <v>21</v>
      </c>
      <c r="J7" s="3"/>
      <c r="K7" s="6"/>
      <c r="L7" s="6"/>
      <c r="M7" s="6"/>
      <c r="N7" s="6"/>
    </row>
    <row r="8" spans="1:14" s="2" customFormat="1" ht="15.75" x14ac:dyDescent="0.25">
      <c r="A8" s="3" t="s">
        <v>6</v>
      </c>
      <c r="B8" s="3" t="s">
        <v>10</v>
      </c>
      <c r="C8" s="8">
        <v>44453</v>
      </c>
      <c r="D8" s="16">
        <v>1</v>
      </c>
      <c r="E8" s="3" t="s">
        <v>23</v>
      </c>
      <c r="F8" s="13">
        <v>4997</v>
      </c>
      <c r="G8" s="13">
        <v>6516</v>
      </c>
      <c r="H8" s="13"/>
      <c r="I8" s="3" t="s">
        <v>21</v>
      </c>
      <c r="J8" s="3" t="s">
        <v>19</v>
      </c>
      <c r="K8" s="6"/>
      <c r="L8" s="6"/>
      <c r="M8" s="6"/>
      <c r="N8" s="6"/>
    </row>
    <row r="9" spans="1:14" s="2" customFormat="1" ht="15.75" x14ac:dyDescent="0.25">
      <c r="A9" s="3" t="s">
        <v>6</v>
      </c>
      <c r="B9" s="3" t="s">
        <v>10</v>
      </c>
      <c r="C9" s="8">
        <v>44455</v>
      </c>
      <c r="D9" s="16">
        <v>1</v>
      </c>
      <c r="E9" s="3" t="s">
        <v>23</v>
      </c>
      <c r="F9" s="13">
        <v>4997</v>
      </c>
      <c r="G9" s="13">
        <v>7330</v>
      </c>
      <c r="H9" s="13"/>
      <c r="I9" s="3" t="s">
        <v>21</v>
      </c>
      <c r="J9" s="3" t="s">
        <v>24</v>
      </c>
      <c r="K9" s="6"/>
      <c r="L9" s="6"/>
      <c r="M9" s="6"/>
      <c r="N9" s="6"/>
    </row>
    <row r="10" spans="1:14" s="2" customFormat="1" ht="15.75" x14ac:dyDescent="0.25">
      <c r="A10" s="3" t="s">
        <v>6</v>
      </c>
      <c r="B10" s="3" t="s">
        <v>10</v>
      </c>
      <c r="C10" s="8">
        <v>44456</v>
      </c>
      <c r="D10" s="16">
        <v>1</v>
      </c>
      <c r="E10" s="3" t="s">
        <v>23</v>
      </c>
      <c r="F10" s="13">
        <v>5039</v>
      </c>
      <c r="G10" s="13">
        <v>8448</v>
      </c>
      <c r="H10" s="13">
        <v>5947</v>
      </c>
      <c r="I10" s="3" t="s">
        <v>21</v>
      </c>
      <c r="J10" s="3"/>
      <c r="K10" s="6"/>
      <c r="L10" s="6"/>
      <c r="M10" s="6"/>
      <c r="N10" s="6"/>
    </row>
    <row r="11" spans="1:14" s="2" customFormat="1" ht="15.75" x14ac:dyDescent="0.25">
      <c r="A11" s="3" t="s">
        <v>6</v>
      </c>
      <c r="B11" s="3" t="s">
        <v>10</v>
      </c>
      <c r="C11" s="8">
        <v>44456</v>
      </c>
      <c r="D11" s="16">
        <v>2</v>
      </c>
      <c r="E11" s="3" t="s">
        <v>23</v>
      </c>
      <c r="F11" s="13">
        <v>5048</v>
      </c>
      <c r="G11" s="13">
        <v>7769</v>
      </c>
      <c r="H11" s="13">
        <v>5835</v>
      </c>
      <c r="I11" s="3" t="s">
        <v>21</v>
      </c>
      <c r="J11" s="3"/>
      <c r="K11" s="6"/>
      <c r="L11" s="6"/>
      <c r="M11" s="6"/>
      <c r="N11" s="6"/>
    </row>
    <row r="12" spans="1:14" s="2" customFormat="1" ht="15.75" x14ac:dyDescent="0.25">
      <c r="A12" s="3" t="s">
        <v>7</v>
      </c>
      <c r="B12" s="3" t="s">
        <v>11</v>
      </c>
      <c r="C12" s="8"/>
      <c r="D12" s="16"/>
      <c r="E12" s="3"/>
      <c r="F12" s="13"/>
      <c r="G12" s="13"/>
      <c r="H12" s="13"/>
      <c r="I12" s="3"/>
      <c r="J12" s="3"/>
      <c r="K12" s="6"/>
      <c r="L12" s="6"/>
      <c r="M12" s="6"/>
      <c r="N12" s="6"/>
    </row>
    <row r="13" spans="1:14" s="2" customFormat="1" ht="15.75" x14ac:dyDescent="0.25">
      <c r="A13" s="3" t="s">
        <v>8</v>
      </c>
      <c r="B13" s="3" t="s">
        <v>10</v>
      </c>
      <c r="C13" s="8">
        <v>44453</v>
      </c>
      <c r="D13" s="16">
        <v>1</v>
      </c>
      <c r="E13" s="3" t="s">
        <v>23</v>
      </c>
      <c r="F13" s="13">
        <v>5110</v>
      </c>
      <c r="G13" s="13">
        <v>6381</v>
      </c>
      <c r="H13" s="13"/>
      <c r="I13" s="3" t="s">
        <v>21</v>
      </c>
      <c r="J13" s="3" t="s">
        <v>19</v>
      </c>
      <c r="K13" s="6"/>
      <c r="L13" s="6"/>
      <c r="M13" s="6"/>
      <c r="N13" s="6"/>
    </row>
    <row r="14" spans="1:14" s="2" customFormat="1" ht="15.75" x14ac:dyDescent="0.25">
      <c r="A14" s="3" t="s">
        <v>8</v>
      </c>
      <c r="B14" s="3" t="s">
        <v>10</v>
      </c>
      <c r="C14" s="8">
        <v>44453</v>
      </c>
      <c r="D14" s="16">
        <v>2</v>
      </c>
      <c r="E14" s="3" t="s">
        <v>23</v>
      </c>
      <c r="F14" s="13">
        <v>5110</v>
      </c>
      <c r="G14" s="13">
        <v>6381</v>
      </c>
      <c r="H14" s="13"/>
      <c r="I14" s="3" t="s">
        <v>21</v>
      </c>
      <c r="J14" s="3" t="s">
        <v>24</v>
      </c>
      <c r="K14" s="6"/>
      <c r="L14" s="6"/>
      <c r="M14" s="6"/>
      <c r="N14" s="6"/>
    </row>
    <row r="15" spans="1:14" s="2" customFormat="1" ht="15.75" x14ac:dyDescent="0.25">
      <c r="A15" s="3" t="s">
        <v>8</v>
      </c>
      <c r="B15" s="3" t="s">
        <v>10</v>
      </c>
      <c r="C15" s="8">
        <v>44455</v>
      </c>
      <c r="D15" s="16">
        <v>1</v>
      </c>
      <c r="E15" s="3" t="s">
        <v>23</v>
      </c>
      <c r="F15" s="13">
        <v>4911</v>
      </c>
      <c r="G15" s="13">
        <v>7680</v>
      </c>
      <c r="H15" s="13"/>
      <c r="I15" s="3" t="s">
        <v>21</v>
      </c>
      <c r="J15" s="3" t="s">
        <v>24</v>
      </c>
      <c r="K15" s="6"/>
      <c r="L15" s="6"/>
      <c r="M15" s="6"/>
      <c r="N15" s="6"/>
    </row>
    <row r="16" spans="1:14" s="2" customFormat="1" ht="15.75" x14ac:dyDescent="0.25">
      <c r="A16" s="3" t="s">
        <v>8</v>
      </c>
      <c r="B16" s="3" t="s">
        <v>10</v>
      </c>
      <c r="C16" s="8">
        <v>44456</v>
      </c>
      <c r="D16" s="16">
        <v>1</v>
      </c>
      <c r="E16" s="3" t="s">
        <v>23</v>
      </c>
      <c r="F16" s="13">
        <v>5105</v>
      </c>
      <c r="G16" s="13">
        <v>7627</v>
      </c>
      <c r="H16" s="13">
        <v>6210</v>
      </c>
      <c r="I16" s="3" t="s">
        <v>21</v>
      </c>
      <c r="J16" s="3"/>
      <c r="K16" s="6"/>
      <c r="L16" s="6"/>
      <c r="M16" s="6"/>
      <c r="N16" s="6"/>
    </row>
    <row r="17" spans="1:14" s="2" customFormat="1" ht="15.75" x14ac:dyDescent="0.25">
      <c r="A17" s="3" t="s">
        <v>8</v>
      </c>
      <c r="B17" s="3" t="s">
        <v>10</v>
      </c>
      <c r="C17" s="8">
        <v>44456</v>
      </c>
      <c r="D17" s="16">
        <v>2</v>
      </c>
      <c r="E17" s="3" t="s">
        <v>23</v>
      </c>
      <c r="F17" s="13">
        <v>5235</v>
      </c>
      <c r="G17" s="13">
        <v>8298</v>
      </c>
      <c r="H17" s="13">
        <v>6498</v>
      </c>
      <c r="I17" s="3" t="s">
        <v>21</v>
      </c>
      <c r="J17" s="3"/>
      <c r="K17" s="6"/>
      <c r="L17" s="6"/>
      <c r="M17" s="6"/>
      <c r="N17" s="6"/>
    </row>
    <row r="18" spans="1:14" s="2" customFormat="1" ht="15.75" x14ac:dyDescent="0.25">
      <c r="A18" s="3" t="s">
        <v>9</v>
      </c>
      <c r="B18" s="3" t="s">
        <v>16</v>
      </c>
      <c r="C18" s="8">
        <v>44455</v>
      </c>
      <c r="D18" s="16">
        <v>1</v>
      </c>
      <c r="E18" s="3" t="s">
        <v>23</v>
      </c>
      <c r="F18" s="13">
        <v>5361</v>
      </c>
      <c r="G18" s="13">
        <v>7886</v>
      </c>
      <c r="H18" s="13"/>
      <c r="I18" s="3" t="s">
        <v>21</v>
      </c>
      <c r="J18" s="3"/>
      <c r="K18" s="6"/>
      <c r="L18" s="6"/>
      <c r="M18" s="6"/>
      <c r="N18" s="6"/>
    </row>
    <row r="19" spans="1:14" s="2" customFormat="1" ht="15.75" x14ac:dyDescent="0.25">
      <c r="A19" s="3" t="s">
        <v>9</v>
      </c>
      <c r="B19" s="3" t="s">
        <v>16</v>
      </c>
      <c r="C19" s="8">
        <v>44456</v>
      </c>
      <c r="D19" s="16">
        <v>1</v>
      </c>
      <c r="E19" s="3" t="s">
        <v>23</v>
      </c>
      <c r="F19" s="13">
        <v>7124</v>
      </c>
      <c r="G19" s="13">
        <v>9491</v>
      </c>
      <c r="H19" s="13">
        <v>8552</v>
      </c>
      <c r="I19" s="3" t="s">
        <v>21</v>
      </c>
      <c r="J19" s="3"/>
      <c r="K19" s="6"/>
      <c r="L19" s="6"/>
      <c r="M19" s="6"/>
      <c r="N19" s="6"/>
    </row>
    <row r="20" spans="1:14" s="2" customFormat="1" ht="15.75" x14ac:dyDescent="0.25">
      <c r="A20" s="3" t="s">
        <v>9</v>
      </c>
      <c r="B20" s="3" t="s">
        <v>16</v>
      </c>
      <c r="C20" s="8">
        <v>44456</v>
      </c>
      <c r="D20" s="16">
        <v>2</v>
      </c>
      <c r="E20" s="3" t="s">
        <v>23</v>
      </c>
      <c r="F20" s="13">
        <v>7820</v>
      </c>
      <c r="G20" s="13">
        <v>14532</v>
      </c>
      <c r="H20" s="13">
        <v>10332</v>
      </c>
      <c r="I20" s="3" t="s">
        <v>21</v>
      </c>
      <c r="J20" s="3"/>
      <c r="K20" s="6"/>
      <c r="L20" s="6"/>
      <c r="M20" s="6"/>
      <c r="N20" s="6"/>
    </row>
    <row r="21" spans="1:14" s="2" customFormat="1" ht="15.75" x14ac:dyDescent="0.25">
      <c r="A21" s="3"/>
      <c r="B21" s="3"/>
      <c r="C21" s="8"/>
      <c r="D21" s="16"/>
      <c r="E21" s="3"/>
      <c r="F21" s="13"/>
      <c r="G21" s="13"/>
      <c r="H21" s="13"/>
      <c r="I21" s="3"/>
      <c r="J21" s="3"/>
      <c r="K21" s="6"/>
      <c r="L21" s="6"/>
      <c r="M21" s="6"/>
      <c r="N21" s="6"/>
    </row>
    <row r="22" spans="1:14" s="2" customFormat="1" ht="15.75" x14ac:dyDescent="0.25">
      <c r="A22" s="3"/>
      <c r="B22" s="3"/>
      <c r="C22" s="8"/>
      <c r="D22" s="16"/>
      <c r="E22" s="3"/>
      <c r="F22" s="13"/>
      <c r="G22" s="13"/>
      <c r="H22" s="13"/>
      <c r="I22" s="3"/>
      <c r="J22" s="3"/>
      <c r="K22" s="6"/>
      <c r="L22" s="6"/>
      <c r="M22" s="6"/>
      <c r="N22" s="6"/>
    </row>
    <row r="23" spans="1:14" s="2" customFormat="1" ht="15.75" x14ac:dyDescent="0.25">
      <c r="A23" s="3"/>
      <c r="B23" s="3"/>
      <c r="C23" s="8"/>
      <c r="D23" s="16"/>
      <c r="E23" s="3"/>
      <c r="F23" s="13"/>
      <c r="G23" s="13"/>
      <c r="H23" s="13"/>
      <c r="I23" s="3"/>
      <c r="J23" s="3"/>
      <c r="K23" s="6"/>
      <c r="L23" s="6"/>
      <c r="M23" s="6"/>
      <c r="N23" s="6"/>
    </row>
    <row r="24" spans="1:14" s="2" customFormat="1" ht="15.75" x14ac:dyDescent="0.25">
      <c r="A24" s="3"/>
      <c r="B24" s="3"/>
      <c r="C24" s="8"/>
      <c r="D24" s="16"/>
      <c r="E24" s="3"/>
      <c r="F24" s="13"/>
      <c r="G24" s="13"/>
      <c r="H24" s="13"/>
      <c r="I24" s="3"/>
      <c r="J24" s="3"/>
      <c r="K24" s="6"/>
      <c r="L24" s="6"/>
      <c r="M24" s="6"/>
      <c r="N24" s="6"/>
    </row>
    <row r="25" spans="1:14" s="2" customFormat="1" ht="15.75" x14ac:dyDescent="0.25">
      <c r="A25" s="3"/>
      <c r="B25" s="3"/>
      <c r="C25" s="8"/>
      <c r="D25" s="16"/>
      <c r="E25" s="3"/>
      <c r="F25" s="13"/>
      <c r="G25" s="13"/>
      <c r="H25" s="13"/>
      <c r="I25" s="3"/>
      <c r="J25" s="3"/>
      <c r="K25" s="6"/>
      <c r="L25" s="6"/>
      <c r="M25" s="6"/>
      <c r="N25" s="6"/>
    </row>
    <row r="26" spans="1:14" s="2" customFormat="1" ht="15.75" x14ac:dyDescent="0.25">
      <c r="A26" s="3"/>
      <c r="B26" s="3"/>
      <c r="C26" s="8"/>
      <c r="D26" s="16"/>
      <c r="E26" s="3"/>
      <c r="F26" s="13"/>
      <c r="G26" s="13"/>
      <c r="H26" s="13"/>
      <c r="I26" s="3"/>
      <c r="J26" s="3"/>
      <c r="K26" s="6"/>
      <c r="L26" s="6"/>
      <c r="M26" s="6"/>
      <c r="N26" s="6"/>
    </row>
    <row r="27" spans="1:14" s="2" customFormat="1" ht="15.75" x14ac:dyDescent="0.25">
      <c r="A27" s="3"/>
      <c r="B27" s="3"/>
      <c r="C27" s="8"/>
      <c r="D27" s="16"/>
      <c r="E27" s="3"/>
      <c r="F27" s="13"/>
      <c r="G27" s="13"/>
      <c r="H27" s="13"/>
      <c r="I27" s="3"/>
      <c r="J27" s="3"/>
      <c r="K27" s="6"/>
      <c r="L27" s="6"/>
      <c r="M27" s="6"/>
      <c r="N27" s="6"/>
    </row>
    <row r="28" spans="1:14" s="2" customFormat="1" ht="15.75" x14ac:dyDescent="0.25">
      <c r="A28" s="3"/>
      <c r="B28" s="3"/>
      <c r="C28" s="8"/>
      <c r="D28" s="16"/>
      <c r="E28" s="3"/>
      <c r="F28" s="13"/>
      <c r="G28" s="13"/>
      <c r="H28" s="13"/>
      <c r="I28" s="3"/>
      <c r="J28" s="3"/>
      <c r="K28" s="6"/>
      <c r="L28" s="6"/>
      <c r="M28" s="6"/>
      <c r="N28" s="6"/>
    </row>
    <row r="29" spans="1:14" s="2" customFormat="1" ht="15.75" x14ac:dyDescent="0.25">
      <c r="A29" s="3"/>
      <c r="B29" s="3"/>
      <c r="C29" s="8"/>
      <c r="D29" s="16"/>
      <c r="E29" s="3"/>
      <c r="F29" s="13"/>
      <c r="G29" s="13"/>
      <c r="H29" s="13"/>
      <c r="I29" s="3"/>
      <c r="J29" s="3"/>
      <c r="K29" s="6"/>
      <c r="L29" s="6"/>
      <c r="M29" s="6"/>
      <c r="N29" s="6"/>
    </row>
    <row r="30" spans="1:14" s="2" customFormat="1" ht="15.75" x14ac:dyDescent="0.25">
      <c r="A30" s="3"/>
      <c r="B30" s="3"/>
      <c r="C30" s="8"/>
      <c r="D30" s="16"/>
      <c r="E30" s="3"/>
      <c r="F30" s="13"/>
      <c r="G30" s="13"/>
      <c r="H30" s="13"/>
      <c r="I30" s="3"/>
      <c r="J30" s="3"/>
      <c r="K30" s="6"/>
      <c r="L30" s="6"/>
      <c r="M30" s="6"/>
      <c r="N30" s="6"/>
    </row>
    <row r="31" spans="1:14" s="2" customFormat="1" ht="15.75" x14ac:dyDescent="0.25">
      <c r="A31" s="3"/>
      <c r="B31" s="3"/>
      <c r="C31" s="8"/>
      <c r="D31" s="16"/>
      <c r="E31" s="3"/>
      <c r="F31" s="13"/>
      <c r="G31" s="13"/>
      <c r="H31" s="13"/>
      <c r="I31" s="3"/>
      <c r="J31" s="3"/>
      <c r="K31" s="6"/>
      <c r="L31" s="6"/>
      <c r="M31" s="6"/>
      <c r="N31" s="6"/>
    </row>
    <row r="32" spans="1:14" s="2" customFormat="1" ht="15.75" x14ac:dyDescent="0.25">
      <c r="A32" s="3"/>
      <c r="B32" s="3"/>
      <c r="C32" s="8"/>
      <c r="D32" s="16"/>
      <c r="E32" s="3"/>
      <c r="F32" s="13"/>
      <c r="G32" s="13"/>
      <c r="H32" s="13"/>
      <c r="I32" s="3"/>
      <c r="J32" s="3"/>
      <c r="K32" s="6"/>
      <c r="L32" s="6"/>
      <c r="M32" s="6"/>
      <c r="N32" s="6"/>
    </row>
    <row r="33" spans="1:14" s="2" customFormat="1" ht="15.75" x14ac:dyDescent="0.25">
      <c r="A33" s="3"/>
      <c r="B33" s="3"/>
      <c r="C33" s="8"/>
      <c r="D33" s="16"/>
      <c r="E33" s="3"/>
      <c r="F33" s="13"/>
      <c r="G33" s="13"/>
      <c r="H33" s="13"/>
      <c r="I33" s="3"/>
      <c r="J33" s="3"/>
      <c r="K33" s="6"/>
      <c r="L33" s="6"/>
      <c r="M33" s="6"/>
      <c r="N33" s="6"/>
    </row>
    <row r="34" spans="1:14" s="2" customFormat="1" ht="15.75" x14ac:dyDescent="0.25">
      <c r="A34" s="3"/>
      <c r="B34" s="3"/>
      <c r="C34" s="8"/>
      <c r="D34" s="16"/>
      <c r="E34" s="3"/>
      <c r="F34" s="13"/>
      <c r="G34" s="13"/>
      <c r="H34" s="13"/>
      <c r="I34" s="3"/>
      <c r="J34" s="3"/>
      <c r="K34" s="6"/>
      <c r="L34" s="6"/>
      <c r="M34" s="6"/>
      <c r="N34" s="6"/>
    </row>
    <row r="35" spans="1:14" s="2" customFormat="1" ht="15.75" x14ac:dyDescent="0.25">
      <c r="A35" s="3"/>
      <c r="B35" s="3"/>
      <c r="C35" s="8"/>
      <c r="D35" s="16"/>
      <c r="E35" s="3"/>
      <c r="F35" s="13"/>
      <c r="G35" s="13"/>
      <c r="H35" s="13"/>
      <c r="I35" s="3"/>
      <c r="J35" s="3"/>
      <c r="K35" s="6"/>
      <c r="L35" s="6"/>
      <c r="M35" s="6"/>
      <c r="N35" s="6"/>
    </row>
    <row r="36" spans="1:14" s="2" customFormat="1" ht="15.75" x14ac:dyDescent="0.25">
      <c r="A36" s="3"/>
      <c r="B36" s="3"/>
      <c r="C36" s="8"/>
      <c r="D36" s="16"/>
      <c r="E36" s="3"/>
      <c r="F36" s="13"/>
      <c r="G36" s="13"/>
      <c r="H36" s="13"/>
      <c r="I36" s="3"/>
      <c r="J36" s="3"/>
      <c r="K36" s="6"/>
      <c r="L36" s="6"/>
      <c r="M36" s="6"/>
      <c r="N36" s="6"/>
    </row>
    <row r="37" spans="1:14" s="2" customFormat="1" ht="15.75" x14ac:dyDescent="0.25">
      <c r="A37" s="3"/>
      <c r="B37" s="3"/>
      <c r="C37" s="8"/>
      <c r="D37" s="16"/>
      <c r="E37" s="3"/>
      <c r="F37" s="13"/>
      <c r="G37" s="13"/>
      <c r="H37" s="13"/>
      <c r="I37" s="3"/>
      <c r="J37" s="3"/>
      <c r="K37" s="6"/>
      <c r="L37" s="6"/>
      <c r="M37" s="6"/>
      <c r="N37" s="6"/>
    </row>
    <row r="38" spans="1:14" s="2" customFormat="1" ht="15.75" x14ac:dyDescent="0.25">
      <c r="A38" s="3"/>
      <c r="B38" s="3"/>
      <c r="C38" s="8"/>
      <c r="D38" s="16"/>
      <c r="E38" s="3"/>
      <c r="F38" s="13"/>
      <c r="G38" s="13"/>
      <c r="H38" s="13"/>
      <c r="I38" s="3"/>
      <c r="J38" s="3"/>
      <c r="K38" s="6"/>
      <c r="L38" s="6"/>
      <c r="M38" s="6"/>
      <c r="N38" s="6"/>
    </row>
    <row r="39" spans="1:14" s="2" customFormat="1" ht="15.75" x14ac:dyDescent="0.25">
      <c r="A39" s="3"/>
      <c r="B39" s="3"/>
      <c r="C39" s="8"/>
      <c r="D39" s="16"/>
      <c r="E39" s="3"/>
      <c r="F39" s="13"/>
      <c r="G39" s="13"/>
      <c r="H39" s="13"/>
      <c r="I39" s="3"/>
      <c r="J39" s="3"/>
      <c r="K39" s="6"/>
      <c r="L39" s="6"/>
      <c r="M39" s="6"/>
      <c r="N39" s="6"/>
    </row>
    <row r="40" spans="1:14" s="2" customFormat="1" ht="15.75" x14ac:dyDescent="0.25">
      <c r="A40" s="3"/>
      <c r="B40" s="3"/>
      <c r="C40" s="8"/>
      <c r="D40" s="16"/>
      <c r="E40" s="3"/>
      <c r="F40" s="13"/>
      <c r="G40" s="13"/>
      <c r="H40" s="13"/>
      <c r="I40" s="3"/>
      <c r="J40" s="3"/>
      <c r="K40" s="6"/>
      <c r="L40" s="6"/>
      <c r="M40" s="6"/>
      <c r="N40" s="6"/>
    </row>
    <row r="41" spans="1:14" s="2" customFormat="1" ht="15.75" x14ac:dyDescent="0.25">
      <c r="A41" s="3"/>
      <c r="B41" s="3"/>
      <c r="C41" s="8"/>
      <c r="D41" s="16"/>
      <c r="E41" s="3"/>
      <c r="F41" s="13"/>
      <c r="G41" s="13"/>
      <c r="H41" s="13"/>
      <c r="I41" s="3"/>
      <c r="J41" s="3"/>
      <c r="K41" s="6"/>
      <c r="L41" s="6"/>
      <c r="M41" s="6"/>
      <c r="N41" s="6"/>
    </row>
  </sheetData>
  <autoFilter ref="A1:F41" xr:uid="{4FB175DB-3DEB-4865-9706-76DAF502542F}"/>
  <sortState xmlns:xlrd2="http://schemas.microsoft.com/office/spreadsheetml/2017/richdata2" ref="A2:N41">
    <sortCondition ref="A2:A41"/>
    <sortCondition ref="B2:B41"/>
    <sortCondition ref="C2:C41"/>
    <sortCondition ref="D2:D4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Weinmann</dc:creator>
  <cp:lastModifiedBy>Walter Weinmann</cp:lastModifiedBy>
  <dcterms:created xsi:type="dcterms:W3CDTF">2021-09-14T04:19:18Z</dcterms:created>
  <dcterms:modified xsi:type="dcterms:W3CDTF">2021-12-31T06:18:45Z</dcterms:modified>
</cp:coreProperties>
</file>