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isnow\"/>
    </mc:Choice>
  </mc:AlternateContent>
  <bookViews>
    <workbookView xWindow="0" yWindow="0" windowWidth="25600" windowHeight="10660"/>
  </bookViews>
  <sheets>
    <sheet name="GDP vs Store Closings1" sheetId="1" r:id="rId1"/>
  </sheets>
  <definedNames>
    <definedName name="tbl_quarter">'GDP vs Store Closings1'!$K$9:$L$12</definedName>
  </definedNames>
  <calcPr calcId="171027"/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21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</calcChain>
</file>

<file path=xl/sharedStrings.xml><?xml version="1.0" encoding="utf-8"?>
<sst xmlns="http://schemas.openxmlformats.org/spreadsheetml/2006/main" count="36" uniqueCount="33">
  <si>
    <t>Title:</t>
  </si>
  <si>
    <t>Gross Domestic Product</t>
  </si>
  <si>
    <t>Store Closings(in thousands)</t>
  </si>
  <si>
    <t>Series ID:</t>
  </si>
  <si>
    <t>GDP</t>
  </si>
  <si>
    <t>Source:</t>
  </si>
  <si>
    <t>U.S. Bureau of Economic Analysis</t>
  </si>
  <si>
    <t>Release:</t>
  </si>
  <si>
    <t>Seasonal Adjustment:</t>
  </si>
  <si>
    <t>Seasonally Adjusted Annual Rate</t>
  </si>
  <si>
    <t>Frequency:</t>
  </si>
  <si>
    <t>Quarterly</t>
  </si>
  <si>
    <t>Units:</t>
  </si>
  <si>
    <t>Compounded Annual Rate of Change</t>
  </si>
  <si>
    <t>Date Range:</t>
  </si>
  <si>
    <t>1995-01-01 to 2016-10-01</t>
  </si>
  <si>
    <t>Last Updated:</t>
  </si>
  <si>
    <t>2017-02-28 7:51 AM CST</t>
  </si>
  <si>
    <t>Notes:</t>
  </si>
  <si>
    <t>BEA Account Code: A191RC1</t>
  </si>
  <si>
    <t>Gross domestic product (GDP), the featured measure of U.S. output, is</t>
  </si>
  <si>
    <t>the market value of the goods and services produced by labor and</t>
  </si>
  <si>
    <t>property located in the United States.</t>
  </si>
  <si>
    <t>For more information, see the Guide to the National Income and Product</t>
  </si>
  <si>
    <t>Accounts of the United States (NIPA) -</t>
  </si>
  <si>
    <t>(http://www.bea.gov/national/pdf/nipaguid.pdf)</t>
  </si>
  <si>
    <t>DATE</t>
  </si>
  <si>
    <t>VALUE</t>
  </si>
  <si>
    <t>Month</t>
  </si>
  <si>
    <t>Quarter</t>
  </si>
  <si>
    <t>Store Closings</t>
  </si>
  <si>
    <t>White Background</t>
  </si>
  <si>
    <t>Dark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</si>
</sst>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GDP and Store Closings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vs Store Closings1'!$H$20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cat>
            <c:strRef>
              <c:f>'GDP vs Store Closings1'!$G$21:$G$107</c:f>
              <c:strCache>
                <c:ptCount val="87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</c:strCache>
            </c:strRef>
          </c:cat>
          <c:val>
            <c:numRef>
              <c:f>'GDP vs Store Closings1'!$H$21:$H$107</c:f>
              <c:numCache>
                <c:formatCode>General</c:formatCode>
                <c:ptCount val="87"/>
                <c:pt idx="0">
                  <c:v>3.7</c:v>
                </c:pt>
                <c:pt idx="1">
                  <c:v>3.2</c:v>
                </c:pt>
                <c:pt idx="2">
                  <c:v>5.5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8.8000000000000007</c:v>
                </c:pt>
                <c:pt idx="6">
                  <c:v>4.9000000000000004</c:v>
                </c:pt>
                <c:pt idx="7">
                  <c:v>6.4</c:v>
                </c:pt>
                <c:pt idx="8">
                  <c:v>5.7</c:v>
                </c:pt>
                <c:pt idx="9">
                  <c:v>7.3</c:v>
                </c:pt>
                <c:pt idx="10">
                  <c:v>6.7</c:v>
                </c:pt>
                <c:pt idx="11">
                  <c:v>4.5</c:v>
                </c:pt>
                <c:pt idx="12">
                  <c:v>4.7</c:v>
                </c:pt>
                <c:pt idx="13">
                  <c:v>4.8</c:v>
                </c:pt>
                <c:pt idx="14">
                  <c:v>6.9</c:v>
                </c:pt>
                <c:pt idx="15">
                  <c:v>8.1</c:v>
                </c:pt>
                <c:pt idx="16">
                  <c:v>5.3</c:v>
                </c:pt>
                <c:pt idx="17">
                  <c:v>4.7</c:v>
                </c:pt>
                <c:pt idx="18">
                  <c:v>6.7</c:v>
                </c:pt>
                <c:pt idx="19">
                  <c:v>9.1</c:v>
                </c:pt>
                <c:pt idx="20">
                  <c:v>4.3</c:v>
                </c:pt>
                <c:pt idx="21">
                  <c:v>10.199999999999999</c:v>
                </c:pt>
                <c:pt idx="22">
                  <c:v>3.1</c:v>
                </c:pt>
                <c:pt idx="23">
                  <c:v>4.5</c:v>
                </c:pt>
                <c:pt idx="24">
                  <c:v>1.4</c:v>
                </c:pt>
                <c:pt idx="25">
                  <c:v>5.0999999999999996</c:v>
                </c:pt>
                <c:pt idx="26">
                  <c:v>0</c:v>
                </c:pt>
                <c:pt idx="27">
                  <c:v>2.2999999999999998</c:v>
                </c:pt>
                <c:pt idx="28">
                  <c:v>5.0999999999999996</c:v>
                </c:pt>
                <c:pt idx="29">
                  <c:v>3.8</c:v>
                </c:pt>
                <c:pt idx="30">
                  <c:v>3.8</c:v>
                </c:pt>
                <c:pt idx="31">
                  <c:v>2.4</c:v>
                </c:pt>
                <c:pt idx="32">
                  <c:v>4.5999999999999996</c:v>
                </c:pt>
                <c:pt idx="33">
                  <c:v>5.0999999999999996</c:v>
                </c:pt>
                <c:pt idx="34">
                  <c:v>9.3000000000000007</c:v>
                </c:pt>
                <c:pt idx="35">
                  <c:v>6.8</c:v>
                </c:pt>
                <c:pt idx="36">
                  <c:v>5.9</c:v>
                </c:pt>
                <c:pt idx="37">
                  <c:v>6.6</c:v>
                </c:pt>
                <c:pt idx="38">
                  <c:v>6.3</c:v>
                </c:pt>
                <c:pt idx="39">
                  <c:v>6.4</c:v>
                </c:pt>
                <c:pt idx="40">
                  <c:v>8.3000000000000007</c:v>
                </c:pt>
                <c:pt idx="41">
                  <c:v>5.0999999999999996</c:v>
                </c:pt>
                <c:pt idx="42">
                  <c:v>7.3</c:v>
                </c:pt>
                <c:pt idx="43">
                  <c:v>5.4</c:v>
                </c:pt>
                <c:pt idx="44">
                  <c:v>8.1999999999999993</c:v>
                </c:pt>
                <c:pt idx="45">
                  <c:v>4.5</c:v>
                </c:pt>
                <c:pt idx="46">
                  <c:v>3.2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5.4</c:v>
                </c:pt>
                <c:pt idx="50">
                  <c:v>4.2</c:v>
                </c:pt>
                <c:pt idx="51">
                  <c:v>3.2</c:v>
                </c:pt>
                <c:pt idx="52">
                  <c:v>-0.5</c:v>
                </c:pt>
                <c:pt idx="53">
                  <c:v>4</c:v>
                </c:pt>
                <c:pt idx="54">
                  <c:v>0.8</c:v>
                </c:pt>
                <c:pt idx="55">
                  <c:v>-7.7</c:v>
                </c:pt>
                <c:pt idx="56">
                  <c:v>-4.5</c:v>
                </c:pt>
                <c:pt idx="57">
                  <c:v>-1.2</c:v>
                </c:pt>
                <c:pt idx="58">
                  <c:v>1.2</c:v>
                </c:pt>
                <c:pt idx="59">
                  <c:v>5.2</c:v>
                </c:pt>
                <c:pt idx="60">
                  <c:v>3.2</c:v>
                </c:pt>
                <c:pt idx="61">
                  <c:v>5.8</c:v>
                </c:pt>
                <c:pt idx="62">
                  <c:v>4.5999999999999996</c:v>
                </c:pt>
                <c:pt idx="63">
                  <c:v>4.7</c:v>
                </c:pt>
                <c:pt idx="64">
                  <c:v>0.2</c:v>
                </c:pt>
                <c:pt idx="65">
                  <c:v>6</c:v>
                </c:pt>
                <c:pt idx="66">
                  <c:v>3.3</c:v>
                </c:pt>
                <c:pt idx="67">
                  <c:v>5.2</c:v>
                </c:pt>
                <c:pt idx="68">
                  <c:v>4.9000000000000004</c:v>
                </c:pt>
                <c:pt idx="69">
                  <c:v>3.8</c:v>
                </c:pt>
                <c:pt idx="70">
                  <c:v>2.7</c:v>
                </c:pt>
                <c:pt idx="71">
                  <c:v>1.7</c:v>
                </c:pt>
                <c:pt idx="72">
                  <c:v>4.4000000000000004</c:v>
                </c:pt>
                <c:pt idx="73">
                  <c:v>1.6</c:v>
                </c:pt>
                <c:pt idx="74">
                  <c:v>5.0999999999999996</c:v>
                </c:pt>
                <c:pt idx="75">
                  <c:v>6.1</c:v>
                </c:pt>
                <c:pt idx="76">
                  <c:v>0.6</c:v>
                </c:pt>
                <c:pt idx="77">
                  <c:v>6.3</c:v>
                </c:pt>
                <c:pt idx="78">
                  <c:v>6.7</c:v>
                </c:pt>
                <c:pt idx="79">
                  <c:v>2.8</c:v>
                </c:pt>
                <c:pt idx="80">
                  <c:v>2.1</c:v>
                </c:pt>
                <c:pt idx="81">
                  <c:v>4.9000000000000004</c:v>
                </c:pt>
                <c:pt idx="82">
                  <c:v>3.2</c:v>
                </c:pt>
                <c:pt idx="83">
                  <c:v>1.8</c:v>
                </c:pt>
                <c:pt idx="84">
                  <c:v>1.3</c:v>
                </c:pt>
                <c:pt idx="85">
                  <c:v>3.7</c:v>
                </c:pt>
                <c:pt idx="8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A-4A50-A524-266D2B46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3976944"/>
        <c:axId val="403977928"/>
      </c:barChart>
      <c:lineChart>
        <c:grouping val="standard"/>
        <c:varyColors val="0"/>
        <c:ser>
          <c:idx val="1"/>
          <c:order val="1"/>
          <c:tx>
            <c:strRef>
              <c:f>'GDP vs Store Closings1'!$I$20</c:f>
              <c:strCache>
                <c:ptCount val="1"/>
                <c:pt idx="0">
                  <c:v>Store Closings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'GDP vs Store Closings1'!$G$21:$G$107</c:f>
              <c:strCache>
                <c:ptCount val="87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</c:strCache>
            </c:strRef>
          </c:cat>
          <c:val>
            <c:numRef>
              <c:f>'GDP vs Store Closings1'!$I$21:$I$107</c:f>
              <c:numCache>
                <c:formatCode>General</c:formatCode>
                <c:ptCount val="87"/>
                <c:pt idx="0">
                  <c:v>35</c:v>
                </c:pt>
                <c:pt idx="1">
                  <c:v>45</c:v>
                </c:pt>
                <c:pt idx="2">
                  <c:v>33</c:v>
                </c:pt>
                <c:pt idx="3">
                  <c:v>36</c:v>
                </c:pt>
                <c:pt idx="4">
                  <c:v>36</c:v>
                </c:pt>
                <c:pt idx="5">
                  <c:v>50</c:v>
                </c:pt>
                <c:pt idx="6">
                  <c:v>35</c:v>
                </c:pt>
                <c:pt idx="7">
                  <c:v>36</c:v>
                </c:pt>
                <c:pt idx="8">
                  <c:v>35</c:v>
                </c:pt>
                <c:pt idx="9">
                  <c:v>48</c:v>
                </c:pt>
                <c:pt idx="10">
                  <c:v>34</c:v>
                </c:pt>
                <c:pt idx="11">
                  <c:v>37</c:v>
                </c:pt>
                <c:pt idx="12">
                  <c:v>39</c:v>
                </c:pt>
                <c:pt idx="13">
                  <c:v>51</c:v>
                </c:pt>
                <c:pt idx="14">
                  <c:v>33</c:v>
                </c:pt>
                <c:pt idx="15">
                  <c:v>36</c:v>
                </c:pt>
                <c:pt idx="16">
                  <c:v>36</c:v>
                </c:pt>
                <c:pt idx="17">
                  <c:v>49</c:v>
                </c:pt>
                <c:pt idx="18">
                  <c:v>35</c:v>
                </c:pt>
                <c:pt idx="19">
                  <c:v>39</c:v>
                </c:pt>
                <c:pt idx="20">
                  <c:v>36</c:v>
                </c:pt>
                <c:pt idx="21">
                  <c:v>46</c:v>
                </c:pt>
                <c:pt idx="22">
                  <c:v>33</c:v>
                </c:pt>
                <c:pt idx="23">
                  <c:v>36</c:v>
                </c:pt>
                <c:pt idx="24">
                  <c:v>35</c:v>
                </c:pt>
                <c:pt idx="25">
                  <c:v>47</c:v>
                </c:pt>
                <c:pt idx="26">
                  <c:v>34</c:v>
                </c:pt>
                <c:pt idx="27">
                  <c:v>37</c:v>
                </c:pt>
                <c:pt idx="28">
                  <c:v>34</c:v>
                </c:pt>
                <c:pt idx="29">
                  <c:v>44</c:v>
                </c:pt>
                <c:pt idx="30">
                  <c:v>32</c:v>
                </c:pt>
                <c:pt idx="31">
                  <c:v>32</c:v>
                </c:pt>
                <c:pt idx="32">
                  <c:v>33</c:v>
                </c:pt>
                <c:pt idx="33">
                  <c:v>44</c:v>
                </c:pt>
                <c:pt idx="34">
                  <c:v>30</c:v>
                </c:pt>
                <c:pt idx="35">
                  <c:v>32</c:v>
                </c:pt>
                <c:pt idx="36">
                  <c:v>32</c:v>
                </c:pt>
                <c:pt idx="37">
                  <c:v>43</c:v>
                </c:pt>
                <c:pt idx="38">
                  <c:v>31</c:v>
                </c:pt>
                <c:pt idx="39">
                  <c:v>34</c:v>
                </c:pt>
                <c:pt idx="40">
                  <c:v>32</c:v>
                </c:pt>
                <c:pt idx="41">
                  <c:v>44</c:v>
                </c:pt>
                <c:pt idx="42">
                  <c:v>31</c:v>
                </c:pt>
                <c:pt idx="43">
                  <c:v>35</c:v>
                </c:pt>
                <c:pt idx="44">
                  <c:v>33</c:v>
                </c:pt>
                <c:pt idx="45">
                  <c:v>43</c:v>
                </c:pt>
                <c:pt idx="46">
                  <c:v>31</c:v>
                </c:pt>
                <c:pt idx="47">
                  <c:v>35</c:v>
                </c:pt>
                <c:pt idx="48">
                  <c:v>33</c:v>
                </c:pt>
                <c:pt idx="49">
                  <c:v>43</c:v>
                </c:pt>
                <c:pt idx="50">
                  <c:v>31</c:v>
                </c:pt>
                <c:pt idx="51">
                  <c:v>33</c:v>
                </c:pt>
                <c:pt idx="52">
                  <c:v>32</c:v>
                </c:pt>
                <c:pt idx="53">
                  <c:v>44</c:v>
                </c:pt>
                <c:pt idx="54">
                  <c:v>33</c:v>
                </c:pt>
                <c:pt idx="55">
                  <c:v>35</c:v>
                </c:pt>
                <c:pt idx="56">
                  <c:v>36</c:v>
                </c:pt>
                <c:pt idx="57">
                  <c:v>50</c:v>
                </c:pt>
                <c:pt idx="58">
                  <c:v>32</c:v>
                </c:pt>
                <c:pt idx="59">
                  <c:v>34</c:v>
                </c:pt>
                <c:pt idx="60">
                  <c:v>32</c:v>
                </c:pt>
                <c:pt idx="61">
                  <c:v>42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40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38</c:v>
                </c:pt>
                <c:pt idx="70">
                  <c:v>26</c:v>
                </c:pt>
                <c:pt idx="71">
                  <c:v>29</c:v>
                </c:pt>
                <c:pt idx="72">
                  <c:v>29</c:v>
                </c:pt>
                <c:pt idx="73">
                  <c:v>38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37</c:v>
                </c:pt>
                <c:pt idx="78">
                  <c:v>27</c:v>
                </c:pt>
                <c:pt idx="79">
                  <c:v>28</c:v>
                </c:pt>
                <c:pt idx="80">
                  <c:v>27</c:v>
                </c:pt>
                <c:pt idx="81">
                  <c:v>38</c:v>
                </c:pt>
                <c:pt idx="82">
                  <c:v>27</c:v>
                </c:pt>
                <c:pt idx="83">
                  <c:v>28</c:v>
                </c:pt>
                <c:pt idx="84">
                  <c:v>28</c:v>
                </c:pt>
                <c:pt idx="85">
                  <c:v>35</c:v>
                </c:pt>
                <c:pt idx="8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A-4A50-A524-266D2B46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974504"/>
        <c:axId val="535973520"/>
      </c:lineChart>
      <c:catAx>
        <c:axId val="4039769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7792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4039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76944"/>
        <c:crosses val="autoZero"/>
        <c:crossBetween val="between"/>
      </c:valAx>
      <c:valAx>
        <c:axId val="535973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Store Closings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74504"/>
        <c:crosses val="max"/>
        <c:crossBetween val="between"/>
      </c:valAx>
      <c:catAx>
        <c:axId val="53597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597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GDP and Store Closings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vs Store Closings1'!$H$20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cat>
            <c:strRef>
              <c:f>'GDP vs Store Closings1'!$G$21:$G$107</c:f>
              <c:strCache>
                <c:ptCount val="87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</c:strCache>
            </c:strRef>
          </c:cat>
          <c:val>
            <c:numRef>
              <c:f>'GDP vs Store Closings1'!$H$21:$H$107</c:f>
              <c:numCache>
                <c:formatCode>General</c:formatCode>
                <c:ptCount val="87"/>
                <c:pt idx="0">
                  <c:v>3.7</c:v>
                </c:pt>
                <c:pt idx="1">
                  <c:v>3.2</c:v>
                </c:pt>
                <c:pt idx="2">
                  <c:v>5.5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8.8000000000000007</c:v>
                </c:pt>
                <c:pt idx="6">
                  <c:v>4.9000000000000004</c:v>
                </c:pt>
                <c:pt idx="7">
                  <c:v>6.4</c:v>
                </c:pt>
                <c:pt idx="8">
                  <c:v>5.7</c:v>
                </c:pt>
                <c:pt idx="9">
                  <c:v>7.3</c:v>
                </c:pt>
                <c:pt idx="10">
                  <c:v>6.7</c:v>
                </c:pt>
                <c:pt idx="11">
                  <c:v>4.5</c:v>
                </c:pt>
                <c:pt idx="12">
                  <c:v>4.7</c:v>
                </c:pt>
                <c:pt idx="13">
                  <c:v>4.8</c:v>
                </c:pt>
                <c:pt idx="14">
                  <c:v>6.9</c:v>
                </c:pt>
                <c:pt idx="15">
                  <c:v>8.1</c:v>
                </c:pt>
                <c:pt idx="16">
                  <c:v>5.3</c:v>
                </c:pt>
                <c:pt idx="17">
                  <c:v>4.7</c:v>
                </c:pt>
                <c:pt idx="18">
                  <c:v>6.7</c:v>
                </c:pt>
                <c:pt idx="19">
                  <c:v>9.1</c:v>
                </c:pt>
                <c:pt idx="20">
                  <c:v>4.3</c:v>
                </c:pt>
                <c:pt idx="21">
                  <c:v>10.199999999999999</c:v>
                </c:pt>
                <c:pt idx="22">
                  <c:v>3.1</c:v>
                </c:pt>
                <c:pt idx="23">
                  <c:v>4.5</c:v>
                </c:pt>
                <c:pt idx="24">
                  <c:v>1.4</c:v>
                </c:pt>
                <c:pt idx="25">
                  <c:v>5.0999999999999996</c:v>
                </c:pt>
                <c:pt idx="26">
                  <c:v>0</c:v>
                </c:pt>
                <c:pt idx="27">
                  <c:v>2.2999999999999998</c:v>
                </c:pt>
                <c:pt idx="28">
                  <c:v>5.0999999999999996</c:v>
                </c:pt>
                <c:pt idx="29">
                  <c:v>3.8</c:v>
                </c:pt>
                <c:pt idx="30">
                  <c:v>3.8</c:v>
                </c:pt>
                <c:pt idx="31">
                  <c:v>2.4</c:v>
                </c:pt>
                <c:pt idx="32">
                  <c:v>4.5999999999999996</c:v>
                </c:pt>
                <c:pt idx="33">
                  <c:v>5.0999999999999996</c:v>
                </c:pt>
                <c:pt idx="34">
                  <c:v>9.3000000000000007</c:v>
                </c:pt>
                <c:pt idx="35">
                  <c:v>6.8</c:v>
                </c:pt>
                <c:pt idx="36">
                  <c:v>5.9</c:v>
                </c:pt>
                <c:pt idx="37">
                  <c:v>6.6</c:v>
                </c:pt>
                <c:pt idx="38">
                  <c:v>6.3</c:v>
                </c:pt>
                <c:pt idx="39">
                  <c:v>6.4</c:v>
                </c:pt>
                <c:pt idx="40">
                  <c:v>8.3000000000000007</c:v>
                </c:pt>
                <c:pt idx="41">
                  <c:v>5.0999999999999996</c:v>
                </c:pt>
                <c:pt idx="42">
                  <c:v>7.3</c:v>
                </c:pt>
                <c:pt idx="43">
                  <c:v>5.4</c:v>
                </c:pt>
                <c:pt idx="44">
                  <c:v>8.1999999999999993</c:v>
                </c:pt>
                <c:pt idx="45">
                  <c:v>4.5</c:v>
                </c:pt>
                <c:pt idx="46">
                  <c:v>3.2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5.4</c:v>
                </c:pt>
                <c:pt idx="50">
                  <c:v>4.2</c:v>
                </c:pt>
                <c:pt idx="51">
                  <c:v>3.2</c:v>
                </c:pt>
                <c:pt idx="52">
                  <c:v>-0.5</c:v>
                </c:pt>
                <c:pt idx="53">
                  <c:v>4</c:v>
                </c:pt>
                <c:pt idx="54">
                  <c:v>0.8</c:v>
                </c:pt>
                <c:pt idx="55">
                  <c:v>-7.7</c:v>
                </c:pt>
                <c:pt idx="56">
                  <c:v>-4.5</c:v>
                </c:pt>
                <c:pt idx="57">
                  <c:v>-1.2</c:v>
                </c:pt>
                <c:pt idx="58">
                  <c:v>1.2</c:v>
                </c:pt>
                <c:pt idx="59">
                  <c:v>5.2</c:v>
                </c:pt>
                <c:pt idx="60">
                  <c:v>3.2</c:v>
                </c:pt>
                <c:pt idx="61">
                  <c:v>5.8</c:v>
                </c:pt>
                <c:pt idx="62">
                  <c:v>4.5999999999999996</c:v>
                </c:pt>
                <c:pt idx="63">
                  <c:v>4.7</c:v>
                </c:pt>
                <c:pt idx="64">
                  <c:v>0.2</c:v>
                </c:pt>
                <c:pt idx="65">
                  <c:v>6</c:v>
                </c:pt>
                <c:pt idx="66">
                  <c:v>3.3</c:v>
                </c:pt>
                <c:pt idx="67">
                  <c:v>5.2</c:v>
                </c:pt>
                <c:pt idx="68">
                  <c:v>4.9000000000000004</c:v>
                </c:pt>
                <c:pt idx="69">
                  <c:v>3.8</c:v>
                </c:pt>
                <c:pt idx="70">
                  <c:v>2.7</c:v>
                </c:pt>
                <c:pt idx="71">
                  <c:v>1.7</c:v>
                </c:pt>
                <c:pt idx="72">
                  <c:v>4.4000000000000004</c:v>
                </c:pt>
                <c:pt idx="73">
                  <c:v>1.6</c:v>
                </c:pt>
                <c:pt idx="74">
                  <c:v>5.0999999999999996</c:v>
                </c:pt>
                <c:pt idx="75">
                  <c:v>6.1</c:v>
                </c:pt>
                <c:pt idx="76">
                  <c:v>0.6</c:v>
                </c:pt>
                <c:pt idx="77">
                  <c:v>6.3</c:v>
                </c:pt>
                <c:pt idx="78">
                  <c:v>6.7</c:v>
                </c:pt>
                <c:pt idx="79">
                  <c:v>2.8</c:v>
                </c:pt>
                <c:pt idx="80">
                  <c:v>2.1</c:v>
                </c:pt>
                <c:pt idx="81">
                  <c:v>4.9000000000000004</c:v>
                </c:pt>
                <c:pt idx="82">
                  <c:v>3.2</c:v>
                </c:pt>
                <c:pt idx="83">
                  <c:v>1.8</c:v>
                </c:pt>
                <c:pt idx="84">
                  <c:v>1.3</c:v>
                </c:pt>
                <c:pt idx="85">
                  <c:v>3.7</c:v>
                </c:pt>
                <c:pt idx="8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0-460F-AD8D-17E619BD6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3976944"/>
        <c:axId val="403977928"/>
      </c:barChart>
      <c:lineChart>
        <c:grouping val="standard"/>
        <c:varyColors val="0"/>
        <c:ser>
          <c:idx val="1"/>
          <c:order val="1"/>
          <c:tx>
            <c:strRef>
              <c:f>'GDP vs Store Closings1'!$I$20</c:f>
              <c:strCache>
                <c:ptCount val="1"/>
                <c:pt idx="0">
                  <c:v>Store Closings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'GDP vs Store Closings1'!$G$21:$G$107</c:f>
              <c:strCache>
                <c:ptCount val="87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</c:strCache>
            </c:strRef>
          </c:cat>
          <c:val>
            <c:numRef>
              <c:f>'GDP vs Store Closings1'!$I$21:$I$107</c:f>
              <c:numCache>
                <c:formatCode>General</c:formatCode>
                <c:ptCount val="87"/>
                <c:pt idx="0">
                  <c:v>35</c:v>
                </c:pt>
                <c:pt idx="1">
                  <c:v>45</c:v>
                </c:pt>
                <c:pt idx="2">
                  <c:v>33</c:v>
                </c:pt>
                <c:pt idx="3">
                  <c:v>36</c:v>
                </c:pt>
                <c:pt idx="4">
                  <c:v>36</c:v>
                </c:pt>
                <c:pt idx="5">
                  <c:v>50</c:v>
                </c:pt>
                <c:pt idx="6">
                  <c:v>35</c:v>
                </c:pt>
                <c:pt idx="7">
                  <c:v>36</c:v>
                </c:pt>
                <c:pt idx="8">
                  <c:v>35</c:v>
                </c:pt>
                <c:pt idx="9">
                  <c:v>48</c:v>
                </c:pt>
                <c:pt idx="10">
                  <c:v>34</c:v>
                </c:pt>
                <c:pt idx="11">
                  <c:v>37</c:v>
                </c:pt>
                <c:pt idx="12">
                  <c:v>39</c:v>
                </c:pt>
                <c:pt idx="13">
                  <c:v>51</c:v>
                </c:pt>
                <c:pt idx="14">
                  <c:v>33</c:v>
                </c:pt>
                <c:pt idx="15">
                  <c:v>36</c:v>
                </c:pt>
                <c:pt idx="16">
                  <c:v>36</c:v>
                </c:pt>
                <c:pt idx="17">
                  <c:v>49</c:v>
                </c:pt>
                <c:pt idx="18">
                  <c:v>35</c:v>
                </c:pt>
                <c:pt idx="19">
                  <c:v>39</c:v>
                </c:pt>
                <c:pt idx="20">
                  <c:v>36</c:v>
                </c:pt>
                <c:pt idx="21">
                  <c:v>46</c:v>
                </c:pt>
                <c:pt idx="22">
                  <c:v>33</c:v>
                </c:pt>
                <c:pt idx="23">
                  <c:v>36</c:v>
                </c:pt>
                <c:pt idx="24">
                  <c:v>35</c:v>
                </c:pt>
                <c:pt idx="25">
                  <c:v>47</c:v>
                </c:pt>
                <c:pt idx="26">
                  <c:v>34</c:v>
                </c:pt>
                <c:pt idx="27">
                  <c:v>37</c:v>
                </c:pt>
                <c:pt idx="28">
                  <c:v>34</c:v>
                </c:pt>
                <c:pt idx="29">
                  <c:v>44</c:v>
                </c:pt>
                <c:pt idx="30">
                  <c:v>32</c:v>
                </c:pt>
                <c:pt idx="31">
                  <c:v>32</c:v>
                </c:pt>
                <c:pt idx="32">
                  <c:v>33</c:v>
                </c:pt>
                <c:pt idx="33">
                  <c:v>44</c:v>
                </c:pt>
                <c:pt idx="34">
                  <c:v>30</c:v>
                </c:pt>
                <c:pt idx="35">
                  <c:v>32</c:v>
                </c:pt>
                <c:pt idx="36">
                  <c:v>32</c:v>
                </c:pt>
                <c:pt idx="37">
                  <c:v>43</c:v>
                </c:pt>
                <c:pt idx="38">
                  <c:v>31</c:v>
                </c:pt>
                <c:pt idx="39">
                  <c:v>34</c:v>
                </c:pt>
                <c:pt idx="40">
                  <c:v>32</c:v>
                </c:pt>
                <c:pt idx="41">
                  <c:v>44</c:v>
                </c:pt>
                <c:pt idx="42">
                  <c:v>31</c:v>
                </c:pt>
                <c:pt idx="43">
                  <c:v>35</c:v>
                </c:pt>
                <c:pt idx="44">
                  <c:v>33</c:v>
                </c:pt>
                <c:pt idx="45">
                  <c:v>43</c:v>
                </c:pt>
                <c:pt idx="46">
                  <c:v>31</c:v>
                </c:pt>
                <c:pt idx="47">
                  <c:v>35</c:v>
                </c:pt>
                <c:pt idx="48">
                  <c:v>33</c:v>
                </c:pt>
                <c:pt idx="49">
                  <c:v>43</c:v>
                </c:pt>
                <c:pt idx="50">
                  <c:v>31</c:v>
                </c:pt>
                <c:pt idx="51">
                  <c:v>33</c:v>
                </c:pt>
                <c:pt idx="52">
                  <c:v>32</c:v>
                </c:pt>
                <c:pt idx="53">
                  <c:v>44</c:v>
                </c:pt>
                <c:pt idx="54">
                  <c:v>33</c:v>
                </c:pt>
                <c:pt idx="55">
                  <c:v>35</c:v>
                </c:pt>
                <c:pt idx="56">
                  <c:v>36</c:v>
                </c:pt>
                <c:pt idx="57">
                  <c:v>50</c:v>
                </c:pt>
                <c:pt idx="58">
                  <c:v>32</c:v>
                </c:pt>
                <c:pt idx="59">
                  <c:v>34</c:v>
                </c:pt>
                <c:pt idx="60">
                  <c:v>32</c:v>
                </c:pt>
                <c:pt idx="61">
                  <c:v>42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40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38</c:v>
                </c:pt>
                <c:pt idx="70">
                  <c:v>26</c:v>
                </c:pt>
                <c:pt idx="71">
                  <c:v>29</c:v>
                </c:pt>
                <c:pt idx="72">
                  <c:v>29</c:v>
                </c:pt>
                <c:pt idx="73">
                  <c:v>38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37</c:v>
                </c:pt>
                <c:pt idx="78">
                  <c:v>27</c:v>
                </c:pt>
                <c:pt idx="79">
                  <c:v>28</c:v>
                </c:pt>
                <c:pt idx="80">
                  <c:v>27</c:v>
                </c:pt>
                <c:pt idx="81">
                  <c:v>38</c:v>
                </c:pt>
                <c:pt idx="82">
                  <c:v>27</c:v>
                </c:pt>
                <c:pt idx="83">
                  <c:v>28</c:v>
                </c:pt>
                <c:pt idx="84">
                  <c:v>28</c:v>
                </c:pt>
                <c:pt idx="85">
                  <c:v>35</c:v>
                </c:pt>
                <c:pt idx="8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0-460F-AD8D-17E619BD6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974504"/>
        <c:axId val="535973520"/>
      </c:lineChart>
      <c:catAx>
        <c:axId val="4039769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7792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4039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76944"/>
        <c:crosses val="autoZero"/>
        <c:crossBetween val="between"/>
      </c:valAx>
      <c:valAx>
        <c:axId val="535973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Store Closings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74504"/>
        <c:crosses val="max"/>
        <c:crossBetween val="between"/>
      </c:valAx>
      <c:catAx>
        <c:axId val="53597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597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516466</xdr:colOff>
      <xdr:row>15</xdr:row>
      <xdr:rowOff>0</xdr:rowOff>
    </xdr:from>
    <xdr:to>
      <xdr:col>23</xdr:col>
      <xdr:colOff>78317</xdr:colOff>
      <xdr:row>38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D318E-B169-4041-A0A2-4A8520856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258234</xdr:colOff>
      <xdr:row>42</xdr:row>
      <xdr:rowOff>55033</xdr:rowOff>
    </xdr:from>
    <xdr:to>
      <xdr:col>23</xdr:col>
      <xdr:colOff>463551</xdr:colOff>
      <xdr:row>65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80B389-EA77-4B24-836C-3F019D91A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G7" workbookViewId="0">
      <selection activeCell="M14" sqref="M14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</row>
    <row r="2" spans="1:13" x14ac:dyDescent="0.5">
      <c r="A2" t="s">
        <v>3</v>
      </c>
      <c r="B2" t="s">
        <v>4</v>
      </c>
    </row>
    <row r="3" spans="1:13" x14ac:dyDescent="0.5">
      <c r="A3" t="s">
        <v>5</v>
      </c>
      <c r="B3" t="s">
        <v>6</v>
      </c>
    </row>
    <row r="4" spans="1:13" x14ac:dyDescent="0.5">
      <c r="A4" t="s">
        <v>7</v>
      </c>
      <c r="B4" t="s">
        <v>1</v>
      </c>
    </row>
    <row r="5" spans="1:13" x14ac:dyDescent="0.5">
      <c r="A5" t="s">
        <v>8</v>
      </c>
      <c r="B5" t="s">
        <v>9</v>
      </c>
    </row>
    <row r="6" spans="1:13" x14ac:dyDescent="0.5">
      <c r="A6" t="s">
        <v>10</v>
      </c>
      <c r="B6" t="s">
        <v>11</v>
      </c>
    </row>
    <row r="7" spans="1:13" x14ac:dyDescent="0.5">
      <c r="A7" t="s">
        <v>12</v>
      </c>
      <c r="B7" t="s">
        <v>13</v>
      </c>
    </row>
    <row r="8" spans="1:13" x14ac:dyDescent="0.5">
      <c r="A8" t="s">
        <v>14</v>
      </c>
      <c r="B8" t="s">
        <v>15</v>
      </c>
      <c r="K8" t="s">
        <v>28</v>
      </c>
      <c r="L8" t="s">
        <v>29</v>
      </c>
    </row>
    <row r="9" spans="1:13" x14ac:dyDescent="0.5">
      <c r="A9" t="s">
        <v>16</v>
      </c>
      <c r="B9" t="s">
        <v>17</v>
      </c>
      <c r="K9">
        <v>1</v>
      </c>
      <c r="L9">
        <v>1</v>
      </c>
    </row>
    <row r="10" spans="1:13" x14ac:dyDescent="0.5">
      <c r="A10" t="s">
        <v>18</v>
      </c>
      <c r="B10" t="s">
        <v>19</v>
      </c>
      <c r="K10">
        <v>4</v>
      </c>
      <c r="L10">
        <v>2</v>
      </c>
    </row>
    <row r="11" spans="1:13" x14ac:dyDescent="0.5">
      <c r="K11">
        <v>7</v>
      </c>
      <c r="L11">
        <v>3</v>
      </c>
    </row>
    <row r="12" spans="1:13" x14ac:dyDescent="0.5">
      <c r="B12" t="s">
        <v>20</v>
      </c>
      <c r="K12">
        <v>10</v>
      </c>
      <c r="L12">
        <v>4</v>
      </c>
    </row>
    <row r="13" spans="1:13" x14ac:dyDescent="0.5">
      <c r="B13" t="s">
        <v>21</v>
      </c>
    </row>
    <row r="14" spans="1:13" x14ac:dyDescent="0.5">
      <c r="B14" t="s">
        <v>22</v>
      </c>
      <c r="M14" s="2" t="s">
        <v>32</v>
      </c>
    </row>
    <row r="16" spans="1:13" x14ac:dyDescent="0.5">
      <c r="B16" t="s">
        <v>23</v>
      </c>
    </row>
    <row r="17" spans="1:9" x14ac:dyDescent="0.5">
      <c r="B17" t="s">
        <v>24</v>
      </c>
    </row>
    <row r="18" spans="1:9" x14ac:dyDescent="0.5">
      <c r="B18" t="s">
        <v>25</v>
      </c>
    </row>
    <row r="20" spans="1:9" x14ac:dyDescent="0.5">
      <c r="A20" t="s">
        <v>26</v>
      </c>
      <c r="B20" t="s">
        <v>27</v>
      </c>
      <c r="G20" t="s">
        <v>29</v>
      </c>
      <c r="H20" t="s">
        <v>4</v>
      </c>
      <c r="I20" t="s">
        <v>30</v>
      </c>
    </row>
    <row r="21" spans="1:9" x14ac:dyDescent="0.5">
      <c r="A21" s="1">
        <v>34700</v>
      </c>
      <c r="B21">
        <v>3.7</v>
      </c>
      <c r="C21">
        <v>35</v>
      </c>
      <c r="G21" t="str">
        <f t="shared" ref="G21:G52" si="0">"Q"&amp;VLOOKUP(MONTH(A21),tbl_quarter,2,FALSE)&amp;"-"&amp;YEAR(A21)</f>
        <v>Q1-1995</v>
      </c>
      <c r="H21">
        <f>B21</f>
        <v>3.7</v>
      </c>
      <c r="I21">
        <f>C21</f>
        <v>35</v>
      </c>
    </row>
    <row r="22" spans="1:9" x14ac:dyDescent="0.5">
      <c r="A22" s="1">
        <v>34790</v>
      </c>
      <c r="B22">
        <v>3.2</v>
      </c>
      <c r="C22">
        <v>45</v>
      </c>
      <c r="G22" t="str">
        <f t="shared" si="0"/>
        <v>Q2-1995</v>
      </c>
      <c r="H22">
        <f t="shared" ref="H22:H85" si="1">B22</f>
        <v>3.2</v>
      </c>
      <c r="I22">
        <f t="shared" ref="I22:I85" si="2">C22</f>
        <v>45</v>
      </c>
    </row>
    <row r="23" spans="1:9" x14ac:dyDescent="0.5">
      <c r="A23" s="1">
        <v>34881</v>
      </c>
      <c r="B23">
        <v>5.5</v>
      </c>
      <c r="C23">
        <v>33</v>
      </c>
      <c r="G23" t="str">
        <f t="shared" si="0"/>
        <v>Q3-1995</v>
      </c>
      <c r="H23">
        <f t="shared" si="1"/>
        <v>5.5</v>
      </c>
      <c r="I23">
        <f t="shared" si="2"/>
        <v>33</v>
      </c>
    </row>
    <row r="24" spans="1:9" x14ac:dyDescent="0.5">
      <c r="A24" s="1">
        <v>34973</v>
      </c>
      <c r="B24">
        <v>4.9000000000000004</v>
      </c>
      <c r="C24">
        <v>36</v>
      </c>
      <c r="G24" t="str">
        <f t="shared" si="0"/>
        <v>Q4-1995</v>
      </c>
      <c r="H24">
        <f t="shared" si="1"/>
        <v>4.9000000000000004</v>
      </c>
      <c r="I24">
        <f t="shared" si="2"/>
        <v>36</v>
      </c>
    </row>
    <row r="25" spans="1:9" x14ac:dyDescent="0.5">
      <c r="A25" s="1">
        <v>35065</v>
      </c>
      <c r="B25">
        <v>4.9000000000000004</v>
      </c>
      <c r="C25">
        <v>36</v>
      </c>
      <c r="G25" t="str">
        <f t="shared" si="0"/>
        <v>Q1-1996</v>
      </c>
      <c r="H25">
        <f t="shared" si="1"/>
        <v>4.9000000000000004</v>
      </c>
      <c r="I25">
        <f t="shared" si="2"/>
        <v>36</v>
      </c>
    </row>
    <row r="26" spans="1:9" x14ac:dyDescent="0.5">
      <c r="A26" s="1">
        <v>35156</v>
      </c>
      <c r="B26">
        <v>8.8000000000000007</v>
      </c>
      <c r="C26">
        <v>50</v>
      </c>
      <c r="G26" t="str">
        <f t="shared" si="0"/>
        <v>Q2-1996</v>
      </c>
      <c r="H26">
        <f t="shared" si="1"/>
        <v>8.8000000000000007</v>
      </c>
      <c r="I26">
        <f t="shared" si="2"/>
        <v>50</v>
      </c>
    </row>
    <row r="27" spans="1:9" x14ac:dyDescent="0.5">
      <c r="A27" s="1">
        <v>35247</v>
      </c>
      <c r="B27">
        <v>4.9000000000000004</v>
      </c>
      <c r="C27">
        <v>35</v>
      </c>
      <c r="G27" t="str">
        <f t="shared" si="0"/>
        <v>Q3-1996</v>
      </c>
      <c r="H27">
        <f t="shared" si="1"/>
        <v>4.9000000000000004</v>
      </c>
      <c r="I27">
        <f t="shared" si="2"/>
        <v>35</v>
      </c>
    </row>
    <row r="28" spans="1:9" x14ac:dyDescent="0.5">
      <c r="A28" s="1">
        <v>35339</v>
      </c>
      <c r="B28">
        <v>6.4</v>
      </c>
      <c r="C28">
        <v>36</v>
      </c>
      <c r="G28" t="str">
        <f t="shared" si="0"/>
        <v>Q4-1996</v>
      </c>
      <c r="H28">
        <f t="shared" si="1"/>
        <v>6.4</v>
      </c>
      <c r="I28">
        <f t="shared" si="2"/>
        <v>36</v>
      </c>
    </row>
    <row r="29" spans="1:9" x14ac:dyDescent="0.5">
      <c r="A29" s="1">
        <v>35431</v>
      </c>
      <c r="B29">
        <v>5.7</v>
      </c>
      <c r="C29">
        <v>35</v>
      </c>
      <c r="G29" t="str">
        <f t="shared" si="0"/>
        <v>Q1-1997</v>
      </c>
      <c r="H29">
        <f t="shared" si="1"/>
        <v>5.7</v>
      </c>
      <c r="I29">
        <f t="shared" si="2"/>
        <v>35</v>
      </c>
    </row>
    <row r="30" spans="1:9" x14ac:dyDescent="0.5">
      <c r="A30" s="1">
        <v>35521</v>
      </c>
      <c r="B30">
        <v>7.3</v>
      </c>
      <c r="C30">
        <v>48</v>
      </c>
      <c r="G30" t="str">
        <f t="shared" si="0"/>
        <v>Q2-1997</v>
      </c>
      <c r="H30">
        <f t="shared" si="1"/>
        <v>7.3</v>
      </c>
      <c r="I30">
        <f t="shared" si="2"/>
        <v>48</v>
      </c>
    </row>
    <row r="31" spans="1:9" x14ac:dyDescent="0.5">
      <c r="A31" s="1">
        <v>35612</v>
      </c>
      <c r="B31">
        <v>6.7</v>
      </c>
      <c r="C31">
        <v>34</v>
      </c>
      <c r="G31" t="str">
        <f t="shared" si="0"/>
        <v>Q3-1997</v>
      </c>
      <c r="H31">
        <f t="shared" si="1"/>
        <v>6.7</v>
      </c>
      <c r="I31">
        <f t="shared" si="2"/>
        <v>34</v>
      </c>
    </row>
    <row r="32" spans="1:9" x14ac:dyDescent="0.5">
      <c r="A32" s="1">
        <v>35704</v>
      </c>
      <c r="B32">
        <v>4.5</v>
      </c>
      <c r="C32">
        <v>37</v>
      </c>
      <c r="G32" t="str">
        <f t="shared" si="0"/>
        <v>Q4-1997</v>
      </c>
      <c r="H32">
        <f t="shared" si="1"/>
        <v>4.5</v>
      </c>
      <c r="I32">
        <f t="shared" si="2"/>
        <v>37</v>
      </c>
    </row>
    <row r="33" spans="1:13" x14ac:dyDescent="0.5">
      <c r="A33" s="1">
        <v>35796</v>
      </c>
      <c r="B33">
        <v>4.7</v>
      </c>
      <c r="C33">
        <v>39</v>
      </c>
      <c r="G33" t="str">
        <f t="shared" si="0"/>
        <v>Q1-1998</v>
      </c>
      <c r="H33">
        <f t="shared" si="1"/>
        <v>4.7</v>
      </c>
      <c r="I33">
        <f t="shared" si="2"/>
        <v>39</v>
      </c>
    </row>
    <row r="34" spans="1:13" x14ac:dyDescent="0.5">
      <c r="A34" s="1">
        <v>35886</v>
      </c>
      <c r="B34">
        <v>4.8</v>
      </c>
      <c r="C34">
        <v>51</v>
      </c>
      <c r="G34" t="str">
        <f t="shared" si="0"/>
        <v>Q2-1998</v>
      </c>
      <c r="H34">
        <f t="shared" si="1"/>
        <v>4.8</v>
      </c>
      <c r="I34">
        <f t="shared" si="2"/>
        <v>51</v>
      </c>
    </row>
    <row r="35" spans="1:13" x14ac:dyDescent="0.5">
      <c r="A35" s="1">
        <v>35977</v>
      </c>
      <c r="B35">
        <v>6.9</v>
      </c>
      <c r="C35">
        <v>33</v>
      </c>
      <c r="G35" t="str">
        <f t="shared" si="0"/>
        <v>Q3-1998</v>
      </c>
      <c r="H35">
        <f t="shared" si="1"/>
        <v>6.9</v>
      </c>
      <c r="I35">
        <f t="shared" si="2"/>
        <v>33</v>
      </c>
    </row>
    <row r="36" spans="1:13" x14ac:dyDescent="0.5">
      <c r="A36" s="1">
        <v>36069</v>
      </c>
      <c r="B36">
        <v>8.1</v>
      </c>
      <c r="C36">
        <v>36</v>
      </c>
      <c r="G36" t="str">
        <f t="shared" si="0"/>
        <v>Q4-1998</v>
      </c>
      <c r="H36">
        <f t="shared" si="1"/>
        <v>8.1</v>
      </c>
      <c r="I36">
        <f t="shared" si="2"/>
        <v>36</v>
      </c>
    </row>
    <row r="37" spans="1:13" x14ac:dyDescent="0.5">
      <c r="A37" s="1">
        <v>36161</v>
      </c>
      <c r="B37">
        <v>5.3</v>
      </c>
      <c r="C37">
        <v>36</v>
      </c>
      <c r="G37" t="str">
        <f t="shared" si="0"/>
        <v>Q1-1999</v>
      </c>
      <c r="H37">
        <f t="shared" si="1"/>
        <v>5.3</v>
      </c>
      <c r="I37">
        <f t="shared" si="2"/>
        <v>36</v>
      </c>
    </row>
    <row r="38" spans="1:13" x14ac:dyDescent="0.5">
      <c r="A38" s="1">
        <v>36251</v>
      </c>
      <c r="B38">
        <v>4.7</v>
      </c>
      <c r="C38">
        <v>49</v>
      </c>
      <c r="G38" t="str">
        <f t="shared" si="0"/>
        <v>Q2-1999</v>
      </c>
      <c r="H38">
        <f t="shared" si="1"/>
        <v>4.7</v>
      </c>
      <c r="I38">
        <f t="shared" si="2"/>
        <v>49</v>
      </c>
    </row>
    <row r="39" spans="1:13" x14ac:dyDescent="0.5">
      <c r="A39" s="1">
        <v>36342</v>
      </c>
      <c r="B39">
        <v>6.7</v>
      </c>
      <c r="C39">
        <v>35</v>
      </c>
      <c r="G39" t="str">
        <f t="shared" si="0"/>
        <v>Q3-1999</v>
      </c>
      <c r="H39">
        <f t="shared" si="1"/>
        <v>6.7</v>
      </c>
      <c r="I39">
        <f t="shared" si="2"/>
        <v>35</v>
      </c>
    </row>
    <row r="40" spans="1:13" x14ac:dyDescent="0.5">
      <c r="A40" s="1">
        <v>36434</v>
      </c>
      <c r="B40">
        <v>9.1</v>
      </c>
      <c r="C40">
        <v>39</v>
      </c>
      <c r="G40" t="str">
        <f t="shared" si="0"/>
        <v>Q4-1999</v>
      </c>
      <c r="H40">
        <f t="shared" si="1"/>
        <v>9.1</v>
      </c>
      <c r="I40">
        <f t="shared" si="2"/>
        <v>39</v>
      </c>
    </row>
    <row r="41" spans="1:13" x14ac:dyDescent="0.5">
      <c r="A41" s="1">
        <v>36526</v>
      </c>
      <c r="B41">
        <v>4.3</v>
      </c>
      <c r="C41">
        <v>36</v>
      </c>
      <c r="G41" t="str">
        <f t="shared" si="0"/>
        <v>Q1-2000</v>
      </c>
      <c r="H41">
        <f t="shared" si="1"/>
        <v>4.3</v>
      </c>
      <c r="I41">
        <f t="shared" si="2"/>
        <v>36</v>
      </c>
      <c r="M41" s="2" t="s">
        <v>31</v>
      </c>
    </row>
    <row r="42" spans="1:13" x14ac:dyDescent="0.5">
      <c r="A42" s="1">
        <v>36617</v>
      </c>
      <c r="B42">
        <v>10.199999999999999</v>
      </c>
      <c r="C42">
        <v>46</v>
      </c>
      <c r="G42" t="str">
        <f t="shared" si="0"/>
        <v>Q2-2000</v>
      </c>
      <c r="H42">
        <f t="shared" si="1"/>
        <v>10.199999999999999</v>
      </c>
      <c r="I42">
        <f t="shared" si="2"/>
        <v>46</v>
      </c>
    </row>
    <row r="43" spans="1:13" x14ac:dyDescent="0.5">
      <c r="A43" s="1">
        <v>36708</v>
      </c>
      <c r="B43">
        <v>3.1</v>
      </c>
      <c r="C43">
        <v>33</v>
      </c>
      <c r="G43" t="str">
        <f t="shared" si="0"/>
        <v>Q3-2000</v>
      </c>
      <c r="H43">
        <f t="shared" si="1"/>
        <v>3.1</v>
      </c>
      <c r="I43">
        <f t="shared" si="2"/>
        <v>33</v>
      </c>
    </row>
    <row r="44" spans="1:13" x14ac:dyDescent="0.5">
      <c r="A44" s="1">
        <v>36800</v>
      </c>
      <c r="B44">
        <v>4.5</v>
      </c>
      <c r="C44">
        <v>36</v>
      </c>
      <c r="G44" t="str">
        <f t="shared" si="0"/>
        <v>Q4-2000</v>
      </c>
      <c r="H44">
        <f t="shared" si="1"/>
        <v>4.5</v>
      </c>
      <c r="I44">
        <f t="shared" si="2"/>
        <v>36</v>
      </c>
    </row>
    <row r="45" spans="1:13" x14ac:dyDescent="0.5">
      <c r="A45" s="1">
        <v>36892</v>
      </c>
      <c r="B45">
        <v>1.4</v>
      </c>
      <c r="C45">
        <v>35</v>
      </c>
      <c r="G45" t="str">
        <f t="shared" si="0"/>
        <v>Q1-2001</v>
      </c>
      <c r="H45">
        <f t="shared" si="1"/>
        <v>1.4</v>
      </c>
      <c r="I45">
        <f t="shared" si="2"/>
        <v>35</v>
      </c>
    </row>
    <row r="46" spans="1:13" x14ac:dyDescent="0.5">
      <c r="A46" s="1">
        <v>36982</v>
      </c>
      <c r="B46">
        <v>5.0999999999999996</v>
      </c>
      <c r="C46">
        <v>47</v>
      </c>
      <c r="G46" t="str">
        <f t="shared" si="0"/>
        <v>Q2-2001</v>
      </c>
      <c r="H46">
        <f t="shared" si="1"/>
        <v>5.0999999999999996</v>
      </c>
      <c r="I46">
        <f t="shared" si="2"/>
        <v>47</v>
      </c>
    </row>
    <row r="47" spans="1:13" x14ac:dyDescent="0.5">
      <c r="A47" s="1">
        <v>37073</v>
      </c>
      <c r="B47">
        <v>0</v>
      </c>
      <c r="C47">
        <v>34</v>
      </c>
      <c r="G47" t="str">
        <f t="shared" si="0"/>
        <v>Q3-2001</v>
      </c>
      <c r="H47">
        <f t="shared" si="1"/>
        <v>0</v>
      </c>
      <c r="I47">
        <f t="shared" si="2"/>
        <v>34</v>
      </c>
    </row>
    <row r="48" spans="1:13" x14ac:dyDescent="0.5">
      <c r="A48" s="1">
        <v>37165</v>
      </c>
      <c r="B48">
        <v>2.2999999999999998</v>
      </c>
      <c r="C48">
        <v>37</v>
      </c>
      <c r="G48" t="str">
        <f t="shared" si="0"/>
        <v>Q4-2001</v>
      </c>
      <c r="H48">
        <f t="shared" si="1"/>
        <v>2.2999999999999998</v>
      </c>
      <c r="I48">
        <f t="shared" si="2"/>
        <v>37</v>
      </c>
    </row>
    <row r="49" spans="1:9" x14ac:dyDescent="0.5">
      <c r="A49" s="1">
        <v>37257</v>
      </c>
      <c r="B49">
        <v>5.0999999999999996</v>
      </c>
      <c r="C49">
        <v>34</v>
      </c>
      <c r="G49" t="str">
        <f t="shared" si="0"/>
        <v>Q1-2002</v>
      </c>
      <c r="H49">
        <f t="shared" si="1"/>
        <v>5.0999999999999996</v>
      </c>
      <c r="I49">
        <f t="shared" si="2"/>
        <v>34</v>
      </c>
    </row>
    <row r="50" spans="1:9" x14ac:dyDescent="0.5">
      <c r="A50" s="1">
        <v>37347</v>
      </c>
      <c r="B50">
        <v>3.8</v>
      </c>
      <c r="C50">
        <v>44</v>
      </c>
      <c r="G50" t="str">
        <f t="shared" si="0"/>
        <v>Q2-2002</v>
      </c>
      <c r="H50">
        <f t="shared" si="1"/>
        <v>3.8</v>
      </c>
      <c r="I50">
        <f t="shared" si="2"/>
        <v>44</v>
      </c>
    </row>
    <row r="51" spans="1:9" x14ac:dyDescent="0.5">
      <c r="A51" s="1">
        <v>37438</v>
      </c>
      <c r="B51">
        <v>3.8</v>
      </c>
      <c r="C51">
        <v>32</v>
      </c>
      <c r="G51" t="str">
        <f t="shared" si="0"/>
        <v>Q3-2002</v>
      </c>
      <c r="H51">
        <f t="shared" si="1"/>
        <v>3.8</v>
      </c>
      <c r="I51">
        <f t="shared" si="2"/>
        <v>32</v>
      </c>
    </row>
    <row r="52" spans="1:9" x14ac:dyDescent="0.5">
      <c r="A52" s="1">
        <v>37530</v>
      </c>
      <c r="B52">
        <v>2.4</v>
      </c>
      <c r="C52">
        <v>32</v>
      </c>
      <c r="G52" t="str">
        <f t="shared" si="0"/>
        <v>Q4-2002</v>
      </c>
      <c r="H52">
        <f t="shared" si="1"/>
        <v>2.4</v>
      </c>
      <c r="I52">
        <f t="shared" si="2"/>
        <v>32</v>
      </c>
    </row>
    <row r="53" spans="1:9" x14ac:dyDescent="0.5">
      <c r="A53" s="1">
        <v>37622</v>
      </c>
      <c r="B53">
        <v>4.5999999999999996</v>
      </c>
      <c r="C53">
        <v>33</v>
      </c>
      <c r="G53" t="str">
        <f t="shared" ref="G53:G84" si="3">"Q"&amp;VLOOKUP(MONTH(A53),tbl_quarter,2,FALSE)&amp;"-"&amp;YEAR(A53)</f>
        <v>Q1-2003</v>
      </c>
      <c r="H53">
        <f t="shared" si="1"/>
        <v>4.5999999999999996</v>
      </c>
      <c r="I53">
        <f t="shared" si="2"/>
        <v>33</v>
      </c>
    </row>
    <row r="54" spans="1:9" x14ac:dyDescent="0.5">
      <c r="A54" s="1">
        <v>37712</v>
      </c>
      <c r="B54">
        <v>5.0999999999999996</v>
      </c>
      <c r="C54">
        <v>44</v>
      </c>
      <c r="G54" t="str">
        <f t="shared" si="3"/>
        <v>Q2-2003</v>
      </c>
      <c r="H54">
        <f t="shared" si="1"/>
        <v>5.0999999999999996</v>
      </c>
      <c r="I54">
        <f t="shared" si="2"/>
        <v>44</v>
      </c>
    </row>
    <row r="55" spans="1:9" x14ac:dyDescent="0.5">
      <c r="A55" s="1">
        <v>37803</v>
      </c>
      <c r="B55">
        <v>9.3000000000000007</v>
      </c>
      <c r="C55">
        <v>30</v>
      </c>
      <c r="G55" t="str">
        <f t="shared" si="3"/>
        <v>Q3-2003</v>
      </c>
      <c r="H55">
        <f t="shared" si="1"/>
        <v>9.3000000000000007</v>
      </c>
      <c r="I55">
        <f t="shared" si="2"/>
        <v>30</v>
      </c>
    </row>
    <row r="56" spans="1:9" x14ac:dyDescent="0.5">
      <c r="A56" s="1">
        <v>37895</v>
      </c>
      <c r="B56">
        <v>6.8</v>
      </c>
      <c r="C56">
        <v>32</v>
      </c>
      <c r="G56" t="str">
        <f t="shared" si="3"/>
        <v>Q4-2003</v>
      </c>
      <c r="H56">
        <f t="shared" si="1"/>
        <v>6.8</v>
      </c>
      <c r="I56">
        <f t="shared" si="2"/>
        <v>32</v>
      </c>
    </row>
    <row r="57" spans="1:9" x14ac:dyDescent="0.5">
      <c r="A57" s="1">
        <v>37987</v>
      </c>
      <c r="B57">
        <v>5.9</v>
      </c>
      <c r="C57">
        <v>32</v>
      </c>
      <c r="G57" t="str">
        <f t="shared" si="3"/>
        <v>Q1-2004</v>
      </c>
      <c r="H57">
        <f t="shared" si="1"/>
        <v>5.9</v>
      </c>
      <c r="I57">
        <f t="shared" si="2"/>
        <v>32</v>
      </c>
    </row>
    <row r="58" spans="1:9" x14ac:dyDescent="0.5">
      <c r="A58" s="1">
        <v>38078</v>
      </c>
      <c r="B58">
        <v>6.6</v>
      </c>
      <c r="C58">
        <v>43</v>
      </c>
      <c r="G58" t="str">
        <f t="shared" si="3"/>
        <v>Q2-2004</v>
      </c>
      <c r="H58">
        <f t="shared" si="1"/>
        <v>6.6</v>
      </c>
      <c r="I58">
        <f t="shared" si="2"/>
        <v>43</v>
      </c>
    </row>
    <row r="59" spans="1:9" x14ac:dyDescent="0.5">
      <c r="A59" s="1">
        <v>38169</v>
      </c>
      <c r="B59">
        <v>6.3</v>
      </c>
      <c r="C59">
        <v>31</v>
      </c>
      <c r="G59" t="str">
        <f t="shared" si="3"/>
        <v>Q3-2004</v>
      </c>
      <c r="H59">
        <f t="shared" si="1"/>
        <v>6.3</v>
      </c>
      <c r="I59">
        <f t="shared" si="2"/>
        <v>31</v>
      </c>
    </row>
    <row r="60" spans="1:9" x14ac:dyDescent="0.5">
      <c r="A60" s="1">
        <v>38261</v>
      </c>
      <c r="B60">
        <v>6.4</v>
      </c>
      <c r="C60">
        <v>34</v>
      </c>
      <c r="G60" t="str">
        <f t="shared" si="3"/>
        <v>Q4-2004</v>
      </c>
      <c r="H60">
        <f t="shared" si="1"/>
        <v>6.4</v>
      </c>
      <c r="I60">
        <f t="shared" si="2"/>
        <v>34</v>
      </c>
    </row>
    <row r="61" spans="1:9" x14ac:dyDescent="0.5">
      <c r="A61" s="1">
        <v>38353</v>
      </c>
      <c r="B61">
        <v>8.3000000000000007</v>
      </c>
      <c r="C61">
        <v>32</v>
      </c>
      <c r="G61" t="str">
        <f t="shared" si="3"/>
        <v>Q1-2005</v>
      </c>
      <c r="H61">
        <f t="shared" si="1"/>
        <v>8.3000000000000007</v>
      </c>
      <c r="I61">
        <f t="shared" si="2"/>
        <v>32</v>
      </c>
    </row>
    <row r="62" spans="1:9" x14ac:dyDescent="0.5">
      <c r="A62" s="1">
        <v>38443</v>
      </c>
      <c r="B62">
        <v>5.0999999999999996</v>
      </c>
      <c r="C62">
        <v>44</v>
      </c>
      <c r="G62" t="str">
        <f t="shared" si="3"/>
        <v>Q2-2005</v>
      </c>
      <c r="H62">
        <f t="shared" si="1"/>
        <v>5.0999999999999996</v>
      </c>
      <c r="I62">
        <f t="shared" si="2"/>
        <v>44</v>
      </c>
    </row>
    <row r="63" spans="1:9" x14ac:dyDescent="0.5">
      <c r="A63" s="1">
        <v>38534</v>
      </c>
      <c r="B63">
        <v>7.3</v>
      </c>
      <c r="C63">
        <v>31</v>
      </c>
      <c r="G63" t="str">
        <f t="shared" si="3"/>
        <v>Q3-2005</v>
      </c>
      <c r="H63">
        <f t="shared" si="1"/>
        <v>7.3</v>
      </c>
      <c r="I63">
        <f t="shared" si="2"/>
        <v>31</v>
      </c>
    </row>
    <row r="64" spans="1:9" x14ac:dyDescent="0.5">
      <c r="A64" s="1">
        <v>38626</v>
      </c>
      <c r="B64">
        <v>5.4</v>
      </c>
      <c r="C64">
        <v>35</v>
      </c>
      <c r="G64" t="str">
        <f t="shared" si="3"/>
        <v>Q4-2005</v>
      </c>
      <c r="H64">
        <f t="shared" si="1"/>
        <v>5.4</v>
      </c>
      <c r="I64">
        <f t="shared" si="2"/>
        <v>35</v>
      </c>
    </row>
    <row r="65" spans="1:9" x14ac:dyDescent="0.5">
      <c r="A65" s="1">
        <v>38718</v>
      </c>
      <c r="B65">
        <v>8.1999999999999993</v>
      </c>
      <c r="C65">
        <v>33</v>
      </c>
      <c r="G65" t="str">
        <f t="shared" si="3"/>
        <v>Q1-2006</v>
      </c>
      <c r="H65">
        <f t="shared" si="1"/>
        <v>8.1999999999999993</v>
      </c>
      <c r="I65">
        <f t="shared" si="2"/>
        <v>33</v>
      </c>
    </row>
    <row r="66" spans="1:9" x14ac:dyDescent="0.5">
      <c r="A66" s="1">
        <v>38808</v>
      </c>
      <c r="B66">
        <v>4.5</v>
      </c>
      <c r="C66">
        <v>43</v>
      </c>
      <c r="G66" t="str">
        <f t="shared" si="3"/>
        <v>Q2-2006</v>
      </c>
      <c r="H66">
        <f t="shared" si="1"/>
        <v>4.5</v>
      </c>
      <c r="I66">
        <f t="shared" si="2"/>
        <v>43</v>
      </c>
    </row>
    <row r="67" spans="1:9" x14ac:dyDescent="0.5">
      <c r="A67" s="1">
        <v>38899</v>
      </c>
      <c r="B67">
        <v>3.2</v>
      </c>
      <c r="C67">
        <v>31</v>
      </c>
      <c r="G67" t="str">
        <f t="shared" si="3"/>
        <v>Q3-2006</v>
      </c>
      <c r="H67">
        <f t="shared" si="1"/>
        <v>3.2</v>
      </c>
      <c r="I67">
        <f t="shared" si="2"/>
        <v>31</v>
      </c>
    </row>
    <row r="68" spans="1:9" x14ac:dyDescent="0.5">
      <c r="A68" s="1">
        <v>38991</v>
      </c>
      <c r="B68">
        <v>4.5999999999999996</v>
      </c>
      <c r="C68">
        <v>35</v>
      </c>
      <c r="G68" t="str">
        <f t="shared" si="3"/>
        <v>Q4-2006</v>
      </c>
      <c r="H68">
        <f t="shared" si="1"/>
        <v>4.5999999999999996</v>
      </c>
      <c r="I68">
        <f t="shared" si="2"/>
        <v>35</v>
      </c>
    </row>
    <row r="69" spans="1:9" x14ac:dyDescent="0.5">
      <c r="A69" s="1">
        <v>39083</v>
      </c>
      <c r="B69">
        <v>4.8</v>
      </c>
      <c r="C69">
        <v>33</v>
      </c>
      <c r="G69" t="str">
        <f t="shared" si="3"/>
        <v>Q1-2007</v>
      </c>
      <c r="H69">
        <f t="shared" si="1"/>
        <v>4.8</v>
      </c>
      <c r="I69">
        <f t="shared" si="2"/>
        <v>33</v>
      </c>
    </row>
    <row r="70" spans="1:9" x14ac:dyDescent="0.5">
      <c r="A70" s="1">
        <v>39173</v>
      </c>
      <c r="B70">
        <v>5.4</v>
      </c>
      <c r="C70">
        <v>43</v>
      </c>
      <c r="G70" t="str">
        <f t="shared" si="3"/>
        <v>Q2-2007</v>
      </c>
      <c r="H70">
        <f t="shared" si="1"/>
        <v>5.4</v>
      </c>
      <c r="I70">
        <f t="shared" si="2"/>
        <v>43</v>
      </c>
    </row>
    <row r="71" spans="1:9" x14ac:dyDescent="0.5">
      <c r="A71" s="1">
        <v>39264</v>
      </c>
      <c r="B71">
        <v>4.2</v>
      </c>
      <c r="C71">
        <v>31</v>
      </c>
      <c r="G71" t="str">
        <f t="shared" si="3"/>
        <v>Q3-2007</v>
      </c>
      <c r="H71">
        <f t="shared" si="1"/>
        <v>4.2</v>
      </c>
      <c r="I71">
        <f t="shared" si="2"/>
        <v>31</v>
      </c>
    </row>
    <row r="72" spans="1:9" x14ac:dyDescent="0.5">
      <c r="A72" s="1">
        <v>39356</v>
      </c>
      <c r="B72">
        <v>3.2</v>
      </c>
      <c r="C72">
        <v>33</v>
      </c>
      <c r="G72" t="str">
        <f t="shared" si="3"/>
        <v>Q4-2007</v>
      </c>
      <c r="H72">
        <f t="shared" si="1"/>
        <v>3.2</v>
      </c>
      <c r="I72">
        <f t="shared" si="2"/>
        <v>33</v>
      </c>
    </row>
    <row r="73" spans="1:9" x14ac:dyDescent="0.5">
      <c r="A73" s="1">
        <v>39448</v>
      </c>
      <c r="B73">
        <v>-0.5</v>
      </c>
      <c r="C73">
        <v>32</v>
      </c>
      <c r="G73" t="str">
        <f t="shared" si="3"/>
        <v>Q1-2008</v>
      </c>
      <c r="H73">
        <f t="shared" si="1"/>
        <v>-0.5</v>
      </c>
      <c r="I73">
        <f t="shared" si="2"/>
        <v>32</v>
      </c>
    </row>
    <row r="74" spans="1:9" x14ac:dyDescent="0.5">
      <c r="A74" s="1">
        <v>39539</v>
      </c>
      <c r="B74">
        <v>4</v>
      </c>
      <c r="C74">
        <v>44</v>
      </c>
      <c r="G74" t="str">
        <f t="shared" si="3"/>
        <v>Q2-2008</v>
      </c>
      <c r="H74">
        <f t="shared" si="1"/>
        <v>4</v>
      </c>
      <c r="I74">
        <f t="shared" si="2"/>
        <v>44</v>
      </c>
    </row>
    <row r="75" spans="1:9" x14ac:dyDescent="0.5">
      <c r="A75" s="1">
        <v>39630</v>
      </c>
      <c r="B75">
        <v>0.8</v>
      </c>
      <c r="C75">
        <v>33</v>
      </c>
      <c r="G75" t="str">
        <f t="shared" si="3"/>
        <v>Q3-2008</v>
      </c>
      <c r="H75">
        <f t="shared" si="1"/>
        <v>0.8</v>
      </c>
      <c r="I75">
        <f t="shared" si="2"/>
        <v>33</v>
      </c>
    </row>
    <row r="76" spans="1:9" x14ac:dyDescent="0.5">
      <c r="A76" s="1">
        <v>39722</v>
      </c>
      <c r="B76">
        <v>-7.7</v>
      </c>
      <c r="C76">
        <v>35</v>
      </c>
      <c r="G76" t="str">
        <f t="shared" si="3"/>
        <v>Q4-2008</v>
      </c>
      <c r="H76">
        <f t="shared" si="1"/>
        <v>-7.7</v>
      </c>
      <c r="I76">
        <f t="shared" si="2"/>
        <v>35</v>
      </c>
    </row>
    <row r="77" spans="1:9" x14ac:dyDescent="0.5">
      <c r="A77" s="1">
        <v>39814</v>
      </c>
      <c r="B77">
        <v>-4.5</v>
      </c>
      <c r="C77">
        <v>36</v>
      </c>
      <c r="G77" t="str">
        <f t="shared" si="3"/>
        <v>Q1-2009</v>
      </c>
      <c r="H77">
        <f t="shared" si="1"/>
        <v>-4.5</v>
      </c>
      <c r="I77">
        <f t="shared" si="2"/>
        <v>36</v>
      </c>
    </row>
    <row r="78" spans="1:9" x14ac:dyDescent="0.5">
      <c r="A78" s="1">
        <v>39904</v>
      </c>
      <c r="B78">
        <v>-1.2</v>
      </c>
      <c r="C78">
        <v>50</v>
      </c>
      <c r="G78" t="str">
        <f t="shared" si="3"/>
        <v>Q2-2009</v>
      </c>
      <c r="H78">
        <f t="shared" si="1"/>
        <v>-1.2</v>
      </c>
      <c r="I78">
        <f t="shared" si="2"/>
        <v>50</v>
      </c>
    </row>
    <row r="79" spans="1:9" x14ac:dyDescent="0.5">
      <c r="A79" s="1">
        <v>39995</v>
      </c>
      <c r="B79">
        <v>1.2</v>
      </c>
      <c r="C79">
        <v>32</v>
      </c>
      <c r="G79" t="str">
        <f t="shared" si="3"/>
        <v>Q3-2009</v>
      </c>
      <c r="H79">
        <f t="shared" si="1"/>
        <v>1.2</v>
      </c>
      <c r="I79">
        <f t="shared" si="2"/>
        <v>32</v>
      </c>
    </row>
    <row r="80" spans="1:9" x14ac:dyDescent="0.5">
      <c r="A80" s="1">
        <v>40087</v>
      </c>
      <c r="B80">
        <v>5.2</v>
      </c>
      <c r="C80">
        <v>34</v>
      </c>
      <c r="G80" t="str">
        <f t="shared" si="3"/>
        <v>Q4-2009</v>
      </c>
      <c r="H80">
        <f t="shared" si="1"/>
        <v>5.2</v>
      </c>
      <c r="I80">
        <f t="shared" si="2"/>
        <v>34</v>
      </c>
    </row>
    <row r="81" spans="1:9" x14ac:dyDescent="0.5">
      <c r="A81" s="1">
        <v>40179</v>
      </c>
      <c r="B81">
        <v>3.2</v>
      </c>
      <c r="C81">
        <v>32</v>
      </c>
      <c r="G81" t="str">
        <f t="shared" si="3"/>
        <v>Q1-2010</v>
      </c>
      <c r="H81">
        <f t="shared" si="1"/>
        <v>3.2</v>
      </c>
      <c r="I81">
        <f t="shared" si="2"/>
        <v>32</v>
      </c>
    </row>
    <row r="82" spans="1:9" x14ac:dyDescent="0.5">
      <c r="A82" s="1">
        <v>40269</v>
      </c>
      <c r="B82">
        <v>5.8</v>
      </c>
      <c r="C82">
        <v>42</v>
      </c>
      <c r="G82" t="str">
        <f t="shared" si="3"/>
        <v>Q2-2010</v>
      </c>
      <c r="H82">
        <f t="shared" si="1"/>
        <v>5.8</v>
      </c>
      <c r="I82">
        <f t="shared" si="2"/>
        <v>42</v>
      </c>
    </row>
    <row r="83" spans="1:9" x14ac:dyDescent="0.5">
      <c r="A83" s="1">
        <v>40360</v>
      </c>
      <c r="B83">
        <v>4.5999999999999996</v>
      </c>
      <c r="C83">
        <v>27</v>
      </c>
      <c r="G83" t="str">
        <f t="shared" si="3"/>
        <v>Q3-2010</v>
      </c>
      <c r="H83">
        <f t="shared" si="1"/>
        <v>4.5999999999999996</v>
      </c>
      <c r="I83">
        <f t="shared" si="2"/>
        <v>27</v>
      </c>
    </row>
    <row r="84" spans="1:9" x14ac:dyDescent="0.5">
      <c r="A84" s="1">
        <v>40452</v>
      </c>
      <c r="B84">
        <v>4.7</v>
      </c>
      <c r="C84">
        <v>30</v>
      </c>
      <c r="G84" t="str">
        <f t="shared" si="3"/>
        <v>Q4-2010</v>
      </c>
      <c r="H84">
        <f t="shared" si="1"/>
        <v>4.7</v>
      </c>
      <c r="I84">
        <f t="shared" si="2"/>
        <v>30</v>
      </c>
    </row>
    <row r="85" spans="1:9" x14ac:dyDescent="0.5">
      <c r="A85" s="1">
        <v>40544</v>
      </c>
      <c r="B85">
        <v>0.2</v>
      </c>
      <c r="C85">
        <v>30</v>
      </c>
      <c r="G85" t="str">
        <f t="shared" ref="G85:G107" si="4">"Q"&amp;VLOOKUP(MONTH(A85),tbl_quarter,2,FALSE)&amp;"-"&amp;YEAR(A85)</f>
        <v>Q1-2011</v>
      </c>
      <c r="H85">
        <f t="shared" si="1"/>
        <v>0.2</v>
      </c>
      <c r="I85">
        <f t="shared" si="2"/>
        <v>30</v>
      </c>
    </row>
    <row r="86" spans="1:9" x14ac:dyDescent="0.5">
      <c r="A86" s="1">
        <v>40634</v>
      </c>
      <c r="B86">
        <v>6</v>
      </c>
      <c r="C86">
        <v>40</v>
      </c>
      <c r="G86" t="str">
        <f t="shared" si="4"/>
        <v>Q2-2011</v>
      </c>
      <c r="H86">
        <f t="shared" ref="H86:H107" si="5">B86</f>
        <v>6</v>
      </c>
      <c r="I86">
        <f t="shared" ref="I86:I107" si="6">C86</f>
        <v>40</v>
      </c>
    </row>
    <row r="87" spans="1:9" x14ac:dyDescent="0.5">
      <c r="A87" s="1">
        <v>40725</v>
      </c>
      <c r="B87">
        <v>3.3</v>
      </c>
      <c r="C87">
        <v>29</v>
      </c>
      <c r="G87" t="str">
        <f t="shared" si="4"/>
        <v>Q3-2011</v>
      </c>
      <c r="H87">
        <f t="shared" si="5"/>
        <v>3.3</v>
      </c>
      <c r="I87">
        <f t="shared" si="6"/>
        <v>29</v>
      </c>
    </row>
    <row r="88" spans="1:9" x14ac:dyDescent="0.5">
      <c r="A88" s="1">
        <v>40817</v>
      </c>
      <c r="B88">
        <v>5.2</v>
      </c>
      <c r="C88">
        <v>29</v>
      </c>
      <c r="G88" t="str">
        <f t="shared" si="4"/>
        <v>Q4-2011</v>
      </c>
      <c r="H88">
        <f t="shared" si="5"/>
        <v>5.2</v>
      </c>
      <c r="I88">
        <f t="shared" si="6"/>
        <v>29</v>
      </c>
    </row>
    <row r="89" spans="1:9" x14ac:dyDescent="0.5">
      <c r="A89" s="1">
        <v>40909</v>
      </c>
      <c r="B89">
        <v>4.9000000000000004</v>
      </c>
      <c r="C89">
        <v>30</v>
      </c>
      <c r="G89" t="str">
        <f t="shared" si="4"/>
        <v>Q1-2012</v>
      </c>
      <c r="H89">
        <f t="shared" si="5"/>
        <v>4.9000000000000004</v>
      </c>
      <c r="I89">
        <f t="shared" si="6"/>
        <v>30</v>
      </c>
    </row>
    <row r="90" spans="1:9" x14ac:dyDescent="0.5">
      <c r="A90" s="1">
        <v>41000</v>
      </c>
      <c r="B90">
        <v>3.8</v>
      </c>
      <c r="C90">
        <v>38</v>
      </c>
      <c r="G90" t="str">
        <f t="shared" si="4"/>
        <v>Q2-2012</v>
      </c>
      <c r="H90">
        <f t="shared" si="5"/>
        <v>3.8</v>
      </c>
      <c r="I90">
        <f t="shared" si="6"/>
        <v>38</v>
      </c>
    </row>
    <row r="91" spans="1:9" x14ac:dyDescent="0.5">
      <c r="A91" s="1">
        <v>41091</v>
      </c>
      <c r="B91">
        <v>2.7</v>
      </c>
      <c r="C91">
        <v>26</v>
      </c>
      <c r="G91" t="str">
        <f t="shared" si="4"/>
        <v>Q3-2012</v>
      </c>
      <c r="H91">
        <f t="shared" si="5"/>
        <v>2.7</v>
      </c>
      <c r="I91">
        <f t="shared" si="6"/>
        <v>26</v>
      </c>
    </row>
    <row r="92" spans="1:9" x14ac:dyDescent="0.5">
      <c r="A92" s="1">
        <v>41183</v>
      </c>
      <c r="B92">
        <v>1.7</v>
      </c>
      <c r="C92">
        <v>29</v>
      </c>
      <c r="G92" t="str">
        <f t="shared" si="4"/>
        <v>Q4-2012</v>
      </c>
      <c r="H92">
        <f t="shared" si="5"/>
        <v>1.7</v>
      </c>
      <c r="I92">
        <f t="shared" si="6"/>
        <v>29</v>
      </c>
    </row>
    <row r="93" spans="1:9" x14ac:dyDescent="0.5">
      <c r="A93" s="1">
        <v>41275</v>
      </c>
      <c r="B93">
        <v>4.4000000000000004</v>
      </c>
      <c r="C93">
        <v>29</v>
      </c>
      <c r="G93" t="str">
        <f t="shared" si="4"/>
        <v>Q1-2013</v>
      </c>
      <c r="H93">
        <f t="shared" si="5"/>
        <v>4.4000000000000004</v>
      </c>
      <c r="I93">
        <f t="shared" si="6"/>
        <v>29</v>
      </c>
    </row>
    <row r="94" spans="1:9" x14ac:dyDescent="0.5">
      <c r="A94" s="1">
        <v>41365</v>
      </c>
      <c r="B94">
        <v>1.6</v>
      </c>
      <c r="C94">
        <v>38</v>
      </c>
      <c r="G94" t="str">
        <f t="shared" si="4"/>
        <v>Q2-2013</v>
      </c>
      <c r="H94">
        <f t="shared" si="5"/>
        <v>1.6</v>
      </c>
      <c r="I94">
        <f t="shared" si="6"/>
        <v>38</v>
      </c>
    </row>
    <row r="95" spans="1:9" x14ac:dyDescent="0.5">
      <c r="A95" s="1">
        <v>41456</v>
      </c>
      <c r="B95">
        <v>5.0999999999999996</v>
      </c>
      <c r="C95">
        <v>28</v>
      </c>
      <c r="G95" t="str">
        <f t="shared" si="4"/>
        <v>Q3-2013</v>
      </c>
      <c r="H95">
        <f t="shared" si="5"/>
        <v>5.0999999999999996</v>
      </c>
      <c r="I95">
        <f t="shared" si="6"/>
        <v>28</v>
      </c>
    </row>
    <row r="96" spans="1:9" x14ac:dyDescent="0.5">
      <c r="A96" s="1">
        <v>41548</v>
      </c>
      <c r="B96">
        <v>6.1</v>
      </c>
      <c r="C96">
        <v>28</v>
      </c>
      <c r="G96" t="str">
        <f t="shared" si="4"/>
        <v>Q4-2013</v>
      </c>
      <c r="H96">
        <f t="shared" si="5"/>
        <v>6.1</v>
      </c>
      <c r="I96">
        <f t="shared" si="6"/>
        <v>28</v>
      </c>
    </row>
    <row r="97" spans="1:9" x14ac:dyDescent="0.5">
      <c r="A97" s="1">
        <v>41640</v>
      </c>
      <c r="B97">
        <v>0.6</v>
      </c>
      <c r="C97">
        <v>28</v>
      </c>
      <c r="G97" t="str">
        <f t="shared" si="4"/>
        <v>Q1-2014</v>
      </c>
      <c r="H97">
        <f t="shared" si="5"/>
        <v>0.6</v>
      </c>
      <c r="I97">
        <f t="shared" si="6"/>
        <v>28</v>
      </c>
    </row>
    <row r="98" spans="1:9" x14ac:dyDescent="0.5">
      <c r="A98" s="1">
        <v>41730</v>
      </c>
      <c r="B98">
        <v>6.3</v>
      </c>
      <c r="C98">
        <v>37</v>
      </c>
      <c r="G98" t="str">
        <f t="shared" si="4"/>
        <v>Q2-2014</v>
      </c>
      <c r="H98">
        <f t="shared" si="5"/>
        <v>6.3</v>
      </c>
      <c r="I98">
        <f t="shared" si="6"/>
        <v>37</v>
      </c>
    </row>
    <row r="99" spans="1:9" x14ac:dyDescent="0.5">
      <c r="A99" s="1">
        <v>41821</v>
      </c>
      <c r="B99">
        <v>6.7</v>
      </c>
      <c r="C99">
        <v>27</v>
      </c>
      <c r="G99" t="str">
        <f t="shared" si="4"/>
        <v>Q3-2014</v>
      </c>
      <c r="H99">
        <f t="shared" si="5"/>
        <v>6.7</v>
      </c>
      <c r="I99">
        <f t="shared" si="6"/>
        <v>27</v>
      </c>
    </row>
    <row r="100" spans="1:9" x14ac:dyDescent="0.5">
      <c r="A100" s="1">
        <v>41913</v>
      </c>
      <c r="B100">
        <v>2.8</v>
      </c>
      <c r="C100">
        <v>28</v>
      </c>
      <c r="G100" t="str">
        <f t="shared" si="4"/>
        <v>Q4-2014</v>
      </c>
      <c r="H100">
        <f t="shared" si="5"/>
        <v>2.8</v>
      </c>
      <c r="I100">
        <f t="shared" si="6"/>
        <v>28</v>
      </c>
    </row>
    <row r="101" spans="1:9" x14ac:dyDescent="0.5">
      <c r="A101" s="1">
        <v>42005</v>
      </c>
      <c r="B101">
        <v>2.1</v>
      </c>
      <c r="C101">
        <v>27</v>
      </c>
      <c r="G101" t="str">
        <f t="shared" si="4"/>
        <v>Q1-2015</v>
      </c>
      <c r="H101">
        <f t="shared" si="5"/>
        <v>2.1</v>
      </c>
      <c r="I101">
        <f t="shared" si="6"/>
        <v>27</v>
      </c>
    </row>
    <row r="102" spans="1:9" x14ac:dyDescent="0.5">
      <c r="A102" s="1">
        <v>42095</v>
      </c>
      <c r="B102">
        <v>4.9000000000000004</v>
      </c>
      <c r="C102">
        <v>38</v>
      </c>
      <c r="G102" t="str">
        <f t="shared" si="4"/>
        <v>Q2-2015</v>
      </c>
      <c r="H102">
        <f t="shared" si="5"/>
        <v>4.9000000000000004</v>
      </c>
      <c r="I102">
        <f t="shared" si="6"/>
        <v>38</v>
      </c>
    </row>
    <row r="103" spans="1:9" x14ac:dyDescent="0.5">
      <c r="A103" s="1">
        <v>42186</v>
      </c>
      <c r="B103">
        <v>3.2</v>
      </c>
      <c r="C103">
        <v>27</v>
      </c>
      <c r="G103" t="str">
        <f t="shared" si="4"/>
        <v>Q3-2015</v>
      </c>
      <c r="H103">
        <f t="shared" si="5"/>
        <v>3.2</v>
      </c>
      <c r="I103">
        <f t="shared" si="6"/>
        <v>27</v>
      </c>
    </row>
    <row r="104" spans="1:9" x14ac:dyDescent="0.5">
      <c r="A104" s="1">
        <v>42278</v>
      </c>
      <c r="B104">
        <v>1.8</v>
      </c>
      <c r="C104">
        <v>28</v>
      </c>
      <c r="G104" t="str">
        <f t="shared" si="4"/>
        <v>Q4-2015</v>
      </c>
      <c r="H104">
        <f t="shared" si="5"/>
        <v>1.8</v>
      </c>
      <c r="I104">
        <f t="shared" si="6"/>
        <v>28</v>
      </c>
    </row>
    <row r="105" spans="1:9" x14ac:dyDescent="0.5">
      <c r="A105" s="1">
        <v>42370</v>
      </c>
      <c r="B105">
        <v>1.3</v>
      </c>
      <c r="C105">
        <v>28</v>
      </c>
      <c r="G105" t="str">
        <f t="shared" si="4"/>
        <v>Q1-2016</v>
      </c>
      <c r="H105">
        <f t="shared" si="5"/>
        <v>1.3</v>
      </c>
      <c r="I105">
        <f t="shared" si="6"/>
        <v>28</v>
      </c>
    </row>
    <row r="106" spans="1:9" x14ac:dyDescent="0.5">
      <c r="A106" s="1">
        <v>42461</v>
      </c>
      <c r="B106">
        <v>3.7</v>
      </c>
      <c r="C106">
        <v>35</v>
      </c>
      <c r="G106" t="str">
        <f t="shared" si="4"/>
        <v>Q2-2016</v>
      </c>
      <c r="H106">
        <f t="shared" si="5"/>
        <v>3.7</v>
      </c>
      <c r="I106">
        <f t="shared" si="6"/>
        <v>35</v>
      </c>
    </row>
    <row r="107" spans="1:9" x14ac:dyDescent="0.5">
      <c r="A107" s="1">
        <v>42552</v>
      </c>
      <c r="B107">
        <v>5</v>
      </c>
      <c r="C107">
        <v>26</v>
      </c>
      <c r="G107" t="str">
        <f t="shared" si="4"/>
        <v>Q3-2016</v>
      </c>
      <c r="H107">
        <f t="shared" si="5"/>
        <v>5</v>
      </c>
      <c r="I107">
        <f t="shared" si="6"/>
        <v>26</v>
      </c>
    </row>
    <row r="108" spans="1:9" x14ac:dyDescent="0.5">
      <c r="A108" s="1">
        <v>42644</v>
      </c>
      <c r="B108">
        <v>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GDP vs Store Closings1</vt:lpstr>
      <vt:lpstr>tbl_quarter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Bennett</dc:creator>
  <cp:lastModifiedBy>jonathan</cp:lastModifiedBy>
  <dcterms:created xsi:type="dcterms:W3CDTF">2017-03-15T22:00:18Z</dcterms:created>
  <dcterms:modified xsi:type="dcterms:W3CDTF">2017-03-16T00:45:55Z</dcterms:modified>
</cp:coreProperties>
</file>