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Biology\"/>
    </mc:Choice>
  </mc:AlternateContent>
  <xr:revisionPtr revIDLastSave="0" documentId="13_ncr:1_{35A27E17-4A85-4BBB-9CE1-E8CB1FCC39CD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1. 2. 3." sheetId="1" r:id="rId1"/>
    <sheet name="4." sheetId="2" r:id="rId2"/>
    <sheet name="5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12" i="3" s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14" i="3"/>
  <c r="A15" i="3" s="1"/>
  <c r="A16" i="3" s="1"/>
  <c r="A13" i="3"/>
  <c r="C12" i="3"/>
  <c r="A6" i="3"/>
  <c r="G5" i="3"/>
  <c r="A5" i="3"/>
  <c r="G4" i="3"/>
  <c r="A4" i="3"/>
  <c r="G3" i="3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6" i="2"/>
  <c r="G5" i="2"/>
  <c r="A5" i="2"/>
  <c r="G4" i="2"/>
  <c r="A4" i="2"/>
  <c r="A10" i="2" s="1"/>
  <c r="G3" i="2"/>
  <c r="C12" i="2" s="1"/>
  <c r="A3" i="2"/>
  <c r="B12" i="2" s="1"/>
  <c r="A14" i="1"/>
  <c r="A15" i="1"/>
  <c r="A16" i="1"/>
  <c r="A17" i="1" s="1"/>
  <c r="A18" i="1" s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13" i="1"/>
  <c r="A6" i="1"/>
  <c r="G5" i="1"/>
  <c r="A5" i="1"/>
  <c r="G4" i="1"/>
  <c r="A4" i="1"/>
  <c r="A10" i="1" s="1"/>
  <c r="G3" i="1"/>
  <c r="C12" i="1" s="1"/>
  <c r="A3" i="1"/>
  <c r="B12" i="1" s="1"/>
  <c r="C13" i="3" l="1"/>
  <c r="A10" i="3"/>
  <c r="B13" i="3"/>
  <c r="C13" i="2"/>
  <c r="B13" i="2"/>
  <c r="C13" i="1"/>
  <c r="B13" i="1"/>
  <c r="B14" i="3" l="1"/>
  <c r="C14" i="3"/>
  <c r="B14" i="2"/>
  <c r="C14" i="2"/>
  <c r="B14" i="1"/>
  <c r="C14" i="1"/>
  <c r="C15" i="3" l="1"/>
  <c r="B15" i="3"/>
  <c r="C15" i="2"/>
  <c r="B15" i="2"/>
  <c r="C15" i="1"/>
  <c r="B15" i="1"/>
  <c r="B16" i="3" l="1"/>
  <c r="C16" i="3"/>
  <c r="B16" i="2"/>
  <c r="C16" i="2"/>
  <c r="B16" i="1"/>
  <c r="C16" i="1"/>
  <c r="C17" i="1" s="1"/>
  <c r="C17" i="3" l="1"/>
  <c r="B17" i="3"/>
  <c r="C17" i="2"/>
  <c r="B17" i="2"/>
  <c r="B17" i="1"/>
  <c r="B18" i="1" s="1"/>
  <c r="B18" i="3" l="1"/>
  <c r="C18" i="3"/>
  <c r="B18" i="2"/>
  <c r="C18" i="2"/>
  <c r="C18" i="1"/>
  <c r="C19" i="1" s="1"/>
  <c r="C19" i="3" l="1"/>
  <c r="B19" i="3"/>
  <c r="C19" i="2"/>
  <c r="B19" i="2"/>
  <c r="B19" i="1"/>
  <c r="B20" i="1" s="1"/>
  <c r="B20" i="3" l="1"/>
  <c r="C20" i="3"/>
  <c r="C20" i="2"/>
  <c r="B20" i="2"/>
  <c r="C20" i="1"/>
  <c r="C21" i="1" s="1"/>
  <c r="C21" i="3" l="1"/>
  <c r="B21" i="3"/>
  <c r="B21" i="2"/>
  <c r="C21" i="2"/>
  <c r="B21" i="1"/>
  <c r="B22" i="1" s="1"/>
  <c r="B22" i="3" l="1"/>
  <c r="C22" i="3"/>
  <c r="C22" i="2"/>
  <c r="B22" i="2"/>
  <c r="C22" i="1"/>
  <c r="C23" i="1" s="1"/>
  <c r="C23" i="3" l="1"/>
  <c r="B23" i="3"/>
  <c r="B23" i="2"/>
  <c r="C23" i="2"/>
  <c r="B23" i="1"/>
  <c r="B24" i="1" s="1"/>
  <c r="B24" i="3" l="1"/>
  <c r="C24" i="3"/>
  <c r="C24" i="2"/>
  <c r="B24" i="2"/>
  <c r="B25" i="2" s="1"/>
  <c r="C24" i="1"/>
  <c r="C25" i="1" s="1"/>
  <c r="C25" i="3" l="1"/>
  <c r="B25" i="3"/>
  <c r="C25" i="2"/>
  <c r="C26" i="2" s="1"/>
  <c r="B25" i="1"/>
  <c r="B26" i="1" s="1"/>
  <c r="B26" i="3" l="1"/>
  <c r="C26" i="3"/>
  <c r="B26" i="2"/>
  <c r="B27" i="2" s="1"/>
  <c r="C26" i="1"/>
  <c r="C27" i="1" s="1"/>
  <c r="B27" i="1"/>
  <c r="B28" i="1" s="1"/>
  <c r="C27" i="3" l="1"/>
  <c r="B27" i="3"/>
  <c r="B28" i="3" s="1"/>
  <c r="C27" i="2"/>
  <c r="C28" i="2" s="1"/>
  <c r="C28" i="1"/>
  <c r="C29" i="1" s="1"/>
  <c r="C28" i="3" l="1"/>
  <c r="C29" i="3" s="1"/>
  <c r="B28" i="2"/>
  <c r="B29" i="2" s="1"/>
  <c r="B29" i="1"/>
  <c r="B30" i="1" s="1"/>
  <c r="B29" i="3" l="1"/>
  <c r="B30" i="3" s="1"/>
  <c r="C29" i="2"/>
  <c r="C30" i="2" s="1"/>
  <c r="C30" i="1"/>
  <c r="C31" i="1" s="1"/>
  <c r="C30" i="3" l="1"/>
  <c r="C31" i="3" s="1"/>
  <c r="B30" i="2"/>
  <c r="B31" i="2" s="1"/>
  <c r="B31" i="1"/>
  <c r="B32" i="1" s="1"/>
  <c r="C32" i="1"/>
  <c r="C33" i="1" s="1"/>
  <c r="B31" i="3" l="1"/>
  <c r="B32" i="3" s="1"/>
  <c r="C31" i="2"/>
  <c r="C32" i="2" s="1"/>
  <c r="B33" i="1"/>
  <c r="B34" i="1" s="1"/>
  <c r="C32" i="3" l="1"/>
  <c r="B33" i="3" s="1"/>
  <c r="B32" i="2"/>
  <c r="B33" i="2" s="1"/>
  <c r="C34" i="1"/>
  <c r="C35" i="1" s="1"/>
  <c r="C33" i="3" l="1"/>
  <c r="C33" i="2"/>
  <c r="C34" i="2" s="1"/>
  <c r="B35" i="1"/>
  <c r="B36" i="1" s="1"/>
  <c r="B34" i="3" l="1"/>
  <c r="C34" i="3"/>
  <c r="B34" i="2"/>
  <c r="B35" i="2" s="1"/>
  <c r="C36" i="1"/>
  <c r="C37" i="1" s="1"/>
  <c r="B37" i="1"/>
  <c r="B38" i="1" s="1"/>
  <c r="C35" i="3" l="1"/>
  <c r="B35" i="3"/>
  <c r="C35" i="2"/>
  <c r="C36" i="2" s="1"/>
  <c r="C38" i="1"/>
  <c r="C39" i="1" s="1"/>
  <c r="C36" i="3" l="1"/>
  <c r="B36" i="3"/>
  <c r="B36" i="2"/>
  <c r="B37" i="2" s="1"/>
  <c r="B39" i="1"/>
  <c r="B40" i="1" s="1"/>
  <c r="B37" i="3" l="1"/>
  <c r="C37" i="3"/>
  <c r="C37" i="2"/>
  <c r="C40" i="1"/>
  <c r="C41" i="1" s="1"/>
  <c r="B41" i="1"/>
  <c r="B42" i="1" s="1"/>
  <c r="B38" i="3" l="1"/>
  <c r="C38" i="3"/>
  <c r="C38" i="2"/>
  <c r="B38" i="2"/>
  <c r="C42" i="1"/>
  <c r="C43" i="1" s="1"/>
  <c r="C39" i="3" l="1"/>
  <c r="B39" i="3"/>
  <c r="C39" i="2"/>
  <c r="B39" i="2"/>
  <c r="B43" i="1"/>
  <c r="B44" i="1" s="1"/>
  <c r="B40" i="3" l="1"/>
  <c r="C40" i="3"/>
  <c r="B40" i="2"/>
  <c r="C40" i="2"/>
  <c r="C44" i="1"/>
  <c r="C45" i="1" s="1"/>
  <c r="C41" i="3" l="1"/>
  <c r="B41" i="3"/>
  <c r="C41" i="2"/>
  <c r="B41" i="2"/>
  <c r="B45" i="1"/>
  <c r="B46" i="1" s="1"/>
  <c r="B42" i="3" l="1"/>
  <c r="C42" i="3"/>
  <c r="B42" i="2"/>
  <c r="C42" i="2"/>
  <c r="C43" i="2" s="1"/>
  <c r="C46" i="1"/>
  <c r="C47" i="1" s="1"/>
  <c r="B47" i="1"/>
  <c r="B48" i="1" s="1"/>
  <c r="C43" i="3" l="1"/>
  <c r="B43" i="3"/>
  <c r="B43" i="2"/>
  <c r="B44" i="2" s="1"/>
  <c r="C48" i="1"/>
  <c r="C49" i="1" s="1"/>
  <c r="C44" i="3" l="1"/>
  <c r="B44" i="3"/>
  <c r="C44" i="2"/>
  <c r="C45" i="2" s="1"/>
  <c r="B49" i="1"/>
  <c r="B50" i="1" s="1"/>
  <c r="B45" i="3" l="1"/>
  <c r="C45" i="3"/>
  <c r="B45" i="2"/>
  <c r="B46" i="2" s="1"/>
  <c r="C50" i="1"/>
  <c r="C51" i="1" s="1"/>
  <c r="C46" i="3" l="1"/>
  <c r="B46" i="3"/>
  <c r="C46" i="2"/>
  <c r="B47" i="2" s="1"/>
  <c r="B51" i="1"/>
  <c r="B52" i="1" s="1"/>
  <c r="C52" i="1"/>
  <c r="C53" i="1" s="1"/>
  <c r="B53" i="1"/>
  <c r="B54" i="1" s="1"/>
  <c r="C47" i="3" l="1"/>
  <c r="B47" i="3"/>
  <c r="C47" i="2"/>
  <c r="C48" i="2" s="1"/>
  <c r="C54" i="1"/>
  <c r="C55" i="1" s="1"/>
  <c r="C48" i="3" l="1"/>
  <c r="B48" i="3"/>
  <c r="B48" i="2"/>
  <c r="B49" i="2" s="1"/>
  <c r="B55" i="1"/>
  <c r="B56" i="1" s="1"/>
  <c r="B49" i="3" l="1"/>
  <c r="C49" i="3"/>
  <c r="C49" i="2"/>
  <c r="C56" i="1"/>
  <c r="C57" i="1" s="1"/>
  <c r="C50" i="3" l="1"/>
  <c r="B50" i="3"/>
  <c r="C50" i="2"/>
  <c r="B50" i="2"/>
  <c r="B57" i="1"/>
  <c r="B58" i="1" s="1"/>
  <c r="B51" i="3" l="1"/>
  <c r="C51" i="3"/>
  <c r="C51" i="2"/>
  <c r="B51" i="2"/>
  <c r="B52" i="2" s="1"/>
  <c r="C58" i="1"/>
  <c r="C59" i="1" s="1"/>
  <c r="B59" i="1"/>
  <c r="B60" i="1" s="1"/>
  <c r="C52" i="3" l="1"/>
  <c r="B52" i="3"/>
  <c r="C52" i="2"/>
  <c r="C53" i="2" s="1"/>
  <c r="C60" i="1"/>
  <c r="B61" i="1" s="1"/>
  <c r="C53" i="3" l="1"/>
  <c r="B53" i="3"/>
  <c r="B53" i="2"/>
  <c r="C61" i="1"/>
  <c r="C62" i="1" s="1"/>
  <c r="B62" i="1"/>
  <c r="B63" i="1" s="1"/>
  <c r="B54" i="3" l="1"/>
  <c r="C54" i="3"/>
  <c r="C54" i="2"/>
  <c r="B54" i="2"/>
  <c r="C63" i="1"/>
  <c r="C64" i="1" s="1"/>
  <c r="C55" i="3" l="1"/>
  <c r="B55" i="3"/>
  <c r="C55" i="2"/>
  <c r="B55" i="2"/>
  <c r="B64" i="1"/>
  <c r="B65" i="1" s="1"/>
  <c r="C56" i="3" l="1"/>
  <c r="B56" i="3"/>
  <c r="B56" i="2"/>
  <c r="C56" i="2"/>
  <c r="C65" i="1"/>
  <c r="C66" i="1" s="1"/>
  <c r="B66" i="1"/>
  <c r="B67" i="1" s="1"/>
  <c r="B57" i="3" l="1"/>
  <c r="C57" i="3"/>
  <c r="C57" i="2"/>
  <c r="B57" i="2"/>
  <c r="C67" i="1"/>
  <c r="C68" i="1" s="1"/>
  <c r="B58" i="3" l="1"/>
  <c r="C58" i="3"/>
  <c r="C58" i="2"/>
  <c r="B58" i="2"/>
  <c r="B68" i="1"/>
  <c r="B69" i="1" s="1"/>
  <c r="C59" i="3" l="1"/>
  <c r="B59" i="3"/>
  <c r="C59" i="2"/>
  <c r="B59" i="2"/>
  <c r="C69" i="1"/>
  <c r="C70" i="1" s="1"/>
  <c r="C60" i="3" l="1"/>
  <c r="B60" i="3"/>
  <c r="C60" i="2"/>
  <c r="B60" i="2"/>
  <c r="B70" i="1"/>
  <c r="B71" i="1" s="1"/>
  <c r="C61" i="3" l="1"/>
  <c r="B61" i="3"/>
  <c r="B61" i="2"/>
  <c r="C61" i="2"/>
  <c r="C62" i="2" s="1"/>
  <c r="C71" i="1"/>
  <c r="C72" i="1" s="1"/>
  <c r="B62" i="3" l="1"/>
  <c r="C62" i="3"/>
  <c r="B62" i="2"/>
  <c r="B63" i="2" s="1"/>
  <c r="B72" i="1"/>
  <c r="B73" i="1" s="1"/>
  <c r="B63" i="3" l="1"/>
  <c r="C63" i="3"/>
  <c r="C63" i="2"/>
  <c r="B64" i="2" s="1"/>
  <c r="C73" i="1"/>
  <c r="C74" i="1" s="1"/>
  <c r="C64" i="3" l="1"/>
  <c r="B64" i="3"/>
  <c r="C64" i="2"/>
  <c r="C65" i="2" s="1"/>
  <c r="B65" i="2"/>
  <c r="B66" i="2" s="1"/>
  <c r="B74" i="1"/>
  <c r="B75" i="1" s="1"/>
  <c r="B65" i="3" l="1"/>
  <c r="C65" i="3"/>
  <c r="C66" i="2"/>
  <c r="C67" i="2" s="1"/>
  <c r="B76" i="1"/>
  <c r="B77" i="1" s="1"/>
  <c r="C75" i="1"/>
  <c r="C76" i="1" s="1"/>
  <c r="C66" i="3" l="1"/>
  <c r="B66" i="3"/>
  <c r="B67" i="2"/>
  <c r="B68" i="2" s="1"/>
  <c r="C77" i="1"/>
  <c r="C78" i="1" s="1"/>
  <c r="B78" i="1"/>
  <c r="B79" i="1" s="1"/>
  <c r="C67" i="3" l="1"/>
  <c r="B67" i="3"/>
  <c r="C68" i="3" s="1"/>
  <c r="C68" i="2"/>
  <c r="C69" i="2" s="1"/>
  <c r="C79" i="1"/>
  <c r="C80" i="1" s="1"/>
  <c r="B68" i="3" l="1"/>
  <c r="C69" i="3" s="1"/>
  <c r="B69" i="2"/>
  <c r="B70" i="2" s="1"/>
  <c r="B80" i="1"/>
  <c r="B81" i="1" s="1"/>
  <c r="C81" i="1"/>
  <c r="C82" i="1" s="1"/>
  <c r="B69" i="3" l="1"/>
  <c r="B70" i="3" s="1"/>
  <c r="C70" i="2"/>
  <c r="C71" i="2" s="1"/>
  <c r="B82" i="1"/>
  <c r="B83" i="1" s="1"/>
  <c r="C70" i="3" l="1"/>
  <c r="C71" i="3" s="1"/>
  <c r="B71" i="2"/>
  <c r="B72" i="2" s="1"/>
  <c r="C83" i="1"/>
  <c r="C84" i="1" s="1"/>
  <c r="B71" i="3" l="1"/>
  <c r="B72" i="3" s="1"/>
  <c r="C72" i="2"/>
  <c r="B84" i="1"/>
  <c r="B85" i="1" s="1"/>
  <c r="C72" i="3" l="1"/>
  <c r="B73" i="3"/>
  <c r="C73" i="3"/>
  <c r="B73" i="2"/>
  <c r="C73" i="2"/>
  <c r="C74" i="2" s="1"/>
  <c r="C85" i="1"/>
  <c r="C86" i="1" s="1"/>
  <c r="C74" i="3" l="1"/>
  <c r="B74" i="3"/>
  <c r="B74" i="2"/>
  <c r="B75" i="2" s="1"/>
  <c r="B86" i="1"/>
  <c r="B87" i="1" s="1"/>
  <c r="B75" i="3" l="1"/>
  <c r="C75" i="3"/>
  <c r="C75" i="2"/>
  <c r="C76" i="2" s="1"/>
  <c r="C87" i="1"/>
  <c r="C88" i="1" s="1"/>
  <c r="B88" i="1"/>
  <c r="B89" i="1" s="1"/>
  <c r="B76" i="3" l="1"/>
  <c r="C76" i="3"/>
  <c r="B76" i="2"/>
  <c r="B77" i="2" s="1"/>
  <c r="C89" i="1"/>
  <c r="C90" i="1" s="1"/>
  <c r="C77" i="3" l="1"/>
  <c r="B77" i="3"/>
  <c r="C77" i="2"/>
  <c r="C78" i="2" s="1"/>
  <c r="B90" i="1"/>
  <c r="B91" i="1" s="1"/>
  <c r="C78" i="3" l="1"/>
  <c r="B78" i="3"/>
  <c r="B78" i="2"/>
  <c r="B79" i="2" s="1"/>
  <c r="C91" i="1"/>
  <c r="C92" i="1" s="1"/>
  <c r="C79" i="3" l="1"/>
  <c r="B79" i="3"/>
  <c r="C79" i="2"/>
  <c r="C80" i="2" s="1"/>
  <c r="B92" i="1"/>
  <c r="B93" i="1" s="1"/>
  <c r="C93" i="1"/>
  <c r="C94" i="1" s="1"/>
  <c r="C80" i="3" l="1"/>
  <c r="B80" i="3"/>
  <c r="B80" i="2"/>
  <c r="B81" i="2" s="1"/>
  <c r="B94" i="1"/>
  <c r="B95" i="1" s="1"/>
  <c r="C81" i="3" l="1"/>
  <c r="B81" i="3"/>
  <c r="C81" i="2"/>
  <c r="C95" i="1"/>
  <c r="C96" i="1" s="1"/>
  <c r="B82" i="3" l="1"/>
  <c r="C82" i="3"/>
  <c r="B82" i="2"/>
  <c r="C82" i="2"/>
  <c r="B96" i="1"/>
  <c r="B97" i="1" s="1"/>
  <c r="B83" i="3" l="1"/>
  <c r="C83" i="3"/>
  <c r="B83" i="2"/>
  <c r="C83" i="2"/>
  <c r="C97" i="1"/>
  <c r="C98" i="1"/>
  <c r="B98" i="1"/>
  <c r="B99" i="1" s="1"/>
  <c r="C84" i="3" l="1"/>
  <c r="B84" i="3"/>
  <c r="C84" i="2"/>
  <c r="B84" i="2"/>
  <c r="B85" i="2" s="1"/>
  <c r="C99" i="1"/>
  <c r="C100" i="1" s="1"/>
  <c r="B85" i="3" l="1"/>
  <c r="C85" i="3"/>
  <c r="C85" i="2"/>
  <c r="B100" i="1"/>
  <c r="C86" i="3" l="1"/>
  <c r="B86" i="3"/>
  <c r="B86" i="2"/>
  <c r="C86" i="2"/>
  <c r="B101" i="1"/>
  <c r="C101" i="1"/>
  <c r="B87" i="3" l="1"/>
  <c r="C87" i="3"/>
  <c r="C87" i="2"/>
  <c r="B87" i="2"/>
  <c r="B88" i="2" s="1"/>
  <c r="C102" i="1"/>
  <c r="B102" i="1"/>
  <c r="C88" i="3" l="1"/>
  <c r="B88" i="3"/>
  <c r="C88" i="2"/>
  <c r="C89" i="2" s="1"/>
  <c r="B103" i="1"/>
  <c r="C103" i="1"/>
  <c r="B89" i="3" l="1"/>
  <c r="C89" i="3"/>
  <c r="B89" i="2"/>
  <c r="B90" i="2" s="1"/>
  <c r="C104" i="1"/>
  <c r="B104" i="1"/>
  <c r="B105" i="1" s="1"/>
  <c r="C90" i="3" l="1"/>
  <c r="B90" i="3"/>
  <c r="C90" i="2"/>
  <c r="C91" i="2" s="1"/>
  <c r="C105" i="1"/>
  <c r="B91" i="3" l="1"/>
  <c r="C91" i="3"/>
  <c r="B91" i="2"/>
  <c r="B92" i="2" s="1"/>
  <c r="C106" i="1"/>
  <c r="B106" i="1"/>
  <c r="B92" i="3" l="1"/>
  <c r="C92" i="3"/>
  <c r="C93" i="3" s="1"/>
  <c r="C92" i="2"/>
  <c r="C93" i="2" s="1"/>
  <c r="B107" i="1"/>
  <c r="C107" i="1"/>
  <c r="B93" i="3" l="1"/>
  <c r="C94" i="3" s="1"/>
  <c r="B93" i="2"/>
  <c r="B94" i="2" s="1"/>
  <c r="C108" i="1"/>
  <c r="B108" i="1"/>
  <c r="B94" i="3" l="1"/>
  <c r="C95" i="3" s="1"/>
  <c r="C94" i="2"/>
  <c r="C95" i="2" s="1"/>
  <c r="B109" i="1"/>
  <c r="C109" i="1"/>
  <c r="B95" i="3" l="1"/>
  <c r="C96" i="3" s="1"/>
  <c r="B95" i="2"/>
  <c r="B96" i="2" s="1"/>
  <c r="C110" i="1"/>
  <c r="B110" i="1"/>
  <c r="B111" i="1" s="1"/>
  <c r="B96" i="3" l="1"/>
  <c r="C97" i="3" s="1"/>
  <c r="B97" i="3"/>
  <c r="C96" i="2"/>
  <c r="C97" i="2" s="1"/>
  <c r="C111" i="1"/>
  <c r="C112" i="1" s="1"/>
  <c r="C98" i="3" l="1"/>
  <c r="B98" i="3"/>
  <c r="B97" i="2"/>
  <c r="B98" i="2" s="1"/>
  <c r="B112" i="1"/>
  <c r="B113" i="1" s="1"/>
  <c r="B99" i="3" l="1"/>
  <c r="C99" i="3"/>
  <c r="C98" i="2"/>
  <c r="C99" i="2" s="1"/>
  <c r="B99" i="2"/>
  <c r="B100" i="2" s="1"/>
  <c r="C113" i="1"/>
  <c r="C114" i="1" s="1"/>
  <c r="C100" i="3" l="1"/>
  <c r="B100" i="3"/>
  <c r="C100" i="2"/>
  <c r="C101" i="2" s="1"/>
  <c r="B101" i="2"/>
  <c r="B102" i="2" s="1"/>
  <c r="B114" i="1"/>
  <c r="B115" i="1" s="1"/>
  <c r="B101" i="3" l="1"/>
  <c r="C101" i="3"/>
  <c r="C102" i="2"/>
  <c r="C103" i="2" s="1"/>
  <c r="C115" i="1"/>
  <c r="C116" i="1" s="1"/>
  <c r="B102" i="3" l="1"/>
  <c r="C102" i="3"/>
  <c r="B103" i="2"/>
  <c r="B104" i="2" s="1"/>
  <c r="B116" i="1"/>
  <c r="B117" i="1" s="1"/>
  <c r="C103" i="3" l="1"/>
  <c r="B103" i="3"/>
  <c r="C104" i="2"/>
  <c r="C105" i="2" s="1"/>
  <c r="C117" i="1"/>
  <c r="C118" i="1" s="1"/>
  <c r="B104" i="3" l="1"/>
  <c r="C104" i="3"/>
  <c r="B105" i="2"/>
  <c r="B106" i="2" s="1"/>
  <c r="B118" i="1"/>
  <c r="B119" i="1" s="1"/>
  <c r="C105" i="3" l="1"/>
  <c r="B105" i="3"/>
  <c r="C106" i="2"/>
  <c r="B107" i="2" s="1"/>
  <c r="C119" i="1"/>
  <c r="C120" i="1" s="1"/>
  <c r="C106" i="3" l="1"/>
  <c r="B106" i="3"/>
  <c r="C107" i="2"/>
  <c r="B108" i="2" s="1"/>
  <c r="B109" i="2" s="1"/>
  <c r="C108" i="2"/>
  <c r="B120" i="1"/>
  <c r="B121" i="1" s="1"/>
  <c r="B107" i="3" l="1"/>
  <c r="C107" i="3"/>
  <c r="C109" i="2"/>
  <c r="C110" i="2" s="1"/>
  <c r="C121" i="1"/>
  <c r="C122" i="1" s="1"/>
  <c r="C108" i="3" l="1"/>
  <c r="B108" i="3"/>
  <c r="C111" i="2"/>
  <c r="B110" i="2"/>
  <c r="B111" i="2"/>
  <c r="B112" i="2" s="1"/>
  <c r="B122" i="1"/>
  <c r="B123" i="1" s="1"/>
  <c r="B109" i="3" l="1"/>
  <c r="C109" i="3"/>
  <c r="C112" i="2"/>
  <c r="C113" i="2" s="1"/>
  <c r="C123" i="1"/>
  <c r="C124" i="1" s="1"/>
  <c r="B110" i="3" l="1"/>
  <c r="C110" i="3"/>
  <c r="B113" i="2"/>
  <c r="B114" i="2" s="1"/>
  <c r="B124" i="1"/>
  <c r="B125" i="1" s="1"/>
  <c r="C111" i="3" l="1"/>
  <c r="B111" i="3"/>
  <c r="C114" i="2"/>
  <c r="C115" i="2" s="1"/>
  <c r="C125" i="1"/>
  <c r="C126" i="1" s="1"/>
  <c r="C112" i="3" l="1"/>
  <c r="B112" i="3"/>
  <c r="B115" i="2"/>
  <c r="B116" i="2" s="1"/>
  <c r="B126" i="1"/>
  <c r="B127" i="1" s="1"/>
  <c r="B113" i="3" l="1"/>
  <c r="C113" i="3"/>
  <c r="C116" i="2"/>
  <c r="C117" i="2" s="1"/>
  <c r="C127" i="1"/>
  <c r="C128" i="1" s="1"/>
  <c r="C114" i="3" l="1"/>
  <c r="B114" i="3"/>
  <c r="B117" i="2"/>
  <c r="B118" i="2" s="1"/>
  <c r="B128" i="1"/>
  <c r="B129" i="1" s="1"/>
  <c r="B115" i="3" l="1"/>
  <c r="C115" i="3"/>
  <c r="C118" i="2"/>
  <c r="B119" i="2" s="1"/>
  <c r="C129" i="1"/>
  <c r="C130" i="1" s="1"/>
  <c r="C116" i="3" l="1"/>
  <c r="B116" i="3"/>
  <c r="C119" i="2"/>
  <c r="C120" i="2" s="1"/>
  <c r="B130" i="1"/>
  <c r="B131" i="1" s="1"/>
  <c r="C117" i="3" l="1"/>
  <c r="B117" i="3"/>
  <c r="B120" i="2"/>
  <c r="B121" i="2" s="1"/>
  <c r="C121" i="2"/>
  <c r="C131" i="1"/>
  <c r="C132" i="1" s="1"/>
  <c r="C118" i="3" l="1"/>
  <c r="B118" i="3"/>
  <c r="C122" i="2"/>
  <c r="B122" i="2"/>
  <c r="C123" i="2" s="1"/>
  <c r="B132" i="1"/>
  <c r="B133" i="1" s="1"/>
  <c r="B119" i="3" l="1"/>
  <c r="C119" i="3"/>
  <c r="B123" i="2"/>
  <c r="B124" i="2" s="1"/>
  <c r="C133" i="1"/>
  <c r="C134" i="1" s="1"/>
  <c r="B120" i="3" l="1"/>
  <c r="C120" i="3"/>
  <c r="C124" i="2"/>
  <c r="C125" i="2"/>
  <c r="B125" i="2"/>
  <c r="B134" i="1"/>
  <c r="B135" i="1" s="1"/>
  <c r="C121" i="3" l="1"/>
  <c r="B121" i="3"/>
  <c r="B126" i="2"/>
  <c r="C126" i="2"/>
  <c r="C135" i="1"/>
  <c r="C136" i="1" s="1"/>
  <c r="B122" i="3" l="1"/>
  <c r="C122" i="3"/>
  <c r="C127" i="2"/>
  <c r="B127" i="2"/>
  <c r="B136" i="1"/>
  <c r="B137" i="1" s="1"/>
  <c r="B123" i="3" l="1"/>
  <c r="C123" i="3"/>
  <c r="B128" i="2"/>
  <c r="C128" i="2"/>
  <c r="C137" i="1"/>
  <c r="C138" i="1" s="1"/>
  <c r="C124" i="3" l="1"/>
  <c r="B124" i="3"/>
  <c r="B129" i="2"/>
  <c r="C129" i="2"/>
  <c r="B138" i="1"/>
  <c r="B139" i="1" s="1"/>
  <c r="B125" i="3" l="1"/>
  <c r="C125" i="3"/>
  <c r="B130" i="2"/>
  <c r="C130" i="2"/>
  <c r="C139" i="1"/>
  <c r="C140" i="1" s="1"/>
  <c r="B126" i="3" l="1"/>
  <c r="C126" i="3"/>
  <c r="C131" i="2"/>
  <c r="B131" i="2"/>
  <c r="B132" i="2" s="1"/>
  <c r="B140" i="1"/>
  <c r="B141" i="1" s="1"/>
  <c r="C127" i="3" l="1"/>
  <c r="B127" i="3"/>
  <c r="C132" i="2"/>
  <c r="C141" i="1"/>
  <c r="C142" i="1" s="1"/>
  <c r="B128" i="3" l="1"/>
  <c r="C128" i="3"/>
  <c r="B133" i="2"/>
  <c r="C133" i="2"/>
  <c r="B142" i="1"/>
  <c r="B143" i="1" s="1"/>
  <c r="B129" i="3" l="1"/>
  <c r="C130" i="3" s="1"/>
  <c r="C129" i="3"/>
  <c r="B134" i="2"/>
  <c r="C134" i="2"/>
  <c r="C143" i="1"/>
  <c r="C144" i="1" s="1"/>
  <c r="B130" i="3" l="1"/>
  <c r="B131" i="3" s="1"/>
  <c r="C135" i="2"/>
  <c r="B135" i="2"/>
  <c r="B144" i="1"/>
  <c r="B145" i="1" s="1"/>
  <c r="C131" i="3" l="1"/>
  <c r="B132" i="3" s="1"/>
  <c r="B136" i="2"/>
  <c r="C136" i="2"/>
  <c r="C145" i="1"/>
  <c r="C146" i="1" s="1"/>
  <c r="C132" i="3" l="1"/>
  <c r="B133" i="3" s="1"/>
  <c r="C137" i="2"/>
  <c r="B137" i="2"/>
  <c r="B146" i="1"/>
  <c r="B147" i="1" s="1"/>
  <c r="C133" i="3" l="1"/>
  <c r="C134" i="3" s="1"/>
  <c r="B138" i="2"/>
  <c r="C138" i="2"/>
  <c r="C147" i="1"/>
  <c r="C148" i="1" s="1"/>
  <c r="B134" i="3" l="1"/>
  <c r="B135" i="3" s="1"/>
  <c r="C139" i="2"/>
  <c r="B139" i="2"/>
  <c r="B140" i="2" s="1"/>
  <c r="B148" i="1"/>
  <c r="B149" i="1" s="1"/>
  <c r="C135" i="3" l="1"/>
  <c r="C136" i="3" s="1"/>
  <c r="C140" i="2"/>
  <c r="C141" i="2" s="1"/>
  <c r="C149" i="1"/>
  <c r="C150" i="1" s="1"/>
  <c r="B136" i="3" l="1"/>
  <c r="B137" i="3" s="1"/>
  <c r="B141" i="2"/>
  <c r="C142" i="2" s="1"/>
  <c r="B150" i="1"/>
  <c r="B151" i="1" s="1"/>
  <c r="C137" i="3" l="1"/>
  <c r="C138" i="3" s="1"/>
  <c r="B142" i="2"/>
  <c r="B143" i="2" s="1"/>
  <c r="C151" i="1"/>
  <c r="C152" i="1" s="1"/>
  <c r="B138" i="3" l="1"/>
  <c r="B139" i="3" s="1"/>
  <c r="C143" i="2"/>
  <c r="C144" i="2" s="1"/>
  <c r="B152" i="1"/>
  <c r="B153" i="1" s="1"/>
  <c r="C139" i="3" l="1"/>
  <c r="C140" i="3" s="1"/>
  <c r="B144" i="2"/>
  <c r="B145" i="2" s="1"/>
  <c r="C153" i="1"/>
  <c r="C154" i="1" s="1"/>
  <c r="B140" i="3" l="1"/>
  <c r="B141" i="3" s="1"/>
  <c r="C145" i="2"/>
  <c r="C146" i="2" s="1"/>
  <c r="B154" i="1"/>
  <c r="B155" i="1" s="1"/>
  <c r="C141" i="3" l="1"/>
  <c r="C142" i="3" s="1"/>
  <c r="B146" i="2"/>
  <c r="B147" i="2" s="1"/>
  <c r="C147" i="2"/>
  <c r="C148" i="2" s="1"/>
  <c r="C155" i="1"/>
  <c r="C156" i="1" s="1"/>
  <c r="B142" i="3" l="1"/>
  <c r="B143" i="3" s="1"/>
  <c r="B148" i="2"/>
  <c r="B149" i="2"/>
  <c r="C149" i="2"/>
  <c r="B156" i="1"/>
  <c r="B157" i="1" s="1"/>
  <c r="C143" i="3" l="1"/>
  <c r="C150" i="2"/>
  <c r="B150" i="2"/>
  <c r="C157" i="1"/>
  <c r="C158" i="1" s="1"/>
  <c r="B144" i="3" l="1"/>
  <c r="B145" i="3" s="1"/>
  <c r="C144" i="3"/>
  <c r="B151" i="2"/>
  <c r="C151" i="2"/>
  <c r="B158" i="1"/>
  <c r="B159" i="1" s="1"/>
  <c r="B146" i="3" l="1"/>
  <c r="B147" i="3" s="1"/>
  <c r="C145" i="3"/>
  <c r="C146" i="3" s="1"/>
  <c r="C152" i="2"/>
  <c r="B152" i="2"/>
  <c r="C159" i="1"/>
  <c r="C160" i="1" s="1"/>
  <c r="B148" i="3" l="1"/>
  <c r="C147" i="3"/>
  <c r="C148" i="3"/>
  <c r="B153" i="2"/>
  <c r="C153" i="2"/>
  <c r="B160" i="1"/>
  <c r="B161" i="1" s="1"/>
  <c r="C149" i="3" l="1"/>
  <c r="B149" i="3"/>
  <c r="C154" i="2"/>
  <c r="B154" i="2"/>
  <c r="C161" i="1"/>
  <c r="C162" i="1" s="1"/>
  <c r="C150" i="3" l="1"/>
  <c r="B150" i="3"/>
  <c r="B155" i="2"/>
  <c r="C155" i="2"/>
  <c r="B162" i="1"/>
  <c r="B163" i="1" s="1"/>
  <c r="B151" i="3" l="1"/>
  <c r="C151" i="3"/>
  <c r="C156" i="2"/>
  <c r="B156" i="2"/>
  <c r="B157" i="2" s="1"/>
  <c r="C163" i="1"/>
  <c r="C164" i="1" s="1"/>
  <c r="C152" i="3" l="1"/>
  <c r="B152" i="3"/>
  <c r="B153" i="3" s="1"/>
  <c r="C157" i="2"/>
  <c r="B164" i="1"/>
  <c r="B165" i="1" s="1"/>
  <c r="C153" i="3" l="1"/>
  <c r="C154" i="3" s="1"/>
  <c r="C158" i="2"/>
  <c r="B158" i="2"/>
  <c r="C165" i="1"/>
  <c r="C166" i="1" s="1"/>
  <c r="B154" i="3" l="1"/>
  <c r="C155" i="3" s="1"/>
  <c r="B159" i="2"/>
  <c r="C159" i="2"/>
  <c r="B166" i="1"/>
  <c r="B167" i="1" s="1"/>
  <c r="B155" i="3" l="1"/>
  <c r="B156" i="3" s="1"/>
  <c r="C160" i="2"/>
  <c r="B160" i="2"/>
  <c r="C167" i="1"/>
  <c r="C168" i="1" s="1"/>
  <c r="C156" i="3" l="1"/>
  <c r="C157" i="3" s="1"/>
  <c r="B161" i="2"/>
  <c r="C161" i="2"/>
  <c r="B168" i="1"/>
  <c r="B169" i="1" s="1"/>
  <c r="B157" i="3" l="1"/>
  <c r="B158" i="3" s="1"/>
  <c r="C162" i="2"/>
  <c r="B162" i="2"/>
  <c r="C169" i="1"/>
  <c r="C170" i="1" s="1"/>
  <c r="C158" i="3" l="1"/>
  <c r="C159" i="3" s="1"/>
  <c r="B163" i="2"/>
  <c r="C163" i="2"/>
  <c r="C164" i="2" s="1"/>
  <c r="B170" i="1"/>
  <c r="B171" i="1" s="1"/>
  <c r="B159" i="3" l="1"/>
  <c r="B160" i="3" s="1"/>
  <c r="B164" i="2"/>
  <c r="B165" i="2" s="1"/>
  <c r="C171" i="1"/>
  <c r="C172" i="1" s="1"/>
  <c r="C160" i="3" l="1"/>
  <c r="C161" i="3" s="1"/>
  <c r="C165" i="2"/>
  <c r="C166" i="2" s="1"/>
  <c r="B172" i="1"/>
  <c r="B173" i="1" s="1"/>
  <c r="B161" i="3" l="1"/>
  <c r="B162" i="3" s="1"/>
  <c r="B166" i="2"/>
  <c r="B167" i="2" s="1"/>
  <c r="C173" i="1"/>
  <c r="C174" i="1" s="1"/>
  <c r="C162" i="3" l="1"/>
  <c r="C163" i="3" s="1"/>
  <c r="C167" i="2"/>
  <c r="C168" i="2" s="1"/>
  <c r="B174" i="1"/>
  <c r="B175" i="1" s="1"/>
  <c r="B163" i="3" l="1"/>
  <c r="C164" i="3" s="1"/>
  <c r="B168" i="2"/>
  <c r="B169" i="2" s="1"/>
  <c r="C175" i="1"/>
  <c r="C176" i="1" s="1"/>
  <c r="B164" i="3" l="1"/>
  <c r="B165" i="3" s="1"/>
  <c r="C169" i="2"/>
  <c r="C170" i="2" s="1"/>
  <c r="B176" i="1"/>
  <c r="B177" i="1" s="1"/>
  <c r="C165" i="3" l="1"/>
  <c r="B166" i="3" s="1"/>
  <c r="B170" i="2"/>
  <c r="B171" i="2" s="1"/>
  <c r="C177" i="1"/>
  <c r="C178" i="1" s="1"/>
  <c r="C166" i="3" l="1"/>
  <c r="C167" i="3" s="1"/>
  <c r="C171" i="2"/>
  <c r="C172" i="2" s="1"/>
  <c r="B178" i="1"/>
  <c r="B179" i="1" s="1"/>
  <c r="B167" i="3" l="1"/>
  <c r="C168" i="3" s="1"/>
  <c r="B172" i="2"/>
  <c r="B173" i="2" s="1"/>
  <c r="C179" i="1"/>
  <c r="C180" i="1" s="1"/>
  <c r="B168" i="3" l="1"/>
  <c r="B169" i="3" s="1"/>
  <c r="C173" i="2"/>
  <c r="C174" i="2" s="1"/>
  <c r="B180" i="1"/>
  <c r="B181" i="1" s="1"/>
  <c r="C169" i="3" l="1"/>
  <c r="C170" i="3" s="1"/>
  <c r="B174" i="2"/>
  <c r="B175" i="2" s="1"/>
  <c r="C175" i="2"/>
  <c r="C181" i="1"/>
  <c r="C182" i="1" s="1"/>
  <c r="B170" i="3" l="1"/>
  <c r="B171" i="3" s="1"/>
  <c r="B176" i="2"/>
  <c r="C176" i="2"/>
  <c r="B182" i="1"/>
  <c r="B183" i="1" s="1"/>
  <c r="C171" i="3" l="1"/>
  <c r="B172" i="3" s="1"/>
  <c r="C177" i="2"/>
  <c r="B177" i="2"/>
  <c r="C183" i="1"/>
  <c r="C184" i="1" s="1"/>
  <c r="C172" i="3" l="1"/>
  <c r="C173" i="3" s="1"/>
  <c r="B178" i="2"/>
  <c r="C178" i="2"/>
  <c r="B184" i="1"/>
  <c r="B185" i="1" s="1"/>
  <c r="B173" i="3" l="1"/>
  <c r="B174" i="3" s="1"/>
  <c r="C179" i="2"/>
  <c r="B179" i="2"/>
  <c r="C185" i="1"/>
  <c r="C186" i="1" s="1"/>
  <c r="C174" i="3" l="1"/>
  <c r="C175" i="3" s="1"/>
  <c r="B180" i="2"/>
  <c r="C180" i="2"/>
  <c r="B186" i="1"/>
  <c r="B187" i="1" s="1"/>
  <c r="B175" i="3" l="1"/>
  <c r="C181" i="2"/>
  <c r="B181" i="2"/>
  <c r="C187" i="1"/>
  <c r="C188" i="1" s="1"/>
  <c r="C176" i="3" l="1"/>
  <c r="C177" i="3" s="1"/>
  <c r="B176" i="3"/>
  <c r="B182" i="2"/>
  <c r="C182" i="2"/>
  <c r="B188" i="1"/>
  <c r="B189" i="1" s="1"/>
  <c r="C178" i="3" l="1"/>
  <c r="B179" i="3" s="1"/>
  <c r="B177" i="3"/>
  <c r="B178" i="3" s="1"/>
  <c r="C183" i="2"/>
  <c r="B183" i="2"/>
  <c r="C189" i="1"/>
  <c r="C190" i="1" s="1"/>
  <c r="C179" i="3" l="1"/>
  <c r="C180" i="3"/>
  <c r="B180" i="3"/>
  <c r="B184" i="2"/>
  <c r="C184" i="2"/>
  <c r="B190" i="1"/>
  <c r="B191" i="1" s="1"/>
  <c r="B181" i="3" l="1"/>
  <c r="C181" i="3"/>
  <c r="C185" i="2"/>
  <c r="B185" i="2"/>
  <c r="C191" i="1"/>
  <c r="C192" i="1" s="1"/>
  <c r="C182" i="3" l="1"/>
  <c r="B182" i="3"/>
  <c r="C186" i="2"/>
  <c r="B186" i="2"/>
  <c r="B192" i="1"/>
  <c r="B193" i="1" s="1"/>
  <c r="B183" i="3" l="1"/>
  <c r="C183" i="3"/>
  <c r="C187" i="2"/>
  <c r="B187" i="2"/>
  <c r="C193" i="1"/>
  <c r="C194" i="1" s="1"/>
  <c r="C184" i="3" l="1"/>
  <c r="B184" i="3"/>
  <c r="C188" i="2"/>
  <c r="B188" i="2"/>
  <c r="B194" i="1"/>
  <c r="B195" i="1" s="1"/>
  <c r="C185" i="3" l="1"/>
  <c r="B185" i="3"/>
  <c r="C189" i="2"/>
  <c r="B189" i="2"/>
  <c r="B190" i="2" s="1"/>
  <c r="C195" i="1"/>
  <c r="C196" i="1" s="1"/>
  <c r="B186" i="3" l="1"/>
  <c r="C186" i="3"/>
  <c r="C190" i="2"/>
  <c r="C191" i="2" s="1"/>
  <c r="B196" i="1"/>
  <c r="B197" i="1" s="1"/>
  <c r="C187" i="3" l="1"/>
  <c r="B187" i="3"/>
  <c r="B191" i="2"/>
  <c r="B192" i="2" s="1"/>
  <c r="C197" i="1"/>
  <c r="C198" i="1" s="1"/>
  <c r="C188" i="3" l="1"/>
  <c r="B188" i="3"/>
  <c r="C192" i="2"/>
  <c r="B193" i="2" s="1"/>
  <c r="B198" i="1"/>
  <c r="B199" i="1" s="1"/>
  <c r="B189" i="3" l="1"/>
  <c r="C189" i="3"/>
  <c r="C193" i="2"/>
  <c r="B194" i="2" s="1"/>
  <c r="C194" i="2"/>
  <c r="C195" i="2" s="1"/>
  <c r="C199" i="1"/>
  <c r="C200" i="1" s="1"/>
  <c r="C190" i="3" l="1"/>
  <c r="B190" i="3"/>
  <c r="B195" i="2"/>
  <c r="C196" i="2" s="1"/>
  <c r="B200" i="1"/>
  <c r="B201" i="1" s="1"/>
  <c r="B191" i="3" l="1"/>
  <c r="C191" i="3"/>
  <c r="B196" i="2"/>
  <c r="B197" i="2" s="1"/>
  <c r="C201" i="1"/>
  <c r="C202" i="1" s="1"/>
  <c r="B192" i="3" l="1"/>
  <c r="C192" i="3"/>
  <c r="C197" i="2"/>
  <c r="C198" i="2" s="1"/>
  <c r="B202" i="1"/>
  <c r="B203" i="1" s="1"/>
  <c r="C193" i="3" l="1"/>
  <c r="B193" i="3"/>
  <c r="B198" i="2"/>
  <c r="B199" i="2" s="1"/>
  <c r="C203" i="1"/>
  <c r="C204" i="1" s="1"/>
  <c r="B194" i="3" l="1"/>
  <c r="C194" i="3"/>
  <c r="C199" i="2"/>
  <c r="C200" i="2" s="1"/>
  <c r="B204" i="1"/>
  <c r="B205" i="1" s="1"/>
  <c r="B195" i="3" l="1"/>
  <c r="C195" i="3"/>
  <c r="B200" i="2"/>
  <c r="B201" i="2" s="1"/>
  <c r="C205" i="1"/>
  <c r="C206" i="1" s="1"/>
  <c r="C196" i="3" l="1"/>
  <c r="B196" i="3"/>
  <c r="C201" i="2"/>
  <c r="C202" i="2" s="1"/>
  <c r="B206" i="1"/>
  <c r="B207" i="1" s="1"/>
  <c r="B197" i="3" l="1"/>
  <c r="C197" i="3"/>
  <c r="B202" i="2"/>
  <c r="B203" i="2" s="1"/>
  <c r="C207" i="1"/>
  <c r="C208" i="1" s="1"/>
  <c r="C198" i="3" l="1"/>
  <c r="B198" i="3"/>
  <c r="C203" i="2"/>
  <c r="C204" i="2" s="1"/>
  <c r="B208" i="1"/>
  <c r="B209" i="1" s="1"/>
  <c r="C199" i="3" l="1"/>
  <c r="B199" i="3"/>
  <c r="B204" i="2"/>
  <c r="B205" i="2" s="1"/>
  <c r="C209" i="1"/>
  <c r="C210" i="1" s="1"/>
  <c r="B200" i="3" l="1"/>
  <c r="C200" i="3"/>
  <c r="C205" i="2"/>
  <c r="C206" i="2" s="1"/>
  <c r="B206" i="2"/>
  <c r="B207" i="2" s="1"/>
  <c r="B210" i="1"/>
  <c r="B211" i="1" s="1"/>
  <c r="B201" i="3" l="1"/>
  <c r="C201" i="3"/>
  <c r="C207" i="2"/>
  <c r="C208" i="2" s="1"/>
  <c r="C211" i="1"/>
  <c r="C212" i="1" s="1"/>
  <c r="C202" i="3" l="1"/>
  <c r="B202" i="3"/>
  <c r="B208" i="2"/>
  <c r="B209" i="2" s="1"/>
  <c r="B212" i="1"/>
  <c r="B213" i="1" s="1"/>
  <c r="B203" i="3" l="1"/>
  <c r="C203" i="3"/>
  <c r="C209" i="2"/>
  <c r="C210" i="2" s="1"/>
  <c r="C213" i="1"/>
  <c r="C214" i="1" s="1"/>
  <c r="C204" i="3" l="1"/>
  <c r="B204" i="3"/>
  <c r="B210" i="2"/>
  <c r="B211" i="2" s="1"/>
  <c r="B214" i="1"/>
  <c r="B215" i="1" s="1"/>
  <c r="B205" i="3" l="1"/>
  <c r="C205" i="3"/>
  <c r="C211" i="2"/>
  <c r="C212" i="2" s="1"/>
  <c r="C215" i="1"/>
  <c r="C216" i="1" s="1"/>
  <c r="C206" i="3" l="1"/>
  <c r="B206" i="3"/>
  <c r="B212" i="2"/>
  <c r="B213" i="2" s="1"/>
  <c r="B216" i="1"/>
  <c r="B217" i="1" s="1"/>
  <c r="B207" i="3" l="1"/>
  <c r="C207" i="3"/>
  <c r="C213" i="2"/>
  <c r="C214" i="2" s="1"/>
  <c r="C217" i="1"/>
  <c r="C218" i="1" s="1"/>
  <c r="C208" i="3" l="1"/>
  <c r="B208" i="3"/>
  <c r="B214" i="2"/>
  <c r="B215" i="2" s="1"/>
  <c r="B218" i="1"/>
  <c r="B219" i="1" s="1"/>
  <c r="B209" i="3" l="1"/>
  <c r="C209" i="3"/>
  <c r="C215" i="2"/>
  <c r="C216" i="2" s="1"/>
  <c r="C219" i="1"/>
  <c r="C220" i="1" s="1"/>
  <c r="C210" i="3" l="1"/>
  <c r="B210" i="3"/>
  <c r="B216" i="2"/>
  <c r="B217" i="2" s="1"/>
  <c r="B220" i="1"/>
  <c r="B221" i="1" s="1"/>
  <c r="B211" i="3" l="1"/>
  <c r="C211" i="3"/>
  <c r="C217" i="2"/>
  <c r="C218" i="2" s="1"/>
  <c r="B218" i="2"/>
  <c r="C219" i="2" s="1"/>
  <c r="C221" i="1"/>
  <c r="C222" i="1" s="1"/>
  <c r="C212" i="3" l="1"/>
  <c r="B212" i="3"/>
  <c r="B219" i="2"/>
  <c r="B220" i="2" s="1"/>
  <c r="B222" i="1"/>
  <c r="B223" i="1" s="1"/>
  <c r="B213" i="3" l="1"/>
  <c r="C213" i="3"/>
  <c r="C220" i="2"/>
  <c r="C221" i="2" s="1"/>
  <c r="C223" i="1"/>
  <c r="C224" i="1" s="1"/>
  <c r="C214" i="3" l="1"/>
  <c r="B214" i="3"/>
  <c r="B221" i="2"/>
  <c r="B222" i="2" s="1"/>
  <c r="C222" i="2"/>
  <c r="C223" i="2" s="1"/>
  <c r="B224" i="1"/>
  <c r="B225" i="1" s="1"/>
  <c r="B215" i="3" l="1"/>
  <c r="C215" i="3"/>
  <c r="B223" i="2"/>
  <c r="B224" i="2" s="1"/>
  <c r="C225" i="1"/>
  <c r="C226" i="1" s="1"/>
  <c r="C216" i="3" l="1"/>
  <c r="B216" i="3"/>
  <c r="C224" i="2"/>
  <c r="C225" i="2" s="1"/>
  <c r="B226" i="1"/>
  <c r="B227" i="1" s="1"/>
  <c r="B217" i="3" l="1"/>
  <c r="C217" i="3"/>
  <c r="B225" i="2"/>
  <c r="B226" i="2" s="1"/>
  <c r="C227" i="1"/>
  <c r="C228" i="1" s="1"/>
  <c r="B218" i="3" l="1"/>
  <c r="C218" i="3"/>
  <c r="C226" i="2"/>
  <c r="C227" i="2" s="1"/>
  <c r="B228" i="1"/>
  <c r="B229" i="1" s="1"/>
  <c r="C219" i="3" l="1"/>
  <c r="B219" i="3"/>
  <c r="B227" i="2"/>
  <c r="B228" i="2" s="1"/>
  <c r="C229" i="1"/>
  <c r="C230" i="1" s="1"/>
  <c r="C220" i="3" l="1"/>
  <c r="B220" i="3"/>
  <c r="C228" i="2"/>
  <c r="C229" i="2" s="1"/>
  <c r="B230" i="1"/>
  <c r="B231" i="1" s="1"/>
  <c r="B221" i="3" l="1"/>
  <c r="C221" i="3"/>
  <c r="B229" i="2"/>
  <c r="B230" i="2" s="1"/>
  <c r="C231" i="1"/>
  <c r="C232" i="1" s="1"/>
  <c r="C222" i="3" l="1"/>
  <c r="B222" i="3"/>
  <c r="C230" i="2"/>
  <c r="C231" i="2" s="1"/>
  <c r="B232" i="1"/>
  <c r="B233" i="1" s="1"/>
  <c r="B223" i="3" l="1"/>
  <c r="C223" i="3"/>
  <c r="B231" i="2"/>
  <c r="B232" i="2" s="1"/>
  <c r="C233" i="1"/>
  <c r="C234" i="1" s="1"/>
  <c r="C224" i="3" l="1"/>
  <c r="B224" i="3"/>
  <c r="C232" i="2"/>
  <c r="C233" i="2" s="1"/>
  <c r="B234" i="1"/>
  <c r="B235" i="1" s="1"/>
  <c r="B225" i="3" l="1"/>
  <c r="C225" i="3"/>
  <c r="B233" i="2"/>
  <c r="B234" i="2" s="1"/>
  <c r="C235" i="1"/>
  <c r="C236" i="1" s="1"/>
  <c r="C226" i="3" l="1"/>
  <c r="B226" i="3"/>
  <c r="C234" i="2"/>
  <c r="C235" i="2" s="1"/>
  <c r="B236" i="1"/>
  <c r="B237" i="1" s="1"/>
  <c r="C227" i="3" l="1"/>
  <c r="B227" i="3"/>
  <c r="B235" i="2"/>
  <c r="B236" i="2" s="1"/>
  <c r="C237" i="1"/>
  <c r="B238" i="1" s="1"/>
  <c r="C238" i="1"/>
  <c r="C239" i="1" s="1"/>
  <c r="B228" i="3" l="1"/>
  <c r="C228" i="3"/>
  <c r="C236" i="2"/>
  <c r="C237" i="2" s="1"/>
  <c r="B239" i="1"/>
  <c r="B240" i="1" s="1"/>
  <c r="C229" i="3" l="1"/>
  <c r="B229" i="3"/>
  <c r="B237" i="2"/>
  <c r="B238" i="2" s="1"/>
  <c r="C240" i="1"/>
  <c r="B241" i="1" s="1"/>
  <c r="B230" i="3" l="1"/>
  <c r="C230" i="3"/>
  <c r="C238" i="2"/>
  <c r="C239" i="2" s="1"/>
  <c r="C241" i="1"/>
  <c r="C242" i="1" s="1"/>
  <c r="B242" i="1"/>
  <c r="B243" i="1" s="1"/>
  <c r="C231" i="3" l="1"/>
  <c r="B231" i="3"/>
  <c r="B239" i="2"/>
  <c r="B240" i="2" s="1"/>
  <c r="C243" i="1"/>
  <c r="C244" i="1" s="1"/>
  <c r="C232" i="3" l="1"/>
  <c r="B232" i="3"/>
  <c r="C240" i="2"/>
  <c r="C241" i="2" s="1"/>
  <c r="B244" i="1"/>
  <c r="B245" i="1" s="1"/>
  <c r="C233" i="3" l="1"/>
  <c r="B233" i="3"/>
  <c r="B241" i="2"/>
  <c r="B242" i="2" s="1"/>
  <c r="C245" i="1"/>
  <c r="C246" i="1" s="1"/>
  <c r="B234" i="3" l="1"/>
  <c r="C234" i="3"/>
  <c r="C242" i="2"/>
  <c r="C243" i="2" s="1"/>
  <c r="B246" i="1"/>
  <c r="B247" i="1" s="1"/>
  <c r="C235" i="3" l="1"/>
  <c r="B235" i="3"/>
  <c r="B243" i="2"/>
  <c r="B244" i="2" s="1"/>
  <c r="C247" i="1"/>
  <c r="C248" i="1" s="1"/>
  <c r="B236" i="3" l="1"/>
  <c r="C236" i="3"/>
  <c r="C244" i="2"/>
  <c r="C245" i="2" s="1"/>
  <c r="B248" i="1"/>
  <c r="B237" i="3" l="1"/>
  <c r="C237" i="3"/>
  <c r="B245" i="2"/>
  <c r="B246" i="2" s="1"/>
  <c r="B249" i="1"/>
  <c r="C249" i="1"/>
  <c r="C238" i="3" l="1"/>
  <c r="B238" i="3"/>
  <c r="C246" i="2"/>
  <c r="C247" i="2" s="1"/>
  <c r="C250" i="1"/>
  <c r="B250" i="1"/>
  <c r="B239" i="3" l="1"/>
  <c r="C239" i="3"/>
  <c r="C240" i="3" s="1"/>
  <c r="B247" i="2"/>
  <c r="B248" i="2" s="1"/>
  <c r="B251" i="1"/>
  <c r="C251" i="1"/>
  <c r="C252" i="1" s="1"/>
  <c r="B240" i="3" l="1"/>
  <c r="C248" i="2"/>
  <c r="C249" i="2" s="1"/>
  <c r="B252" i="1"/>
  <c r="C241" i="3" l="1"/>
  <c r="B241" i="3"/>
  <c r="B249" i="2"/>
  <c r="B250" i="2" s="1"/>
  <c r="B253" i="1"/>
  <c r="C253" i="1"/>
  <c r="B242" i="3" l="1"/>
  <c r="C242" i="3"/>
  <c r="C250" i="2"/>
  <c r="C251" i="2" s="1"/>
  <c r="C254" i="1"/>
  <c r="B254" i="1"/>
  <c r="B255" i="1" s="1"/>
  <c r="C243" i="3" l="1"/>
  <c r="B243" i="3"/>
  <c r="B251" i="2"/>
  <c r="B252" i="2" s="1"/>
  <c r="C255" i="1"/>
  <c r="B244" i="3" l="1"/>
  <c r="C244" i="3"/>
  <c r="C252" i="2"/>
  <c r="C253" i="2" s="1"/>
  <c r="C256" i="1"/>
  <c r="B256" i="1"/>
  <c r="B257" i="1" s="1"/>
  <c r="C245" i="3" l="1"/>
  <c r="B245" i="3"/>
  <c r="B253" i="2"/>
  <c r="B254" i="2" s="1"/>
  <c r="C257" i="1"/>
  <c r="C258" i="1" s="1"/>
  <c r="B246" i="3" l="1"/>
  <c r="C246" i="3"/>
  <c r="C254" i="2"/>
  <c r="C255" i="2" s="1"/>
  <c r="B258" i="1"/>
  <c r="B259" i="1" s="1"/>
  <c r="C247" i="3" l="1"/>
  <c r="B247" i="3"/>
  <c r="B255" i="2"/>
  <c r="B256" i="2" s="1"/>
  <c r="C259" i="1"/>
  <c r="C260" i="1" s="1"/>
  <c r="B260" i="1"/>
  <c r="B261" i="1" s="1"/>
  <c r="B248" i="3" l="1"/>
  <c r="C248" i="3"/>
  <c r="C256" i="2"/>
  <c r="C257" i="2" s="1"/>
  <c r="C261" i="1"/>
  <c r="C262" i="1" s="1"/>
  <c r="C249" i="3" l="1"/>
  <c r="B249" i="3"/>
  <c r="B257" i="2"/>
  <c r="B258" i="2" s="1"/>
  <c r="B262" i="1"/>
  <c r="B263" i="1" s="1"/>
  <c r="B250" i="3" l="1"/>
  <c r="C250" i="3"/>
  <c r="C258" i="2"/>
  <c r="C259" i="2" s="1"/>
  <c r="C263" i="1"/>
  <c r="C264" i="1" s="1"/>
  <c r="B264" i="1"/>
  <c r="B265" i="1" s="1"/>
  <c r="C251" i="3" l="1"/>
  <c r="B251" i="3"/>
  <c r="B259" i="2"/>
  <c r="B260" i="2" s="1"/>
  <c r="C265" i="1"/>
  <c r="C266" i="1" s="1"/>
  <c r="B252" i="3" l="1"/>
  <c r="C252" i="3"/>
  <c r="C260" i="2"/>
  <c r="C261" i="2" s="1"/>
  <c r="B266" i="1"/>
  <c r="B267" i="1" s="1"/>
  <c r="C253" i="3" l="1"/>
  <c r="B253" i="3"/>
  <c r="B261" i="2"/>
  <c r="B262" i="2" s="1"/>
  <c r="C267" i="1"/>
  <c r="C268" i="1" s="1"/>
  <c r="B254" i="3" l="1"/>
  <c r="C254" i="3"/>
  <c r="C262" i="2"/>
  <c r="C263" i="2" s="1"/>
  <c r="B268" i="1"/>
  <c r="B269" i="1" s="1"/>
  <c r="B255" i="3" l="1"/>
  <c r="C255" i="3"/>
  <c r="B263" i="2"/>
  <c r="B264" i="2" s="1"/>
  <c r="C269" i="1"/>
  <c r="C270" i="1" s="1"/>
  <c r="C256" i="3" l="1"/>
  <c r="B256" i="3"/>
  <c r="C264" i="2"/>
  <c r="C265" i="2" s="1"/>
  <c r="B270" i="1"/>
  <c r="B271" i="1" s="1"/>
  <c r="C257" i="3" l="1"/>
  <c r="B257" i="3"/>
  <c r="B265" i="2"/>
  <c r="B266" i="2" s="1"/>
  <c r="C271" i="1"/>
  <c r="C272" i="1" s="1"/>
  <c r="B258" i="3" l="1"/>
  <c r="C258" i="3"/>
  <c r="C266" i="2"/>
  <c r="C267" i="2" s="1"/>
  <c r="B272" i="1"/>
  <c r="B273" i="1" s="1"/>
  <c r="B259" i="3" l="1"/>
  <c r="C259" i="3"/>
  <c r="C260" i="3" s="1"/>
  <c r="B267" i="2"/>
  <c r="B268" i="2" s="1"/>
  <c r="C273" i="1"/>
  <c r="C274" i="1" s="1"/>
  <c r="B260" i="3" l="1"/>
  <c r="C268" i="2"/>
  <c r="C269" i="2" s="1"/>
  <c r="B274" i="1"/>
  <c r="B275" i="1" s="1"/>
  <c r="C261" i="3" l="1"/>
  <c r="B261" i="3"/>
  <c r="B269" i="2"/>
  <c r="B270" i="2" s="1"/>
  <c r="C275" i="1"/>
  <c r="C276" i="1" s="1"/>
  <c r="B262" i="3" l="1"/>
  <c r="C262" i="3"/>
  <c r="C270" i="2"/>
  <c r="C271" i="2" s="1"/>
  <c r="B276" i="1"/>
  <c r="B277" i="1" s="1"/>
  <c r="C263" i="3" l="1"/>
  <c r="B263" i="3"/>
  <c r="B271" i="2"/>
  <c r="B272" i="2" s="1"/>
  <c r="C277" i="1"/>
  <c r="C278" i="1" s="1"/>
  <c r="B264" i="3" l="1"/>
  <c r="C264" i="3"/>
  <c r="C272" i="2"/>
  <c r="C273" i="2" s="1"/>
  <c r="B278" i="1"/>
  <c r="B279" i="1" s="1"/>
  <c r="B265" i="3" l="1"/>
  <c r="C265" i="3"/>
  <c r="B273" i="2"/>
  <c r="B274" i="2" s="1"/>
  <c r="C279" i="1"/>
  <c r="C280" i="1" s="1"/>
  <c r="C266" i="3" l="1"/>
  <c r="B266" i="3"/>
  <c r="C274" i="2"/>
  <c r="C275" i="2" s="1"/>
  <c r="B280" i="1"/>
  <c r="B281" i="1" s="1"/>
  <c r="C267" i="3" l="1"/>
  <c r="B267" i="3"/>
  <c r="B275" i="2"/>
  <c r="B276" i="2" s="1"/>
  <c r="C281" i="1"/>
  <c r="C282" i="1" s="1"/>
  <c r="C268" i="3" l="1"/>
  <c r="B268" i="3"/>
  <c r="C276" i="2"/>
  <c r="C277" i="2" s="1"/>
  <c r="B282" i="1"/>
  <c r="B283" i="1" s="1"/>
  <c r="B269" i="3" l="1"/>
  <c r="C269" i="3"/>
  <c r="B277" i="2"/>
  <c r="B278" i="2" s="1"/>
  <c r="C283" i="1"/>
  <c r="C284" i="1" s="1"/>
  <c r="C270" i="3" l="1"/>
  <c r="B270" i="3"/>
  <c r="C278" i="2"/>
  <c r="C279" i="2" s="1"/>
  <c r="B284" i="1"/>
  <c r="B285" i="1" s="1"/>
  <c r="B271" i="3" l="1"/>
  <c r="C271" i="3"/>
  <c r="B279" i="2"/>
  <c r="B280" i="2" s="1"/>
  <c r="C285" i="1"/>
  <c r="C286" i="1" s="1"/>
  <c r="C272" i="3" l="1"/>
  <c r="B272" i="3"/>
  <c r="C280" i="2"/>
  <c r="C281" i="2" s="1"/>
  <c r="B286" i="1"/>
  <c r="B287" i="1" s="1"/>
  <c r="B273" i="3" l="1"/>
  <c r="C273" i="3"/>
  <c r="B281" i="2"/>
  <c r="B282" i="2" s="1"/>
  <c r="C287" i="1"/>
  <c r="C288" i="1" s="1"/>
  <c r="C274" i="3" l="1"/>
  <c r="B274" i="3"/>
  <c r="C282" i="2"/>
  <c r="C283" i="2" s="1"/>
  <c r="B288" i="1"/>
  <c r="B289" i="1" s="1"/>
  <c r="B275" i="3" l="1"/>
  <c r="C275" i="3"/>
  <c r="B283" i="2"/>
  <c r="B284" i="2" s="1"/>
  <c r="C289" i="1"/>
  <c r="C290" i="1" s="1"/>
  <c r="B276" i="3" l="1"/>
  <c r="C276" i="3"/>
  <c r="C284" i="2"/>
  <c r="C285" i="2" s="1"/>
  <c r="B290" i="1"/>
  <c r="B291" i="1" s="1"/>
  <c r="C277" i="3" l="1"/>
  <c r="B277" i="3"/>
  <c r="B285" i="2"/>
  <c r="B286" i="2" s="1"/>
  <c r="C291" i="1"/>
  <c r="C292" i="1" s="1"/>
  <c r="B278" i="3" l="1"/>
  <c r="C278" i="3"/>
  <c r="C286" i="2"/>
  <c r="C287" i="2" s="1"/>
  <c r="B292" i="1"/>
  <c r="B293" i="1" s="1"/>
  <c r="C279" i="3" l="1"/>
  <c r="B279" i="3"/>
  <c r="B287" i="2"/>
  <c r="B288" i="2" s="1"/>
  <c r="C293" i="1"/>
  <c r="C294" i="1" s="1"/>
  <c r="B280" i="3" l="1"/>
  <c r="C280" i="3"/>
  <c r="C288" i="2"/>
  <c r="C289" i="2" s="1"/>
  <c r="B294" i="1"/>
  <c r="B295" i="1" s="1"/>
  <c r="C281" i="3" l="1"/>
  <c r="B281" i="3"/>
  <c r="B289" i="2"/>
  <c r="B290" i="2" s="1"/>
  <c r="C295" i="1"/>
  <c r="C296" i="1" s="1"/>
  <c r="B282" i="3" l="1"/>
  <c r="C282" i="3"/>
  <c r="C290" i="2"/>
  <c r="C291" i="2" s="1"/>
  <c r="B296" i="1"/>
  <c r="B297" i="1" s="1"/>
  <c r="C283" i="3" l="1"/>
  <c r="B283" i="3"/>
  <c r="B291" i="2"/>
  <c r="B292" i="2" s="1"/>
  <c r="C297" i="1"/>
  <c r="C298" i="1" s="1"/>
  <c r="B284" i="3" l="1"/>
  <c r="C284" i="3"/>
  <c r="C292" i="2"/>
  <c r="C293" i="2" s="1"/>
  <c r="B298" i="1"/>
  <c r="B299" i="1" s="1"/>
  <c r="C285" i="3" l="1"/>
  <c r="B285" i="3"/>
  <c r="B293" i="2"/>
  <c r="B294" i="2" s="1"/>
  <c r="C299" i="1"/>
  <c r="C300" i="1" s="1"/>
  <c r="B286" i="3" l="1"/>
  <c r="C286" i="3"/>
  <c r="C294" i="2"/>
  <c r="C295" i="2" s="1"/>
  <c r="B300" i="1"/>
  <c r="C287" i="3" l="1"/>
  <c r="B287" i="3"/>
  <c r="B295" i="2"/>
  <c r="B296" i="2" s="1"/>
  <c r="B288" i="3" l="1"/>
  <c r="C288" i="3"/>
  <c r="C296" i="2"/>
  <c r="C297" i="2" s="1"/>
  <c r="C289" i="3" l="1"/>
  <c r="B289" i="3"/>
  <c r="B297" i="2"/>
  <c r="B298" i="2" s="1"/>
  <c r="B290" i="3" l="1"/>
  <c r="C290" i="3"/>
  <c r="C298" i="2"/>
  <c r="C299" i="2" s="1"/>
  <c r="C291" i="3" l="1"/>
  <c r="B291" i="3"/>
  <c r="B299" i="2"/>
  <c r="B300" i="2" s="1"/>
  <c r="B292" i="3" l="1"/>
  <c r="C292" i="3"/>
  <c r="C300" i="2"/>
  <c r="C293" i="3" l="1"/>
  <c r="B293" i="3"/>
  <c r="B294" i="3" l="1"/>
  <c r="C294" i="3"/>
  <c r="C295" i="3" l="1"/>
  <c r="B295" i="3"/>
  <c r="B296" i="3" l="1"/>
  <c r="C296" i="3"/>
  <c r="C297" i="3" l="1"/>
  <c r="B297" i="3"/>
  <c r="B298" i="3" s="1"/>
  <c r="C298" i="3" l="1"/>
  <c r="C299" i="3" l="1"/>
  <c r="B299" i="3"/>
  <c r="B300" i="3" l="1"/>
  <c r="C300" i="3"/>
</calcChain>
</file>

<file path=xl/sharedStrings.xml><?xml version="1.0" encoding="utf-8"?>
<sst xmlns="http://schemas.openxmlformats.org/spreadsheetml/2006/main" count="49" uniqueCount="26">
  <si>
    <t>Модель "хищник-жертва"</t>
  </si>
  <si>
    <t>Исходные данные (жертвы)</t>
  </si>
  <si>
    <t>Исходные данные (хищники)</t>
  </si>
  <si>
    <t>начальная численность популяций</t>
  </si>
  <si>
    <t>начальная численность популяции</t>
  </si>
  <si>
    <t>коэффициент естественного прироста</t>
  </si>
  <si>
    <t>коэффициент смертности</t>
  </si>
  <si>
    <t>коэффициент смертности от конкуренции</t>
  </si>
  <si>
    <t>коэффициент прироста засчёт жертв</t>
  </si>
  <si>
    <t>коэффициент смертности от хищников</t>
  </si>
  <si>
    <t>Рассчетная таблица численности популяции</t>
  </si>
  <si>
    <t>предел численности популяции</t>
  </si>
  <si>
    <t>Время</t>
  </si>
  <si>
    <t>Жертвы</t>
  </si>
  <si>
    <t>Хищники</t>
  </si>
  <si>
    <t>Вывод для з.3</t>
  </si>
  <si>
    <t>Можно заметить, что сохраняется поведение популяции жертв, несммотря на увеличение численности. Также возрастает численность популяции хищников</t>
  </si>
  <si>
    <t>Вывод</t>
  </si>
  <si>
    <t>Начальная численность популяций</t>
  </si>
  <si>
    <t>Коэффициент естественного прироста</t>
  </si>
  <si>
    <t>Коэффициент смертности от конкуренции</t>
  </si>
  <si>
    <t>Коэффициент смертности от хищников</t>
  </si>
  <si>
    <t>Начальная численность популяции</t>
  </si>
  <si>
    <t>Коэффициент смертности</t>
  </si>
  <si>
    <t>Коэффициент прироста засчёт жертв</t>
  </si>
  <si>
    <t>Можно заметить, что увеличение начальной числености незначительно сказывается на популяции хищников, из-за ограничений со стороны жертв.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</si>
</sst>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3" fillId="0" borderId="1" xfId="1" applyFont="1" applyFill="1"/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4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/>
    <xf numFmtId="0" fontId="0" fillId="0" borderId="7" xfId="0" applyFont="1" applyFill="1" applyBorder="1"/>
    <xf numFmtId="0" fontId="3" fillId="0" borderId="7" xfId="1" applyFont="1" applyFill="1" applyBorder="1" applyAlignment="1">
      <alignment horizontal="center"/>
    </xf>
    <xf numFmtId="0" fontId="0" fillId="3" borderId="7" xfId="0" applyFont="1" applyFill="1" applyBorder="1"/>
    <xf numFmtId="0" fontId="0" fillId="4" borderId="7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0" fillId="5" borderId="7" xfId="0" applyFont="1" applyFill="1" applyBorder="1"/>
    <xf numFmtId="0" fontId="4" fillId="6" borderId="1" xfId="1" applyFont="1" applyFill="1" applyAlignment="1">
      <alignment horizontal="center"/>
    </xf>
    <xf numFmtId="0" fontId="3" fillId="6" borderId="7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1" fontId="0" fillId="0" borderId="7" xfId="0" applyNumberFormat="1" applyFont="1" applyFill="1" applyBorder="1"/>
    <xf numFmtId="0" fontId="0" fillId="0" borderId="0" xfId="0" applyAlignme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'1. 2. 3.'!$B$11</c:f>
              <c:strCache>
                <c:ptCount val="1"/>
                <c:pt idx="0">
                  <c:v>Жертвы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2. 3.'!$A$12:$A$300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'1. 2. 3.'!$B$12:$B$300</c:f>
              <c:numCache>
                <c:formatCode>0</c:formatCode>
                <c:ptCount val="289"/>
                <c:pt idx="0">
                  <c:v>1000</c:v>
                </c:pt>
                <c:pt idx="1">
                  <c:v>920</c:v>
                </c:pt>
                <c:pt idx="2">
                  <c:v>848.60799999999995</c:v>
                </c:pt>
                <c:pt idx="3">
                  <c:v>785.11664299007998</c:v>
                </c:pt>
                <c:pt idx="4">
                  <c:v>728.81431716536952</c:v>
                </c:pt>
                <c:pt idx="5">
                  <c:v>679.00460653813832</c:v>
                </c:pt>
                <c:pt idx="6">
                  <c:v>635.02195308028558</c:v>
                </c:pt>
                <c:pt idx="7">
                  <c:v>596.24284901309068</c:v>
                </c:pt>
                <c:pt idx="8">
                  <c:v>562.092729803932</c:v>
                </c:pt>
                <c:pt idx="9">
                  <c:v>532.04920120161023</c:v>
                </c:pt>
                <c:pt idx="10">
                  <c:v>505.64241085385726</c:v>
                </c:pt>
                <c:pt idx="11">
                  <c:v>482.45337083053602</c:v>
                </c:pt>
                <c:pt idx="12">
                  <c:v>462.11093613583432</c:v>
                </c:pt>
                <c:pt idx="13">
                  <c:v>444.28800495247208</c:v>
                </c:pt>
                <c:pt idx="14">
                  <c:v>428.69736481937849</c:v>
                </c:pt>
                <c:pt idx="15">
                  <c:v>415.08748377777442</c:v>
                </c:pt>
                <c:pt idx="16">
                  <c:v>403.23844389560224</c:v>
                </c:pt>
                <c:pt idx="17">
                  <c:v>392.9581370350806</c:v>
                </c:pt>
                <c:pt idx="18">
                  <c:v>384.07878651156915</c:v>
                </c:pt>
                <c:pt idx="19">
                  <c:v>376.4538194394255</c:v>
                </c:pt>
                <c:pt idx="20">
                  <c:v>369.955089043719</c:v>
                </c:pt>
                <c:pt idx="21">
                  <c:v>364.47043048752982</c:v>
                </c:pt>
                <c:pt idx="22">
                  <c:v>359.90152494290032</c:v>
                </c:pt>
                <c:pt idx="23">
                  <c:v>356.16204250587327</c:v>
                </c:pt>
                <c:pt idx="24">
                  <c:v>353.17603348986654</c:v>
                </c:pt>
                <c:pt idx="25">
                  <c:v>350.87653846282296</c:v>
                </c:pt>
                <c:pt idx="26">
                  <c:v>349.20438931713477</c:v>
                </c:pt>
                <c:pt idx="27">
                  <c:v>348.10717613735312</c:v>
                </c:pt>
                <c:pt idx="28">
                  <c:v>347.53835730917393</c:v>
                </c:pt>
                <c:pt idx="29">
                  <c:v>347.45649297675669</c:v>
                </c:pt>
                <c:pt idx="30">
                  <c:v>347.82458447704602</c:v>
                </c:pt>
                <c:pt idx="31">
                  <c:v>348.609504692391</c:v>
                </c:pt>
                <c:pt idx="32">
                  <c:v>349.78150633807076</c:v>
                </c:pt>
                <c:pt idx="33">
                  <c:v>351.31379703508952</c:v>
                </c:pt>
                <c:pt idx="34">
                  <c:v>353.1821716207524</c:v>
                </c:pt>
                <c:pt idx="35">
                  <c:v>355.36469353773322</c:v>
                </c:pt>
                <c:pt idx="36">
                  <c:v>357.84141833776198</c:v>
                </c:pt>
                <c:pt idx="37">
                  <c:v>360.59415336077251</c:v>
                </c:pt>
                <c:pt idx="38">
                  <c:v>363.60624852579866</c:v>
                </c:pt>
                <c:pt idx="39">
                  <c:v>366.86241391604023</c:v>
                </c:pt>
                <c:pt idx="40">
                  <c:v>370.34856047538028</c:v>
                </c:pt>
                <c:pt idx="41">
                  <c:v>374.05166067324006</c:v>
                </c:pt>
                <c:pt idx="42">
                  <c:v>377.95962645301688</c:v>
                </c:pt>
                <c:pt idx="43">
                  <c:v>382.06120216860387</c:v>
                </c:pt>
                <c:pt idx="44">
                  <c:v>386.34587054407274</c:v>
                </c:pt>
                <c:pt idx="45">
                  <c:v>390.80376997243877</c:v>
                </c:pt>
                <c:pt idx="46">
                  <c:v>395.42562170811516</c:v>
                </c:pt>
                <c:pt idx="47">
                  <c:v>400.20266571065383</c:v>
                </c:pt>
                <c:pt idx="48">
                  <c:v>405.12660407012601</c:v>
                </c:pt>
                <c:pt idx="49">
                  <c:v>410.18955109163835</c:v>
                </c:pt>
                <c:pt idx="50">
                  <c:v>415.38398924191733</c:v>
                </c:pt>
                <c:pt idx="51">
                  <c:v>420.7027302679241</c:v>
                </c:pt>
                <c:pt idx="52">
                  <c:v>426.13888088887268</c:v>
                </c:pt>
                <c:pt idx="53">
                  <c:v>431.68581254117015</c:v>
                </c:pt>
                <c:pt idx="54">
                  <c:v>437.33713472266874</c:v>
                </c:pt>
                <c:pt idx="55">
                  <c:v>443.08667153990405</c:v>
                </c:pt>
                <c:pt idx="56">
                  <c:v>448.92844111110969</c:v>
                </c:pt>
                <c:pt idx="57">
                  <c:v>454.85663751996344</c:v>
                </c:pt>
                <c:pt idx="58">
                  <c:v>460.86561505124996</c:v>
                </c:pt>
                <c:pt idx="59">
                  <c:v>466.94987447079939</c:v>
                </c:pt>
                <c:pt idx="60">
                  <c:v>473.10405113891176</c:v>
                </c:pt>
                <c:pt idx="61">
                  <c:v>479.32290476964363</c:v>
                </c:pt>
                <c:pt idx="62">
                  <c:v>485.60131066834498</c:v>
                </c:pt>
                <c:pt idx="63">
                  <c:v>491.93425229715683</c:v>
                </c:pt>
                <c:pt idx="64">
                  <c:v>498.31681503320283</c:v>
                </c:pt>
                <c:pt idx="65">
                  <c:v>504.74418099726586</c:v>
                </c:pt>
                <c:pt idx="66">
                  <c:v>511.21162484212471</c:v>
                </c:pt>
                <c:pt idx="67">
                  <c:v>517.71451039967826</c:v>
                </c:pt>
                <c:pt idx="68">
                  <c:v>524.24828809472183</c:v>
                </c:pt>
                <c:pt idx="69">
                  <c:v>530.80849304093761</c:v>
                </c:pt>
                <c:pt idx="70">
                  <c:v>537.39074374148163</c:v>
                </c:pt>
                <c:pt idx="71">
                  <c:v>543.99074132261831</c:v>
                </c:pt>
                <c:pt idx="72">
                  <c:v>550.60426923429327</c:v>
                </c:pt>
                <c:pt idx="73">
                  <c:v>557.22719335643762</c:v>
                </c:pt>
                <c:pt idx="74">
                  <c:v>563.85546245424575</c:v>
                </c:pt>
                <c:pt idx="75">
                  <c:v>570.4851089297415</c:v>
                </c:pt>
                <c:pt idx="76">
                  <c:v>577.11224982069587</c:v>
                </c:pt>
                <c:pt idx="77">
                  <c:v>583.73308800143889</c:v>
                </c:pt>
                <c:pt idx="78">
                  <c:v>590.34391354336242</c:v>
                </c:pt>
                <c:pt idx="79">
                  <c:v>596.94110519597336</c:v>
                </c:pt>
                <c:pt idx="80">
                  <c:v>603.52113195225309</c:v>
                </c:pt>
                <c:pt idx="81">
                  <c:v>610.08055466484404</c:v>
                </c:pt>
                <c:pt idx="82">
                  <c:v>616.61602768222519</c:v>
                </c:pt>
                <c:pt idx="83">
                  <c:v>623.12430047657608</c:v>
                </c:pt>
                <c:pt idx="84">
                  <c:v>629.60221923747667</c:v>
                </c:pt>
                <c:pt idx="85">
                  <c:v>636.04672840795126</c:v>
                </c:pt>
                <c:pt idx="86">
                  <c:v>642.45487214165064</c:v>
                </c:pt>
                <c:pt idx="87">
                  <c:v>648.8237956621773</c:v>
                </c:pt>
                <c:pt idx="88">
                  <c:v>655.15074650769725</c:v>
                </c:pt>
                <c:pt idx="89">
                  <c:v>661.43307564605129</c:v>
                </c:pt>
                <c:pt idx="90">
                  <c:v>667.66823844757369</c:v>
                </c:pt>
                <c:pt idx="91">
                  <c:v>673.85379550475216</c:v>
                </c:pt>
                <c:pt idx="92">
                  <c:v>679.98741328971175</c:v>
                </c:pt>
                <c:pt idx="93">
                  <c:v>686.06686464227414</c:v>
                </c:pt>
                <c:pt idx="94">
                  <c:v>692.09002908304035</c:v>
                </c:pt>
                <c:pt idx="95">
                  <c:v>698.05489294755012</c:v>
                </c:pt>
                <c:pt idx="96">
                  <c:v>703.9595493390957</c:v>
                </c:pt>
                <c:pt idx="97">
                  <c:v>709.80219789920523</c:v>
                </c:pt>
                <c:pt idx="98">
                  <c:v>715.5811443961519</c:v>
                </c:pt>
                <c:pt idx="99">
                  <c:v>721.2948001331041</c:v>
                </c:pt>
                <c:pt idx="100">
                  <c:v>726.94168117868628</c:v>
                </c:pt>
                <c:pt idx="101">
                  <c:v>732.52040742378813</c:v>
                </c:pt>
                <c:pt idx="102">
                  <c:v>738.02970146942937</c:v>
                </c:pt>
                <c:pt idx="103">
                  <c:v>743.46838735136294</c:v>
                </c:pt>
                <c:pt idx="104">
                  <c:v>748.83538910788059</c:v>
                </c:pt>
                <c:pt idx="105">
                  <c:v>754.12972919797278</c:v>
                </c:pt>
                <c:pt idx="106">
                  <c:v>759.35052677759165</c:v>
                </c:pt>
                <c:pt idx="107">
                  <c:v>764.49699584227369</c:v>
                </c:pt>
                <c:pt idx="108">
                  <c:v>769.56844324479982</c:v>
                </c:pt>
                <c:pt idx="109">
                  <c:v>774.56426659690726</c:v>
                </c:pt>
                <c:pt idx="110">
                  <c:v>779.48395206432588</c:v>
                </c:pt>
                <c:pt idx="111">
                  <c:v>784.32707206459327</c:v>
                </c:pt>
                <c:pt idx="112">
                  <c:v>789.09328287720996</c:v>
                </c:pt>
                <c:pt idx="113">
                  <c:v>793.78232217574089</c:v>
                </c:pt>
                <c:pt idx="114">
                  <c:v>798.39400649144341</c:v>
                </c:pt>
                <c:pt idx="115">
                  <c:v>802.92822861792501</c:v>
                </c:pt>
                <c:pt idx="116">
                  <c:v>807.38495496619691</c:v>
                </c:pt>
                <c:pt idx="117">
                  <c:v>811.76422287930859</c:v>
                </c:pt>
                <c:pt idx="118">
                  <c:v>816.06613791551865</c:v>
                </c:pt>
                <c:pt idx="119">
                  <c:v>820.29087110869341</c:v>
                </c:pt>
                <c:pt idx="120">
                  <c:v>824.43865621432019</c:v>
                </c:pt>
                <c:pt idx="121">
                  <c:v>828.50978694919331</c:v>
                </c:pt>
                <c:pt idx="122">
                  <c:v>832.50461423247339</c:v>
                </c:pt>
                <c:pt idx="123">
                  <c:v>836.42354343544173</c:v>
                </c:pt>
                <c:pt idx="124">
                  <c:v>840.26703164687808</c:v>
                </c:pt>
                <c:pt idx="125">
                  <c:v>844.03558496058088</c:v>
                </c:pt>
                <c:pt idx="126">
                  <c:v>847.72975579113199</c:v>
                </c:pt>
                <c:pt idx="127">
                  <c:v>851.35014022358507</c:v>
                </c:pt>
                <c:pt idx="128">
                  <c:v>854.89737540233045</c:v>
                </c:pt>
                <c:pt idx="129">
                  <c:v>858.37213696396327</c:v>
                </c:pt>
                <c:pt idx="130">
                  <c:v>861.77513651855929</c:v>
                </c:pt>
                <c:pt idx="131">
                  <c:v>865.10711918334493</c:v>
                </c:pt>
                <c:pt idx="132">
                  <c:v>868.36886117233985</c:v>
                </c:pt>
                <c:pt idx="133">
                  <c:v>871.5611674451485</c:v>
                </c:pt>
                <c:pt idx="134">
                  <c:v>874.68486941768856</c:v>
                </c:pt>
                <c:pt idx="135">
                  <c:v>877.74082273727106</c:v>
                </c:pt>
                <c:pt idx="136">
                  <c:v>880.72990512408012</c:v>
                </c:pt>
                <c:pt idx="137">
                  <c:v>883.65301428075747</c:v>
                </c:pt>
                <c:pt idx="138">
                  <c:v>886.51106587146603</c:v>
                </c:pt>
                <c:pt idx="139">
                  <c:v>889.30499157148904</c:v>
                </c:pt>
                <c:pt idx="140">
                  <c:v>892.03573718812891</c:v>
                </c:pt>
                <c:pt idx="141">
                  <c:v>894.70426085338613</c:v>
                </c:pt>
                <c:pt idx="142">
                  <c:v>897.3115312886398</c:v>
                </c:pt>
                <c:pt idx="143">
                  <c:v>899.85852614130454</c:v>
                </c:pt>
                <c:pt idx="144">
                  <c:v>902.3462303932132</c:v>
                </c:pt>
                <c:pt idx="145">
                  <c:v>904.77563484026348</c:v>
                </c:pt>
                <c:pt idx="146">
                  <c:v>907.14773464267728</c:v>
                </c:pt>
                <c:pt idx="147">
                  <c:v>909.46352794504116</c:v>
                </c:pt>
                <c:pt idx="148">
                  <c:v>911.72401456514092</c:v>
                </c:pt>
                <c:pt idx="149">
                  <c:v>913.93019475045708</c:v>
                </c:pt>
                <c:pt idx="150">
                  <c:v>916.08306800105959</c:v>
                </c:pt>
                <c:pt idx="151">
                  <c:v>918.1836319575275</c:v>
                </c:pt>
                <c:pt idx="152">
                  <c:v>920.23288135241592</c:v>
                </c:pt>
                <c:pt idx="153">
                  <c:v>922.2318070237086</c:v>
                </c:pt>
                <c:pt idx="154">
                  <c:v>924.18139498861819</c:v>
                </c:pt>
                <c:pt idx="155">
                  <c:v>926.08262557603337</c:v>
                </c:pt>
                <c:pt idx="156">
                  <c:v>927.93647261586239</c:v>
                </c:pt>
                <c:pt idx="157">
                  <c:v>929.7439026834785</c:v>
                </c:pt>
                <c:pt idx="158">
                  <c:v>931.50587439744436</c:v>
                </c:pt>
                <c:pt idx="159">
                  <c:v>933.22333776866788</c:v>
                </c:pt>
                <c:pt idx="160">
                  <c:v>934.89723359912887</c:v>
                </c:pt>
                <c:pt idx="161">
                  <c:v>936.52849292831036</c:v>
                </c:pt>
                <c:pt idx="162">
                  <c:v>938.11803652546826</c:v>
                </c:pt>
                <c:pt idx="163">
                  <c:v>939.66677442587991</c:v>
                </c:pt>
                <c:pt idx="164">
                  <c:v>941.17560550922769</c:v>
                </c:pt>
                <c:pt idx="165">
                  <c:v>942.64541711828963</c:v>
                </c:pt>
                <c:pt idx="166">
                  <c:v>944.07708471613421</c:v>
                </c:pt>
                <c:pt idx="167">
                  <c:v>945.47147158004202</c:v>
                </c:pt>
                <c:pt idx="168">
                  <c:v>946.82942853041129</c:v>
                </c:pt>
                <c:pt idx="169">
                  <c:v>948.15179369293583</c:v>
                </c:pt>
                <c:pt idx="170">
                  <c:v>949.43939229238333</c:v>
                </c:pt>
                <c:pt idx="171">
                  <c:v>950.69303647634194</c:v>
                </c:pt>
                <c:pt idx="172">
                  <c:v>951.91352516734275</c:v>
                </c:pt>
                <c:pt idx="173">
                  <c:v>953.10164394181413</c:v>
                </c:pt>
                <c:pt idx="174">
                  <c:v>954.25816493436344</c:v>
                </c:pt>
                <c:pt idx="175">
                  <c:v>955.38384676593273</c:v>
                </c:pt>
                <c:pt idx="176">
                  <c:v>956.47943449441959</c:v>
                </c:pt>
                <c:pt idx="177">
                  <c:v>957.54565958640308</c:v>
                </c:pt>
                <c:pt idx="178">
                  <c:v>958.58323990866108</c:v>
                </c:pt>
                <c:pt idx="179">
                  <c:v>959.59287973821631</c:v>
                </c:pt>
                <c:pt idx="180">
                  <c:v>960.57526978969361</c:v>
                </c:pt>
                <c:pt idx="181">
                  <c:v>961.53108725882089</c:v>
                </c:pt>
                <c:pt idx="182">
                  <c:v>962.46099588095194</c:v>
                </c:pt>
                <c:pt idx="183">
                  <c:v>963.3656460035379</c:v>
                </c:pt>
                <c:pt idx="184">
                  <c:v>964.24567467151894</c:v>
                </c:pt>
                <c:pt idx="185">
                  <c:v>965.10170572465404</c:v>
                </c:pt>
                <c:pt idx="186">
                  <c:v>965.93434990585138</c:v>
                </c:pt>
                <c:pt idx="187">
                  <c:v>966.74420497960466</c:v>
                </c:pt>
                <c:pt idx="188">
                  <c:v>967.53185585968447</c:v>
                </c:pt>
                <c:pt idx="189">
                  <c:v>968.29787474527473</c:v>
                </c:pt>
                <c:pt idx="190">
                  <c:v>969.04282126478461</c:v>
                </c:pt>
                <c:pt idx="191">
                  <c:v>969.76724262660662</c:v>
                </c:pt>
                <c:pt idx="192">
                  <c:v>970.471673776128</c:v>
                </c:pt>
                <c:pt idx="193">
                  <c:v>971.15663755834055</c:v>
                </c:pt>
                <c:pt idx="194">
                  <c:v>971.82264488543069</c:v>
                </c:pt>
                <c:pt idx="195">
                  <c:v>972.47019490876323</c:v>
                </c:pt>
                <c:pt idx="196">
                  <c:v>973.09977519470829</c:v>
                </c:pt>
                <c:pt idx="197">
                  <c:v>973.7118619037916</c:v>
                </c:pt>
                <c:pt idx="198">
                  <c:v>974.30691997267877</c:v>
                </c:pt>
                <c:pt idx="199">
                  <c:v>974.88540329853436</c:v>
                </c:pt>
                <c:pt idx="200">
                  <c:v>975.44775492532472</c:v>
                </c:pt>
                <c:pt idx="201">
                  <c:v>975.99440723166117</c:v>
                </c:pt>
                <c:pt idx="202">
                  <c:v>976.52578211980449</c:v>
                </c:pt>
                <c:pt idx="203">
                  <c:v>977.04229120547825</c:v>
                </c:pt>
                <c:pt idx="204">
                  <c:v>977.54433600816253</c:v>
                </c:pt>
                <c:pt idx="205">
                  <c:v>978.0323081415587</c:v>
                </c:pt>
                <c:pt idx="206">
                  <c:v>978.50658950394336</c:v>
                </c:pt>
                <c:pt idx="207">
                  <c:v>978.96755246814394</c:v>
                </c:pt>
                <c:pt idx="208">
                  <c:v>979.41556007089252</c:v>
                </c:pt>
                <c:pt idx="209">
                  <c:v>979.85096620133072</c:v>
                </c:pt>
                <c:pt idx="210">
                  <c:v>980.27411578845692</c:v>
                </c:pt>
                <c:pt idx="211">
                  <c:v>980.68534498732345</c:v>
                </c:pt>
                <c:pt idx="212">
                  <c:v>981.08498136380706</c:v>
                </c:pt>
                <c:pt idx="213">
                  <c:v>981.47334407779192</c:v>
                </c:pt>
                <c:pt idx="214">
                  <c:v>981.8507440646174</c:v>
                </c:pt>
                <c:pt idx="215">
                  <c:v>982.21748421465645</c:v>
                </c:pt>
                <c:pt idx="216">
                  <c:v>982.57385955090433</c:v>
                </c:pt>
                <c:pt idx="217">
                  <c:v>982.92015740446743</c:v>
                </c:pt>
                <c:pt idx="218">
                  <c:v>983.25665758785453</c:v>
                </c:pt>
                <c:pt idx="219">
                  <c:v>983.58363256598261</c:v>
                </c:pt>
                <c:pt idx="220">
                  <c:v>983.90134762482</c:v>
                </c:pt>
                <c:pt idx="221">
                  <c:v>984.21006103759839</c:v>
                </c:pt>
                <c:pt idx="222">
                  <c:v>984.51002422853389</c:v>
                </c:pt>
                <c:pt idx="223">
                  <c:v>984.80148193400578</c:v>
                </c:pt>
                <c:pt idx="224">
                  <c:v>985.08467236114984</c:v>
                </c:pt>
                <c:pt idx="225">
                  <c:v>985.3598273438289</c:v>
                </c:pt>
                <c:pt idx="226">
                  <c:v>985.62717249595107</c:v>
                </c:pt>
                <c:pt idx="227">
                  <c:v>985.88692736211237</c:v>
                </c:pt>
                <c:pt idx="228">
                  <c:v>986.13930556554499</c:v>
                </c:pt>
                <c:pt idx="229">
                  <c:v>986.38451495336017</c:v>
                </c:pt>
                <c:pt idx="230">
                  <c:v>986.62275773907675</c:v>
                </c:pt>
                <c:pt idx="231">
                  <c:v>986.85423064243366</c:v>
                </c:pt>
                <c:pt idx="232">
                  <c:v>987.07912502648765</c:v>
                </c:pt>
                <c:pt idx="233">
                  <c:v>987.29762703200163</c:v>
                </c:pt>
                <c:pt idx="234">
                  <c:v>987.50991770913288</c:v>
                </c:pt>
                <c:pt idx="235">
                  <c:v>987.71617314643345</c:v>
                </c:pt>
                <c:pt idx="236">
                  <c:v>987.9165645971791</c:v>
                </c:pt>
                <c:pt idx="237">
                  <c:v>988.11125860304458</c:v>
                </c:pt>
                <c:pt idx="238">
                  <c:v>988.30041711514605</c:v>
                </c:pt>
                <c:pt idx="239">
                  <c:v>988.48419761247487</c:v>
                </c:pt>
                <c:pt idx="240">
                  <c:v>988.66275321774833</c:v>
                </c:pt>
                <c:pt idx="241">
                  <c:v>988.83623281070379</c:v>
                </c:pt>
                <c:pt idx="242">
                  <c:v>989.00478113886652</c:v>
                </c:pt>
                <c:pt idx="243">
                  <c:v>989.16853892582174</c:v>
                </c:pt>
                <c:pt idx="244">
                  <c:v>989.32764297702272</c:v>
                </c:pt>
                <c:pt idx="245">
                  <c:v>989.48222628316876</c:v>
                </c:pt>
                <c:pt idx="246">
                  <c:v>989.63241812118781</c:v>
                </c:pt>
                <c:pt idx="247">
                  <c:v>989.77834415285827</c:v>
                </c:pt>
                <c:pt idx="248">
                  <c:v>989.92012652110748</c:v>
                </c:pt>
                <c:pt idx="249">
                  <c:v>990.05788394402327</c:v>
                </c:pt>
                <c:pt idx="250">
                  <c:v>990.19173180661585</c:v>
                </c:pt>
                <c:pt idx="251">
                  <c:v>990.32178225036864</c:v>
                </c:pt>
                <c:pt idx="252">
                  <c:v>990.44814426061714</c:v>
                </c:pt>
                <c:pt idx="253">
                  <c:v>990.57092375179241</c:v>
                </c:pt>
                <c:pt idx="254">
                  <c:v>990.69022365057106</c:v>
                </c:pt>
                <c:pt idx="255">
                  <c:v>990.80614397696843</c:v>
                </c:pt>
                <c:pt idx="256">
                  <c:v>990.91878192341585</c:v>
                </c:pt>
                <c:pt idx="257">
                  <c:v>991.02823193185986</c:v>
                </c:pt>
                <c:pt idx="258">
                  <c:v>991.13458576892333</c:v>
                </c:pt>
                <c:pt idx="259">
                  <c:v>991.23793259916738</c:v>
                </c:pt>
                <c:pt idx="260">
                  <c:v>991.33835905649278</c:v>
                </c:pt>
                <c:pt idx="261">
                  <c:v>991.43594931371956</c:v>
                </c:pt>
                <c:pt idx="262">
                  <c:v>991.53078515038294</c:v>
                </c:pt>
                <c:pt idx="263">
                  <c:v>991.62294601878409</c:v>
                </c:pt>
                <c:pt idx="264">
                  <c:v>991.71250910833282</c:v>
                </c:pt>
                <c:pt idx="265">
                  <c:v>991.79954940822063</c:v>
                </c:pt>
                <c:pt idx="266">
                  <c:v>991.88413976845982</c:v>
                </c:pt>
                <c:pt idx="267">
                  <c:v>991.96635095932595</c:v>
                </c:pt>
                <c:pt idx="268">
                  <c:v>992.04625172923977</c:v>
                </c:pt>
                <c:pt idx="269">
                  <c:v>992.1239088611236</c:v>
                </c:pt>
                <c:pt idx="270">
                  <c:v>992.1993872272684</c:v>
                </c:pt>
                <c:pt idx="271">
                  <c:v>992.27274984274538</c:v>
                </c:pt>
                <c:pt idx="272">
                  <c:v>992.34405791739607</c:v>
                </c:pt>
                <c:pt idx="273">
                  <c:v>992.41337090643538</c:v>
                </c:pt>
                <c:pt idx="274">
                  <c:v>992.48074655969981</c:v>
                </c:pt>
                <c:pt idx="275">
                  <c:v>992.546240969574</c:v>
                </c:pt>
                <c:pt idx="276">
                  <c:v>992.60990861762673</c:v>
                </c:pt>
                <c:pt idx="277">
                  <c:v>992.67180241998915</c:v>
                </c:pt>
                <c:pt idx="278">
                  <c:v>992.73197377150473</c:v>
                </c:pt>
                <c:pt idx="279">
                  <c:v>992.79047258868161</c:v>
                </c:pt>
                <c:pt idx="280">
                  <c:v>992.84734735147765</c:v>
                </c:pt>
                <c:pt idx="281">
                  <c:v>992.9026451439463</c:v>
                </c:pt>
                <c:pt idx="282">
                  <c:v>992.95641169377291</c:v>
                </c:pt>
                <c:pt idx="283">
                  <c:v>993.00869141072872</c:v>
                </c:pt>
                <c:pt idx="284">
                  <c:v>993.05952742406987</c:v>
                </c:pt>
                <c:pt idx="285">
                  <c:v>993.10896161890935</c:v>
                </c:pt>
                <c:pt idx="286">
                  <c:v>993.15703467158664</c:v>
                </c:pt>
                <c:pt idx="287">
                  <c:v>993.20378608406236</c:v>
                </c:pt>
                <c:pt idx="288">
                  <c:v>993.24925421736202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B-4D7F-A62A-91AF82909659}"/>
            </c:ext>
          </c:extLst>
        </c:ser>
        <c:ser>
          <c:idx val="1"/>
          <c:order val="1"/>
          <c:tx>
            <c:strRef>
              <c:f>'1. 2. 3.'!$C$11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2. 3.'!$A$12:$A$300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'1. 2. 3.'!$C$12:$C$300</c:f>
              <c:numCache>
                <c:formatCode>0</c:formatCode>
                <c:ptCount val="289"/>
                <c:pt idx="0">
                  <c:v>20</c:v>
                </c:pt>
                <c:pt idx="1">
                  <c:v>20</c:v>
                </c:pt>
                <c:pt idx="2">
                  <c:v>19.84</c:v>
                </c:pt>
                <c:pt idx="3">
                  <c:v>19.539638272000001</c:v>
                </c:pt>
                <c:pt idx="4">
                  <c:v>19.119763965335316</c:v>
                </c:pt>
                <c:pt idx="5">
                  <c:v>18.601263340677672</c:v>
                </c:pt>
                <c:pt idx="6">
                  <c:v>18.004171356184816</c:v>
                </c:pt>
                <c:pt idx="7">
                  <c:v>17.347058626385998</c:v>
                </c:pt>
                <c:pt idx="8">
                  <c:v>16.646658729486749</c:v>
                </c:pt>
                <c:pt idx="9">
                  <c:v>15.91768944127524</c:v>
                </c:pt>
                <c:pt idx="10">
                  <c:v>15.172819892368295</c:v>
                </c:pt>
                <c:pt idx="11">
                  <c:v>14.422740026114312</c:v>
                </c:pt>
                <c:pt idx="12">
                  <c:v>13.676295977724015</c:v>
                </c:pt>
                <c:pt idx="13">
                  <c:v>12.940662973665294</c:v>
                </c:pt>
                <c:pt idx="14">
                  <c:v>12.22153480983197</c:v>
                </c:pt>
                <c:pt idx="15">
                  <c:v>11.523315305551101</c:v>
                </c:pt>
                <c:pt idx="16">
                  <c:v>10.849302170491903</c:v>
                </c:pt>
                <c:pt idx="17">
                  <c:v>10.201857525900946</c:v>
                </c:pt>
                <c:pt idx="18">
                  <c:v>9.5825620660783866</c:v>
                </c:pt>
                <c:pt idx="19">
                  <c:v>8.9923517404716655</c:v>
                </c:pt>
                <c:pt idx="20">
                  <c:v>8.4316370822688302</c:v>
                </c:pt>
                <c:pt idx="21">
                  <c:v>7.9004060787974559</c:v>
                </c:pt>
                <c:pt idx="22">
                  <c:v>7.3983119113742708</c:v>
                </c:pt>
                <c:pt idx="23">
                  <c:v>6.9247470941275262</c:v>
                </c:pt>
                <c:pt idx="24">
                  <c:v>6.4789055916028806</c:v>
                </c:pt>
                <c:pt idx="25">
                  <c:v>6.0598344502623549</c:v>
                </c:pt>
                <c:pt idx="26">
                  <c:v>5.6664763787927015</c:v>
                </c:pt>
                <c:pt idx="27">
                  <c:v>5.2977045832570591</c:v>
                </c:pt>
                <c:pt idx="28">
                  <c:v>4.9523510231801051</c:v>
                </c:pt>
                <c:pt idx="29">
                  <c:v>4.6292291148035369</c:v>
                </c:pt>
                <c:pt idx="30">
                  <c:v>4.3271517746647357</c:v>
                </c:pt>
                <c:pt idx="31">
                  <c:v>4.0449455739974498</c:v>
                </c:pt>
                <c:pt idx="32">
                  <c:v>3.7814616639035976</c:v>
                </c:pt>
                <c:pt idx="33">
                  <c:v>3.5355840332092248</c:v>
                </c:pt>
                <c:pt idx="34">
                  <c:v>3.3062355750326393</c:v>
                </c:pt>
                <c:pt idx="35">
                  <c:v>3.0923823635573569</c:v>
                </c:pt>
                <c:pt idx="36">
                  <c:v>2.8930364782943263</c:v>
                </c:pt>
                <c:pt idx="37">
                  <c:v>2.7072576581344663</c:v>
                </c:pt>
                <c:pt idx="38">
                  <c:v>2.5341540206374664</c:v>
                </c:pt>
                <c:pt idx="39">
                  <c:v>2.3728820422367756</c:v>
                </c:pt>
                <c:pt idx="40">
                  <c:v>2.2226459614083987</c:v>
                </c:pt>
                <c:pt idx="41">
                  <c:v>2.0826967384929604</c:v>
                </c:pt>
                <c:pt idx="42">
                  <c:v>1.9523306820148678</c:v>
                </c:pt>
                <c:pt idx="43">
                  <c:v>1.8308878313420913</c:v>
                </c:pt>
                <c:pt idx="44">
                  <c:v>1.7177501687957248</c:v>
                </c:pt>
                <c:pt idx="45">
                  <c:v>1.6123397203502137</c:v>
                </c:pt>
                <c:pt idx="46">
                  <c:v>1.5141165924341096</c:v>
                </c:pt>
                <c:pt idx="47">
                  <c:v>1.4225769826808816</c:v>
                </c:pt>
                <c:pt idx="48">
                  <c:v>1.3372511944775443</c:v>
                </c:pt>
                <c:pt idx="49">
                  <c:v>1.2577016785505306</c:v>
                </c:pt>
                <c:pt idx="50">
                  <c:v>1.1835211193886617</c:v>
                </c:pt>
                <c:pt idx="51">
                  <c:v>1.1143305798421677</c:v>
                </c:pt>
                <c:pt idx="52">
                  <c:v>1.0497777135940149</c:v>
                </c:pt>
                <c:pt idx="53">
                  <c:v>0.98953505223991667</c:v>
                </c:pt>
                <c:pt idx="54">
                  <c:v>0.93329837132234073</c:v>
                </c:pt>
                <c:pt idx="55">
                  <c:v>0.88078513774565126</c:v>
                </c:pt>
                <c:pt idx="56">
                  <c:v>0.83173303947363986</c:v>
                </c:pt>
                <c:pt idx="57">
                  <c:v>0.78589859720942645</c:v>
                </c:pt>
                <c:pt idx="58">
                  <c:v>0.74305585682431741</c:v>
                </c:pt>
                <c:pt idx="59">
                  <c:v>0.70299516058916289</c:v>
                </c:pt>
                <c:pt idx="60">
                  <c:v>0.6655219947293155</c:v>
                </c:pt>
                <c:pt idx="61">
                  <c:v>0.63045591043923277</c:v>
                </c:pt>
                <c:pt idx="62">
                  <c:v>0.59762951522740182</c:v>
                </c:pt>
                <c:pt idx="63">
                  <c:v>0.5668875312935131</c:v>
                </c:pt>
                <c:pt idx="64">
                  <c:v>0.53808591754850732</c:v>
                </c:pt>
                <c:pt idx="65">
                  <c:v>0.51109105185835568</c:v>
                </c:pt>
                <c:pt idx="66">
                  <c:v>0.48577897011104781</c:v>
                </c:pt>
                <c:pt idx="67">
                  <c:v>0.46203465876240329</c:v>
                </c:pt>
                <c:pt idx="68">
                  <c:v>0.43975139760104898</c:v>
                </c:pt>
                <c:pt idx="69">
                  <c:v>0.41883014957890519</c:v>
                </c:pt>
                <c:pt idx="70">
                  <c:v>0.39917899467482354</c:v>
                </c:pt>
                <c:pt idx="71">
                  <c:v>0.38071260489076919</c:v>
                </c:pt>
                <c:pt idx="72">
                  <c:v>0.36335175761823169</c:v>
                </c:pt>
                <c:pt idx="73">
                  <c:v>0.34702288475424681</c:v>
                </c:pt>
                <c:pt idx="74">
                  <c:v>0.3316576550890285</c:v>
                </c:pt>
                <c:pt idx="75">
                  <c:v>0.3171925876287971</c:v>
                </c:pt>
                <c:pt idx="76">
                  <c:v>0.30356869365642947</c:v>
                </c:pt>
                <c:pt idx="77">
                  <c:v>0.29073114546790568</c:v>
                </c:pt>
                <c:pt idx="78">
                  <c:v>0.27862896985333274</c:v>
                </c:pt>
                <c:pt idx="79">
                  <c:v>0.26721476451697668</c:v>
                </c:pt>
                <c:pt idx="80">
                  <c:v>0.2564444357508236</c:v>
                </c:pt>
                <c:pt idx="81">
                  <c:v>0.24627695579046063</c:v>
                </c:pt>
                <c:pt idx="82">
                  <c:v>0.23667413839039592</c:v>
                </c:pt>
                <c:pt idx="83">
                  <c:v>0.22760043125829624</c:v>
                </c:pt>
                <c:pt idx="84">
                  <c:v>0.2190227240840659</c:v>
                </c:pt>
                <c:pt idx="85">
                  <c:v>0.21091017099033585</c:v>
                </c:pt>
                <c:pt idx="86">
                  <c:v>0.20323402631593873</c:v>
                </c:pt>
                <c:pt idx="87">
                  <c:v>0.19596749272350877</c:v>
                </c:pt>
                <c:pt idx="88">
                  <c:v>0.1890855806966846</c:v>
                </c:pt>
                <c:pt idx="89">
                  <c:v>0.18256497856174358</c:v>
                </c:pt>
                <c:pt idx="90">
                  <c:v>0.17638393223310417</c:v>
                </c:pt>
                <c:pt idx="91">
                  <c:v>0.17052213394224702</c:v>
                </c:pt>
                <c:pt idx="92">
                  <c:v>0.16496061926547761</c:v>
                </c:pt>
                <c:pt idx="93">
                  <c:v>0.15968167181782997</c:v>
                </c:pt>
                <c:pt idx="94">
                  <c:v>0.15466873502853651</c:v>
                </c:pt>
                <c:pt idx="95">
                  <c:v>0.14990633045809656</c:v>
                </c:pt>
                <c:pt idx="96">
                  <c:v>0.14537998215829556</c:v>
                </c:pt>
                <c:pt idx="97">
                  <c:v>0.14107614661477397</c:v>
                </c:pt>
                <c:pt idx="98">
                  <c:v>0.13698214784712828</c:v>
                </c:pt>
                <c:pt idx="99">
                  <c:v>0.13308611727424455</c:v>
                </c:pt>
                <c:pt idx="100">
                  <c:v>0.12937693798280181</c:v>
                </c:pt>
                <c:pt idx="101">
                  <c:v>0.12584419306481848</c:v>
                </c:pt>
                <c:pt idx="102">
                  <c:v>0.12247811771591249</c:v>
                </c:pt>
                <c:pt idx="103">
                  <c:v>0.11926955480976251</c:v>
                </c:pt>
                <c:pt idx="104">
                  <c:v>0.11620991368623917</c:v>
                </c:pt>
                <c:pt idx="105">
                  <c:v>0.11329113191095806</c:v>
                </c:pt>
                <c:pt idx="106">
                  <c:v>0.11050563978271652</c:v>
                </c:pt>
                <c:pt idx="107">
                  <c:v>0.10784632738253493</c:v>
                </c:pt>
                <c:pt idx="108">
                  <c:v>0.10530651397393846</c:v>
                </c:pt>
                <c:pt idx="109">
                  <c:v>0.10287991957879068</c:v>
                </c:pt>
                <c:pt idx="110">
                  <c:v>0.1005606385665211</c:v>
                </c:pt>
                <c:pt idx="111">
                  <c:v>9.8343115107063395E-2</c:v>
                </c:pt>
                <c:pt idx="112">
                  <c:v>9.6222120349320484E-2</c:v>
                </c:pt>
                <c:pt idx="113">
                  <c:v>9.419273119757357E-2</c:v>
                </c:pt>
                <c:pt idx="114">
                  <c:v>9.225031056802474E-2</c:v>
                </c:pt>
                <c:pt idx="115">
                  <c:v>9.0390489016670794E-2</c:v>
                </c:pt>
                <c:pt idx="116">
                  <c:v>8.8609147638010061E-2</c:v>
                </c:pt>
                <c:pt idx="117">
                  <c:v>8.6902402141739846E-2</c:v>
                </c:pt>
                <c:pt idx="118">
                  <c:v>8.5266588021659317E-2</c:v>
                </c:pt>
                <c:pt idx="119">
                  <c:v>8.3698246737500301E-2</c:v>
                </c:pt>
                <c:pt idx="120">
                  <c:v>8.2194112836407721E-2</c:v>
                </c:pt>
                <c:pt idx="121">
                  <c:v>8.0751101946324566E-2</c:v>
                </c:pt>
                <c:pt idx="122">
                  <c:v>7.9366299578638305E-2</c:v>
                </c:pt>
                <c:pt idx="123">
                  <c:v>7.8036950682151801E-2</c:v>
                </c:pt>
                <c:pt idx="124">
                  <c:v>7.676044989478284E-2</c:v>
                </c:pt>
                <c:pt idx="125">
                  <c:v>7.5534332443401367E-2</c:v>
                </c:pt>
                <c:pt idx="126">
                  <c:v>7.4356265645908554E-2</c:v>
                </c:pt>
                <c:pt idx="127">
                  <c:v>7.3224040973072349E-2</c:v>
                </c:pt>
                <c:pt idx="128">
                  <c:v>7.2135566630781384E-2</c:v>
                </c:pt>
                <c:pt idx="129">
                  <c:v>7.1088860626284736E-2</c:v>
                </c:pt>
                <c:pt idx="130">
                  <c:v>7.0082044284667994E-2</c:v>
                </c:pt>
                <c:pt idx="131">
                  <c:v>6.9113336184293148E-2</c:v>
                </c:pt>
                <c:pt idx="132">
                  <c:v>6.8181046482218219E-2</c:v>
                </c:pt>
                <c:pt idx="133">
                  <c:v>6.7283571602726619E-2</c:v>
                </c:pt>
                <c:pt idx="134">
                  <c:v>6.6419389264049125E-2</c:v>
                </c:pt>
                <c:pt idx="135">
                  <c:v>6.5587053820166955E-2</c:v>
                </c:pt>
                <c:pt idx="136">
                  <c:v>6.4785191896252967E-2</c:v>
                </c:pt>
                <c:pt idx="137">
                  <c:v>6.4012498297850884E-2</c:v>
                </c:pt>
                <c:pt idx="138">
                  <c:v>6.3267732175319571E-2</c:v>
                </c:pt>
                <c:pt idx="139">
                  <c:v>6.2549713426388917E-2</c:v>
                </c:pt>
                <c:pt idx="140">
                  <c:v>6.1857319320895408E-2</c:v>
                </c:pt>
                <c:pt idx="141">
                  <c:v>6.1189481332895514E-2</c:v>
                </c:pt>
                <c:pt idx="142">
                  <c:v>6.0545182166400993E-2</c:v>
                </c:pt>
                <c:pt idx="143">
                  <c:v>5.9923452961949182E-2</c:v>
                </c:pt>
                <c:pt idx="144">
                  <c:v>5.9323370672118E-2</c:v>
                </c:pt>
                <c:pt idx="145">
                  <c:v>5.8744055594926695E-2</c:v>
                </c:pt>
                <c:pt idx="146">
                  <c:v>5.8184669054833174E-2</c:v>
                </c:pt>
                <c:pt idx="147">
                  <c:v>5.7644411221752435E-2</c:v>
                </c:pt>
                <c:pt idx="148">
                  <c:v>5.7122519059182163E-2</c:v>
                </c:pt>
                <c:pt idx="149">
                  <c:v>5.6618264393135082E-2</c:v>
                </c:pt>
                <c:pt idx="150">
                  <c:v>5.6130952094146654E-2</c:v>
                </c:pt>
                <c:pt idx="151">
                  <c:v>5.5659918365154624E-2</c:v>
                </c:pt>
                <c:pt idx="152">
                  <c:v>5.5204529128536878E-2</c:v>
                </c:pt>
                <c:pt idx="153">
                  <c:v>5.4764178506048873E-2</c:v>
                </c:pt>
                <c:pt idx="154">
                  <c:v>5.4338287385824226E-2</c:v>
                </c:pt>
                <c:pt idx="155">
                  <c:v>5.392630207099415E-2</c:v>
                </c:pt>
                <c:pt idx="156">
                  <c:v>5.3527693004845986E-2</c:v>
                </c:pt>
                <c:pt idx="157">
                  <c:v>5.3141953567779537E-2</c:v>
                </c:pt>
                <c:pt idx="158">
                  <c:v>5.2768598941634735E-2</c:v>
                </c:pt>
                <c:pt idx="159">
                  <c:v>5.2407165037256814E-2</c:v>
                </c:pt>
                <c:pt idx="160">
                  <c:v>5.2057207481437356E-2</c:v>
                </c:pt>
                <c:pt idx="161">
                  <c:v>5.1718300659622782E-2</c:v>
                </c:pt>
                <c:pt idx="162">
                  <c:v>5.1390036811017475E-2</c:v>
                </c:pt>
                <c:pt idx="163">
                  <c:v>5.1072025172928054E-2</c:v>
                </c:pt>
                <c:pt idx="164">
                  <c:v>5.0763891171399511E-2</c:v>
                </c:pt>
                <c:pt idx="165">
                  <c:v>5.0465275655384209E-2</c:v>
                </c:pt>
                <c:pt idx="166">
                  <c:v>5.0175834171861694E-2</c:v>
                </c:pt>
                <c:pt idx="167">
                  <c:v>4.9895236279492668E-2</c:v>
                </c:pt>
                <c:pt idx="168">
                  <c:v>4.9623164898543987E-2</c:v>
                </c:pt>
                <c:pt idx="169">
                  <c:v>4.9359315694965461E-2</c:v>
                </c:pt>
                <c:pt idx="170">
                  <c:v>4.9103396496632652E-2</c:v>
                </c:pt>
                <c:pt idx="171">
                  <c:v>4.8855126739894873E-2</c:v>
                </c:pt>
                <c:pt idx="172">
                  <c:v>4.86142369446841E-2</c:v>
                </c:pt>
                <c:pt idx="173">
                  <c:v>4.8380468216549163E-2</c:v>
                </c:pt>
                <c:pt idx="174">
                  <c:v>4.8153571774081014E-2</c:v>
                </c:pt>
                <c:pt idx="175">
                  <c:v>4.7933308500289887E-2</c:v>
                </c:pt>
                <c:pt idx="176">
                  <c:v>4.7719448516583413E-2</c:v>
                </c:pt>
                <c:pt idx="177">
                  <c:v>4.7511770778077798E-2</c:v>
                </c:pt>
                <c:pt idx="178">
                  <c:v>4.7310062689051274E-2</c:v>
                </c:pt>
                <c:pt idx="179">
                  <c:v>4.7114119737421405E-2</c:v>
                </c:pt>
                <c:pt idx="180">
                  <c:v>4.6923745147195599E-2</c:v>
                </c:pt>
                <c:pt idx="181">
                  <c:v>4.6738749547907063E-2</c:v>
                </c:pt>
                <c:pt idx="182">
                  <c:v>4.6558950660108039E-2</c:v>
                </c:pt>
                <c:pt idx="183">
                  <c:v>4.6384172996047204E-2</c:v>
                </c:pt>
                <c:pt idx="184">
                  <c:v>4.6214247574710168E-2</c:v>
                </c:pt>
                <c:pt idx="185">
                  <c:v>4.6049011650450458E-2</c:v>
                </c:pt>
                <c:pt idx="186">
                  <c:v>4.5888308454483828E-2</c:v>
                </c:pt>
                <c:pt idx="187">
                  <c:v>4.5731986948561551E-2</c:v>
                </c:pt>
                <c:pt idx="188">
                  <c:v>4.5579901590177878E-2</c:v>
                </c:pt>
                <c:pt idx="189">
                  <c:v>4.5431912108704745E-2</c:v>
                </c:pt>
                <c:pt idx="190">
                  <c:v>4.5287883291881562E-2</c:v>
                </c:pt>
                <c:pt idx="191">
                  <c:v>4.5147684782120931E-2</c:v>
                </c:pt>
                <c:pt idx="192">
                  <c:v>4.5011190882122104E-2</c:v>
                </c:pt>
                <c:pt idx="193">
                  <c:v>4.4878280369312872E-2</c:v>
                </c:pt>
                <c:pt idx="194">
                  <c:v>4.4748836318667828E-2</c:v>
                </c:pt>
                <c:pt idx="195">
                  <c:v>4.462274593347635E-2</c:v>
                </c:pt>
                <c:pt idx="196">
                  <c:v>4.4499900383657913E-2</c:v>
                </c:pt>
                <c:pt idx="197">
                  <c:v>4.4380194651244563E-2</c:v>
                </c:pt>
                <c:pt idx="198">
                  <c:v>4.4263527382671711E-2</c:v>
                </c:pt>
                <c:pt idx="199">
                  <c:v>4.4149800747538256E-2</c:v>
                </c:pt>
                <c:pt idx="200">
                  <c:v>4.4038920303515805E-2</c:v>
                </c:pt>
                <c:pt idx="201">
                  <c:v>4.3930794867104203E-2</c:v>
                </c:pt>
                <c:pt idx="202">
                  <c:v>4.3825336389947289E-2</c:v>
                </c:pt>
                <c:pt idx="203">
                  <c:v>4.3722459840438245E-2</c:v>
                </c:pt>
                <c:pt idx="204">
                  <c:v>4.3622083090358553E-2</c:v>
                </c:pt>
                <c:pt idx="205">
                  <c:v>4.3524126806308447E-2</c:v>
                </c:pt>
                <c:pt idx="206">
                  <c:v>4.3428514345699575E-2</c:v>
                </c:pt>
                <c:pt idx="207">
                  <c:v>4.3335171657092976E-2</c:v>
                </c:pt>
                <c:pt idx="208">
                  <c:v>4.3244027184676799E-2</c:v>
                </c:pt>
                <c:pt idx="209">
                  <c:v>4.3155011776689234E-2</c:v>
                </c:pt>
                <c:pt idx="210">
                  <c:v>4.3068058597602189E-2</c:v>
                </c:pt>
                <c:pt idx="211">
                  <c:v>4.2983103043890969E-2</c:v>
                </c:pt>
                <c:pt idx="212">
                  <c:v>4.2900082663224259E-2</c:v>
                </c:pt>
                <c:pt idx="213">
                  <c:v>4.2818937076917349E-2</c:v>
                </c:pt>
                <c:pt idx="214">
                  <c:v>4.273960790549948E-2</c:v>
                </c:pt>
                <c:pt idx="215">
                  <c:v>4.2662038697254004E-2</c:v>
                </c:pt>
                <c:pt idx="216">
                  <c:v>4.258617485959712E-2</c:v>
                </c:pt>
                <c:pt idx="217">
                  <c:v>4.2511963593167813E-2</c:v>
                </c:pt>
                <c:pt idx="218">
                  <c:v>4.2439353828507977E-2</c:v>
                </c:pt>
                <c:pt idx="219">
                  <c:v>4.2368296165217888E-2</c:v>
                </c:pt>
                <c:pt idx="220">
                  <c:v>4.2298742813477737E-2</c:v>
                </c:pt>
                <c:pt idx="221">
                  <c:v>4.2230647537831609E-2</c:v>
                </c:pt>
                <c:pt idx="222">
                  <c:v>4.2163965603135102E-2</c:v>
                </c:pt>
                <c:pt idx="223">
                  <c:v>4.2098653722572953E-2</c:v>
                </c:pt>
                <c:pt idx="224">
                  <c:v>4.2034670007657295E-2</c:v>
                </c:pt>
                <c:pt idx="225">
                  <c:v>4.197197392012178E-2</c:v>
                </c:pt>
                <c:pt idx="226">
                  <c:v>4.1910526225630691E-2</c:v>
                </c:pt>
                <c:pt idx="227">
                  <c:v>4.1850288949226197E-2</c:v>
                </c:pt>
                <c:pt idx="228">
                  <c:v>4.1791225332440493E-2</c:v>
                </c:pt>
                <c:pt idx="229">
                  <c:v>4.1733299792003055E-2</c:v>
                </c:pt>
                <c:pt idx="230">
                  <c:v>4.1676477880076557E-2</c:v>
                </c:pt>
                <c:pt idx="231">
                  <c:v>4.1620726245958181E-2</c:v>
                </c:pt>
                <c:pt idx="232">
                  <c:v>4.1566012599185805E-2</c:v>
                </c:pt>
                <c:pt idx="233">
                  <c:v>4.1512305673991653E-2</c:v>
                </c:pt>
                <c:pt idx="234">
                  <c:v>4.1459575195048393E-2</c:v>
                </c:pt>
                <c:pt idx="235">
                  <c:v>4.1407791844455338E-2</c:v>
                </c:pt>
                <c:pt idx="236">
                  <c:v>4.1356927229914756E-2</c:v>
                </c:pt>
                <c:pt idx="237">
                  <c:v>4.1306953854050574E-2</c:v>
                </c:pt>
                <c:pt idx="238">
                  <c:v>4.1257845084823892E-2</c:v>
                </c:pt>
                <c:pt idx="239">
                  <c:v>4.1209575127001859E-2</c:v>
                </c:pt>
                <c:pt idx="240">
                  <c:v>4.1162118994638217E-2</c:v>
                </c:pt>
                <c:pt idx="241">
                  <c:v>4.1115452484525951E-2</c:v>
                </c:pt>
                <c:pt idx="242">
                  <c:v>4.1069552150583971E-2</c:v>
                </c:pt>
                <c:pt idx="243">
                  <c:v>4.1024395279141528E-2</c:v>
                </c:pt>
                <c:pt idx="244">
                  <c:v>4.0979959865085756E-2</c:v>
                </c:pt>
                <c:pt idx="245">
                  <c:v>4.0936224588839006E-2</c:v>
                </c:pt>
                <c:pt idx="246">
                  <c:v>4.0893168794134328E-2</c:v>
                </c:pt>
                <c:pt idx="247">
                  <c:v>4.0850772466558598E-2</c:v>
                </c:pt>
                <c:pt idx="248">
                  <c:v>4.0809016212834288E-2</c:v>
                </c:pt>
                <c:pt idx="249">
                  <c:v>4.0767881240811939E-2</c:v>
                </c:pt>
                <c:pt idx="250">
                  <c:v>4.0727349340146698E-2</c:v>
                </c:pt>
                <c:pt idx="251">
                  <c:v>4.0687402863633315E-2</c:v>
                </c:pt>
                <c:pt idx="252">
                  <c:v>4.0648024709175196E-2</c:v>
                </c:pt>
                <c:pt idx="253">
                  <c:v>4.0609198302363904E-2</c:v>
                </c:pt>
                <c:pt idx="254">
                  <c:v>4.0570907579646751E-2</c:v>
                </c:pt>
                <c:pt idx="255">
                  <c:v>4.0533136972060763E-2</c:v>
                </c:pt>
                <c:pt idx="256">
                  <c:v>4.0495871389512474E-2</c:v>
                </c:pt>
                <c:pt idx="257">
                  <c:v>4.0459096205583529E-2</c:v>
                </c:pt>
                <c:pt idx="258">
                  <c:v>4.0422797242843221E-2</c:v>
                </c:pt>
                <c:pt idx="259">
                  <c:v>4.0386960758649559E-2</c:v>
                </c:pt>
                <c:pt idx="260">
                  <c:v>4.0351573431421352E-2</c:v>
                </c:pt>
                <c:pt idx="261">
                  <c:v>4.0316622347364495E-2</c:v>
                </c:pt>
                <c:pt idx="262">
                  <c:v>4.0282094987636248E-2</c:v>
                </c:pt>
                <c:pt idx="263">
                  <c:v>4.0247979215931949E-2</c:v>
                </c:pt>
                <c:pt idx="264">
                  <c:v>4.0214263266479276E-2</c:v>
                </c:pt>
                <c:pt idx="265">
                  <c:v>4.0180935732425677E-2</c:v>
                </c:pt>
                <c:pt idx="266">
                  <c:v>4.0147985554605158E-2</c:v>
                </c:pt>
                <c:pt idx="267">
                  <c:v>4.011540201067125E-2</c:v>
                </c:pt>
                <c:pt idx="268">
                  <c:v>4.0083174704583321E-2</c:v>
                </c:pt>
                <c:pt idx="269">
                  <c:v>4.0051293556434012E-2</c:v>
                </c:pt>
                <c:pt idx="270">
                  <c:v>4.0019748792605975E-2</c:v>
                </c:pt>
                <c:pt idx="271">
                  <c:v>3.9988530936246658E-2</c:v>
                </c:pt>
                <c:pt idx="272">
                  <c:v>3.9957630798050106E-2</c:v>
                </c:pt>
                <c:pt idx="273">
                  <c:v>3.9927039467335314E-2</c:v>
                </c:pt>
                <c:pt idx="274">
                  <c:v>3.9896748303411035E-2</c:v>
                </c:pt>
                <c:pt idx="275">
                  <c:v>3.986674892721731E-2</c:v>
                </c:pt>
                <c:pt idx="276">
                  <c:v>3.9837033213234313E-2</c:v>
                </c:pt>
                <c:pt idx="277">
                  <c:v>3.980759328164947E-2</c:v>
                </c:pt>
                <c:pt idx="278">
                  <c:v>3.9778421490774207E-2</c:v>
                </c:pt>
                <c:pt idx="279">
                  <c:v>3.9749510429701901E-2</c:v>
                </c:pt>
                <c:pt idx="280">
                  <c:v>3.9720852911198964E-2</c:v>
                </c:pt>
                <c:pt idx="281">
                  <c:v>3.9692441964821273E-2</c:v>
                </c:pt>
                <c:pt idx="282">
                  <c:v>3.966427083024851E-2</c:v>
                </c:pt>
                <c:pt idx="283">
                  <c:v>3.9636332950829009E-2</c:v>
                </c:pt>
                <c:pt idx="284">
                  <c:v>3.9608621967328374E-2</c:v>
                </c:pt>
                <c:pt idx="285">
                  <c:v>3.9581131711874905E-2</c:v>
                </c:pt>
                <c:pt idx="286">
                  <c:v>3.9553856202095554E-2</c:v>
                </c:pt>
                <c:pt idx="287">
                  <c:v>3.9526789635435954E-2</c:v>
                </c:pt>
                <c:pt idx="288">
                  <c:v>3.9499926383658686E-2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B-4D7F-A62A-91AF8290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40848"/>
        <c:axId val="1141232208"/>
      </c:scatterChart>
      <c:valAx>
        <c:axId val="1141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32208"/>
        <c:crosses val="autoZero"/>
        <c:crossBetween val="midCat"/>
      </c:valAx>
      <c:valAx>
        <c:axId val="1141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'1. 2. 3.'!$C$11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2. 3.'!$B$12:$B$300</c:f>
              <c:numCache>
                <c:formatCode>0</c:formatCode>
                <c:ptCount val="289"/>
                <c:pt idx="0">
                  <c:v>1000</c:v>
                </c:pt>
                <c:pt idx="1">
                  <c:v>920</c:v>
                </c:pt>
                <c:pt idx="2">
                  <c:v>848.60799999999995</c:v>
                </c:pt>
                <c:pt idx="3">
                  <c:v>785.11664299007998</c:v>
                </c:pt>
                <c:pt idx="4">
                  <c:v>728.81431716536952</c:v>
                </c:pt>
                <c:pt idx="5">
                  <c:v>679.00460653813832</c:v>
                </c:pt>
                <c:pt idx="6">
                  <c:v>635.02195308028558</c:v>
                </c:pt>
                <c:pt idx="7">
                  <c:v>596.24284901309068</c:v>
                </c:pt>
                <c:pt idx="8">
                  <c:v>562.092729803932</c:v>
                </c:pt>
                <c:pt idx="9">
                  <c:v>532.04920120161023</c:v>
                </c:pt>
                <c:pt idx="10">
                  <c:v>505.64241085385726</c:v>
                </c:pt>
                <c:pt idx="11">
                  <c:v>482.45337083053602</c:v>
                </c:pt>
                <c:pt idx="12">
                  <c:v>462.11093613583432</c:v>
                </c:pt>
                <c:pt idx="13">
                  <c:v>444.28800495247208</c:v>
                </c:pt>
                <c:pt idx="14">
                  <c:v>428.69736481937849</c:v>
                </c:pt>
                <c:pt idx="15">
                  <c:v>415.08748377777442</c:v>
                </c:pt>
                <c:pt idx="16">
                  <c:v>403.23844389560224</c:v>
                </c:pt>
                <c:pt idx="17">
                  <c:v>392.9581370350806</c:v>
                </c:pt>
                <c:pt idx="18">
                  <c:v>384.07878651156915</c:v>
                </c:pt>
                <c:pt idx="19">
                  <c:v>376.4538194394255</c:v>
                </c:pt>
                <c:pt idx="20">
                  <c:v>369.955089043719</c:v>
                </c:pt>
                <c:pt idx="21">
                  <c:v>364.47043048752982</c:v>
                </c:pt>
                <c:pt idx="22">
                  <c:v>359.90152494290032</c:v>
                </c:pt>
                <c:pt idx="23">
                  <c:v>356.16204250587327</c:v>
                </c:pt>
                <c:pt idx="24">
                  <c:v>353.17603348986654</c:v>
                </c:pt>
                <c:pt idx="25">
                  <c:v>350.87653846282296</c:v>
                </c:pt>
                <c:pt idx="26">
                  <c:v>349.20438931713477</c:v>
                </c:pt>
                <c:pt idx="27">
                  <c:v>348.10717613735312</c:v>
                </c:pt>
                <c:pt idx="28">
                  <c:v>347.53835730917393</c:v>
                </c:pt>
                <c:pt idx="29">
                  <c:v>347.45649297675669</c:v>
                </c:pt>
                <c:pt idx="30">
                  <c:v>347.82458447704602</c:v>
                </c:pt>
                <c:pt idx="31">
                  <c:v>348.609504692391</c:v>
                </c:pt>
                <c:pt idx="32">
                  <c:v>349.78150633807076</c:v>
                </c:pt>
                <c:pt idx="33">
                  <c:v>351.31379703508952</c:v>
                </c:pt>
                <c:pt idx="34">
                  <c:v>353.1821716207524</c:v>
                </c:pt>
                <c:pt idx="35">
                  <c:v>355.36469353773322</c:v>
                </c:pt>
                <c:pt idx="36">
                  <c:v>357.84141833776198</c:v>
                </c:pt>
                <c:pt idx="37">
                  <c:v>360.59415336077251</c:v>
                </c:pt>
                <c:pt idx="38">
                  <c:v>363.60624852579866</c:v>
                </c:pt>
                <c:pt idx="39">
                  <c:v>366.86241391604023</c:v>
                </c:pt>
                <c:pt idx="40">
                  <c:v>370.34856047538028</c:v>
                </c:pt>
                <c:pt idx="41">
                  <c:v>374.05166067324006</c:v>
                </c:pt>
                <c:pt idx="42">
                  <c:v>377.95962645301688</c:v>
                </c:pt>
                <c:pt idx="43">
                  <c:v>382.06120216860387</c:v>
                </c:pt>
                <c:pt idx="44">
                  <c:v>386.34587054407274</c:v>
                </c:pt>
                <c:pt idx="45">
                  <c:v>390.80376997243877</c:v>
                </c:pt>
                <c:pt idx="46">
                  <c:v>395.42562170811516</c:v>
                </c:pt>
                <c:pt idx="47">
                  <c:v>400.20266571065383</c:v>
                </c:pt>
                <c:pt idx="48">
                  <c:v>405.12660407012601</c:v>
                </c:pt>
                <c:pt idx="49">
                  <c:v>410.18955109163835</c:v>
                </c:pt>
                <c:pt idx="50">
                  <c:v>415.38398924191733</c:v>
                </c:pt>
                <c:pt idx="51">
                  <c:v>420.7027302679241</c:v>
                </c:pt>
                <c:pt idx="52">
                  <c:v>426.13888088887268</c:v>
                </c:pt>
                <c:pt idx="53">
                  <c:v>431.68581254117015</c:v>
                </c:pt>
                <c:pt idx="54">
                  <c:v>437.33713472266874</c:v>
                </c:pt>
                <c:pt idx="55">
                  <c:v>443.08667153990405</c:v>
                </c:pt>
                <c:pt idx="56">
                  <c:v>448.92844111110969</c:v>
                </c:pt>
                <c:pt idx="57">
                  <c:v>454.85663751996344</c:v>
                </c:pt>
                <c:pt idx="58">
                  <c:v>460.86561505124996</c:v>
                </c:pt>
                <c:pt idx="59">
                  <c:v>466.94987447079939</c:v>
                </c:pt>
                <c:pt idx="60">
                  <c:v>473.10405113891176</c:v>
                </c:pt>
                <c:pt idx="61">
                  <c:v>479.32290476964363</c:v>
                </c:pt>
                <c:pt idx="62">
                  <c:v>485.60131066834498</c:v>
                </c:pt>
                <c:pt idx="63">
                  <c:v>491.93425229715683</c:v>
                </c:pt>
                <c:pt idx="64">
                  <c:v>498.31681503320283</c:v>
                </c:pt>
                <c:pt idx="65">
                  <c:v>504.74418099726586</c:v>
                </c:pt>
                <c:pt idx="66">
                  <c:v>511.21162484212471</c:v>
                </c:pt>
                <c:pt idx="67">
                  <c:v>517.71451039967826</c:v>
                </c:pt>
                <c:pt idx="68">
                  <c:v>524.24828809472183</c:v>
                </c:pt>
                <c:pt idx="69">
                  <c:v>530.80849304093761</c:v>
                </c:pt>
                <c:pt idx="70">
                  <c:v>537.39074374148163</c:v>
                </c:pt>
                <c:pt idx="71">
                  <c:v>543.99074132261831</c:v>
                </c:pt>
                <c:pt idx="72">
                  <c:v>550.60426923429327</c:v>
                </c:pt>
                <c:pt idx="73">
                  <c:v>557.22719335643762</c:v>
                </c:pt>
                <c:pt idx="74">
                  <c:v>563.85546245424575</c:v>
                </c:pt>
                <c:pt idx="75">
                  <c:v>570.4851089297415</c:v>
                </c:pt>
                <c:pt idx="76">
                  <c:v>577.11224982069587</c:v>
                </c:pt>
                <c:pt idx="77">
                  <c:v>583.73308800143889</c:v>
                </c:pt>
                <c:pt idx="78">
                  <c:v>590.34391354336242</c:v>
                </c:pt>
                <c:pt idx="79">
                  <c:v>596.94110519597336</c:v>
                </c:pt>
                <c:pt idx="80">
                  <c:v>603.52113195225309</c:v>
                </c:pt>
                <c:pt idx="81">
                  <c:v>610.08055466484404</c:v>
                </c:pt>
                <c:pt idx="82">
                  <c:v>616.61602768222519</c:v>
                </c:pt>
                <c:pt idx="83">
                  <c:v>623.12430047657608</c:v>
                </c:pt>
                <c:pt idx="84">
                  <c:v>629.60221923747667</c:v>
                </c:pt>
                <c:pt idx="85">
                  <c:v>636.04672840795126</c:v>
                </c:pt>
                <c:pt idx="86">
                  <c:v>642.45487214165064</c:v>
                </c:pt>
                <c:pt idx="87">
                  <c:v>648.8237956621773</c:v>
                </c:pt>
                <c:pt idx="88">
                  <c:v>655.15074650769725</c:v>
                </c:pt>
                <c:pt idx="89">
                  <c:v>661.43307564605129</c:v>
                </c:pt>
                <c:pt idx="90">
                  <c:v>667.66823844757369</c:v>
                </c:pt>
                <c:pt idx="91">
                  <c:v>673.85379550475216</c:v>
                </c:pt>
                <c:pt idx="92">
                  <c:v>679.98741328971175</c:v>
                </c:pt>
                <c:pt idx="93">
                  <c:v>686.06686464227414</c:v>
                </c:pt>
                <c:pt idx="94">
                  <c:v>692.09002908304035</c:v>
                </c:pt>
                <c:pt idx="95">
                  <c:v>698.05489294755012</c:v>
                </c:pt>
                <c:pt idx="96">
                  <c:v>703.9595493390957</c:v>
                </c:pt>
                <c:pt idx="97">
                  <c:v>709.80219789920523</c:v>
                </c:pt>
                <c:pt idx="98">
                  <c:v>715.5811443961519</c:v>
                </c:pt>
                <c:pt idx="99">
                  <c:v>721.2948001331041</c:v>
                </c:pt>
                <c:pt idx="100">
                  <c:v>726.94168117868628</c:v>
                </c:pt>
                <c:pt idx="101">
                  <c:v>732.52040742378813</c:v>
                </c:pt>
                <c:pt idx="102">
                  <c:v>738.02970146942937</c:v>
                </c:pt>
                <c:pt idx="103">
                  <c:v>743.46838735136294</c:v>
                </c:pt>
                <c:pt idx="104">
                  <c:v>748.83538910788059</c:v>
                </c:pt>
                <c:pt idx="105">
                  <c:v>754.12972919797278</c:v>
                </c:pt>
                <c:pt idx="106">
                  <c:v>759.35052677759165</c:v>
                </c:pt>
                <c:pt idx="107">
                  <c:v>764.49699584227369</c:v>
                </c:pt>
                <c:pt idx="108">
                  <c:v>769.56844324479982</c:v>
                </c:pt>
                <c:pt idx="109">
                  <c:v>774.56426659690726</c:v>
                </c:pt>
                <c:pt idx="110">
                  <c:v>779.48395206432588</c:v>
                </c:pt>
                <c:pt idx="111">
                  <c:v>784.32707206459327</c:v>
                </c:pt>
                <c:pt idx="112">
                  <c:v>789.09328287720996</c:v>
                </c:pt>
                <c:pt idx="113">
                  <c:v>793.78232217574089</c:v>
                </c:pt>
                <c:pt idx="114">
                  <c:v>798.39400649144341</c:v>
                </c:pt>
                <c:pt idx="115">
                  <c:v>802.92822861792501</c:v>
                </c:pt>
                <c:pt idx="116">
                  <c:v>807.38495496619691</c:v>
                </c:pt>
                <c:pt idx="117">
                  <c:v>811.76422287930859</c:v>
                </c:pt>
                <c:pt idx="118">
                  <c:v>816.06613791551865</c:v>
                </c:pt>
                <c:pt idx="119">
                  <c:v>820.29087110869341</c:v>
                </c:pt>
                <c:pt idx="120">
                  <c:v>824.43865621432019</c:v>
                </c:pt>
                <c:pt idx="121">
                  <c:v>828.50978694919331</c:v>
                </c:pt>
                <c:pt idx="122">
                  <c:v>832.50461423247339</c:v>
                </c:pt>
                <c:pt idx="123">
                  <c:v>836.42354343544173</c:v>
                </c:pt>
                <c:pt idx="124">
                  <c:v>840.26703164687808</c:v>
                </c:pt>
                <c:pt idx="125">
                  <c:v>844.03558496058088</c:v>
                </c:pt>
                <c:pt idx="126">
                  <c:v>847.72975579113199</c:v>
                </c:pt>
                <c:pt idx="127">
                  <c:v>851.35014022358507</c:v>
                </c:pt>
                <c:pt idx="128">
                  <c:v>854.89737540233045</c:v>
                </c:pt>
                <c:pt idx="129">
                  <c:v>858.37213696396327</c:v>
                </c:pt>
                <c:pt idx="130">
                  <c:v>861.77513651855929</c:v>
                </c:pt>
                <c:pt idx="131">
                  <c:v>865.10711918334493</c:v>
                </c:pt>
                <c:pt idx="132">
                  <c:v>868.36886117233985</c:v>
                </c:pt>
                <c:pt idx="133">
                  <c:v>871.5611674451485</c:v>
                </c:pt>
                <c:pt idx="134">
                  <c:v>874.68486941768856</c:v>
                </c:pt>
                <c:pt idx="135">
                  <c:v>877.74082273727106</c:v>
                </c:pt>
                <c:pt idx="136">
                  <c:v>880.72990512408012</c:v>
                </c:pt>
                <c:pt idx="137">
                  <c:v>883.65301428075747</c:v>
                </c:pt>
                <c:pt idx="138">
                  <c:v>886.51106587146603</c:v>
                </c:pt>
                <c:pt idx="139">
                  <c:v>889.30499157148904</c:v>
                </c:pt>
                <c:pt idx="140">
                  <c:v>892.03573718812891</c:v>
                </c:pt>
                <c:pt idx="141">
                  <c:v>894.70426085338613</c:v>
                </c:pt>
                <c:pt idx="142">
                  <c:v>897.3115312886398</c:v>
                </c:pt>
                <c:pt idx="143">
                  <c:v>899.85852614130454</c:v>
                </c:pt>
                <c:pt idx="144">
                  <c:v>902.3462303932132</c:v>
                </c:pt>
                <c:pt idx="145">
                  <c:v>904.77563484026348</c:v>
                </c:pt>
                <c:pt idx="146">
                  <c:v>907.14773464267728</c:v>
                </c:pt>
                <c:pt idx="147">
                  <c:v>909.46352794504116</c:v>
                </c:pt>
                <c:pt idx="148">
                  <c:v>911.72401456514092</c:v>
                </c:pt>
                <c:pt idx="149">
                  <c:v>913.93019475045708</c:v>
                </c:pt>
                <c:pt idx="150">
                  <c:v>916.08306800105959</c:v>
                </c:pt>
                <c:pt idx="151">
                  <c:v>918.1836319575275</c:v>
                </c:pt>
                <c:pt idx="152">
                  <c:v>920.23288135241592</c:v>
                </c:pt>
                <c:pt idx="153">
                  <c:v>922.2318070237086</c:v>
                </c:pt>
                <c:pt idx="154">
                  <c:v>924.18139498861819</c:v>
                </c:pt>
                <c:pt idx="155">
                  <c:v>926.08262557603337</c:v>
                </c:pt>
                <c:pt idx="156">
                  <c:v>927.93647261586239</c:v>
                </c:pt>
                <c:pt idx="157">
                  <c:v>929.7439026834785</c:v>
                </c:pt>
                <c:pt idx="158">
                  <c:v>931.50587439744436</c:v>
                </c:pt>
                <c:pt idx="159">
                  <c:v>933.22333776866788</c:v>
                </c:pt>
                <c:pt idx="160">
                  <c:v>934.89723359912887</c:v>
                </c:pt>
                <c:pt idx="161">
                  <c:v>936.52849292831036</c:v>
                </c:pt>
                <c:pt idx="162">
                  <c:v>938.11803652546826</c:v>
                </c:pt>
                <c:pt idx="163">
                  <c:v>939.66677442587991</c:v>
                </c:pt>
                <c:pt idx="164">
                  <c:v>941.17560550922769</c:v>
                </c:pt>
                <c:pt idx="165">
                  <c:v>942.64541711828963</c:v>
                </c:pt>
                <c:pt idx="166">
                  <c:v>944.07708471613421</c:v>
                </c:pt>
                <c:pt idx="167">
                  <c:v>945.47147158004202</c:v>
                </c:pt>
                <c:pt idx="168">
                  <c:v>946.82942853041129</c:v>
                </c:pt>
                <c:pt idx="169">
                  <c:v>948.15179369293583</c:v>
                </c:pt>
                <c:pt idx="170">
                  <c:v>949.43939229238333</c:v>
                </c:pt>
                <c:pt idx="171">
                  <c:v>950.69303647634194</c:v>
                </c:pt>
                <c:pt idx="172">
                  <c:v>951.91352516734275</c:v>
                </c:pt>
                <c:pt idx="173">
                  <c:v>953.10164394181413</c:v>
                </c:pt>
                <c:pt idx="174">
                  <c:v>954.25816493436344</c:v>
                </c:pt>
                <c:pt idx="175">
                  <c:v>955.38384676593273</c:v>
                </c:pt>
                <c:pt idx="176">
                  <c:v>956.47943449441959</c:v>
                </c:pt>
                <c:pt idx="177">
                  <c:v>957.54565958640308</c:v>
                </c:pt>
                <c:pt idx="178">
                  <c:v>958.58323990866108</c:v>
                </c:pt>
                <c:pt idx="179">
                  <c:v>959.59287973821631</c:v>
                </c:pt>
                <c:pt idx="180">
                  <c:v>960.57526978969361</c:v>
                </c:pt>
                <c:pt idx="181">
                  <c:v>961.53108725882089</c:v>
                </c:pt>
                <c:pt idx="182">
                  <c:v>962.46099588095194</c:v>
                </c:pt>
                <c:pt idx="183">
                  <c:v>963.3656460035379</c:v>
                </c:pt>
                <c:pt idx="184">
                  <c:v>964.24567467151894</c:v>
                </c:pt>
                <c:pt idx="185">
                  <c:v>965.10170572465404</c:v>
                </c:pt>
                <c:pt idx="186">
                  <c:v>965.93434990585138</c:v>
                </c:pt>
                <c:pt idx="187">
                  <c:v>966.74420497960466</c:v>
                </c:pt>
                <c:pt idx="188">
                  <c:v>967.53185585968447</c:v>
                </c:pt>
                <c:pt idx="189">
                  <c:v>968.29787474527473</c:v>
                </c:pt>
                <c:pt idx="190">
                  <c:v>969.04282126478461</c:v>
                </c:pt>
                <c:pt idx="191">
                  <c:v>969.76724262660662</c:v>
                </c:pt>
                <c:pt idx="192">
                  <c:v>970.471673776128</c:v>
                </c:pt>
                <c:pt idx="193">
                  <c:v>971.15663755834055</c:v>
                </c:pt>
                <c:pt idx="194">
                  <c:v>971.82264488543069</c:v>
                </c:pt>
                <c:pt idx="195">
                  <c:v>972.47019490876323</c:v>
                </c:pt>
                <c:pt idx="196">
                  <c:v>973.09977519470829</c:v>
                </c:pt>
                <c:pt idx="197">
                  <c:v>973.7118619037916</c:v>
                </c:pt>
                <c:pt idx="198">
                  <c:v>974.30691997267877</c:v>
                </c:pt>
                <c:pt idx="199">
                  <c:v>974.88540329853436</c:v>
                </c:pt>
                <c:pt idx="200">
                  <c:v>975.44775492532472</c:v>
                </c:pt>
                <c:pt idx="201">
                  <c:v>975.99440723166117</c:v>
                </c:pt>
                <c:pt idx="202">
                  <c:v>976.52578211980449</c:v>
                </c:pt>
                <c:pt idx="203">
                  <c:v>977.04229120547825</c:v>
                </c:pt>
                <c:pt idx="204">
                  <c:v>977.54433600816253</c:v>
                </c:pt>
                <c:pt idx="205">
                  <c:v>978.0323081415587</c:v>
                </c:pt>
                <c:pt idx="206">
                  <c:v>978.50658950394336</c:v>
                </c:pt>
                <c:pt idx="207">
                  <c:v>978.96755246814394</c:v>
                </c:pt>
                <c:pt idx="208">
                  <c:v>979.41556007089252</c:v>
                </c:pt>
                <c:pt idx="209">
                  <c:v>979.85096620133072</c:v>
                </c:pt>
                <c:pt idx="210">
                  <c:v>980.27411578845692</c:v>
                </c:pt>
                <c:pt idx="211">
                  <c:v>980.68534498732345</c:v>
                </c:pt>
                <c:pt idx="212">
                  <c:v>981.08498136380706</c:v>
                </c:pt>
                <c:pt idx="213">
                  <c:v>981.47334407779192</c:v>
                </c:pt>
                <c:pt idx="214">
                  <c:v>981.8507440646174</c:v>
                </c:pt>
                <c:pt idx="215">
                  <c:v>982.21748421465645</c:v>
                </c:pt>
                <c:pt idx="216">
                  <c:v>982.57385955090433</c:v>
                </c:pt>
                <c:pt idx="217">
                  <c:v>982.92015740446743</c:v>
                </c:pt>
                <c:pt idx="218">
                  <c:v>983.25665758785453</c:v>
                </c:pt>
                <c:pt idx="219">
                  <c:v>983.58363256598261</c:v>
                </c:pt>
                <c:pt idx="220">
                  <c:v>983.90134762482</c:v>
                </c:pt>
                <c:pt idx="221">
                  <c:v>984.21006103759839</c:v>
                </c:pt>
                <c:pt idx="222">
                  <c:v>984.51002422853389</c:v>
                </c:pt>
                <c:pt idx="223">
                  <c:v>984.80148193400578</c:v>
                </c:pt>
                <c:pt idx="224">
                  <c:v>985.08467236114984</c:v>
                </c:pt>
                <c:pt idx="225">
                  <c:v>985.3598273438289</c:v>
                </c:pt>
                <c:pt idx="226">
                  <c:v>985.62717249595107</c:v>
                </c:pt>
                <c:pt idx="227">
                  <c:v>985.88692736211237</c:v>
                </c:pt>
                <c:pt idx="228">
                  <c:v>986.13930556554499</c:v>
                </c:pt>
                <c:pt idx="229">
                  <c:v>986.38451495336017</c:v>
                </c:pt>
                <c:pt idx="230">
                  <c:v>986.62275773907675</c:v>
                </c:pt>
                <c:pt idx="231">
                  <c:v>986.85423064243366</c:v>
                </c:pt>
                <c:pt idx="232">
                  <c:v>987.07912502648765</c:v>
                </c:pt>
                <c:pt idx="233">
                  <c:v>987.29762703200163</c:v>
                </c:pt>
                <c:pt idx="234">
                  <c:v>987.50991770913288</c:v>
                </c:pt>
                <c:pt idx="235">
                  <c:v>987.71617314643345</c:v>
                </c:pt>
                <c:pt idx="236">
                  <c:v>987.9165645971791</c:v>
                </c:pt>
                <c:pt idx="237">
                  <c:v>988.11125860304458</c:v>
                </c:pt>
                <c:pt idx="238">
                  <c:v>988.30041711514605</c:v>
                </c:pt>
                <c:pt idx="239">
                  <c:v>988.48419761247487</c:v>
                </c:pt>
                <c:pt idx="240">
                  <c:v>988.66275321774833</c:v>
                </c:pt>
                <c:pt idx="241">
                  <c:v>988.83623281070379</c:v>
                </c:pt>
                <c:pt idx="242">
                  <c:v>989.00478113886652</c:v>
                </c:pt>
                <c:pt idx="243">
                  <c:v>989.16853892582174</c:v>
                </c:pt>
                <c:pt idx="244">
                  <c:v>989.32764297702272</c:v>
                </c:pt>
                <c:pt idx="245">
                  <c:v>989.48222628316876</c:v>
                </c:pt>
                <c:pt idx="246">
                  <c:v>989.63241812118781</c:v>
                </c:pt>
                <c:pt idx="247">
                  <c:v>989.77834415285827</c:v>
                </c:pt>
                <c:pt idx="248">
                  <c:v>989.92012652110748</c:v>
                </c:pt>
                <c:pt idx="249">
                  <c:v>990.05788394402327</c:v>
                </c:pt>
                <c:pt idx="250">
                  <c:v>990.19173180661585</c:v>
                </c:pt>
                <c:pt idx="251">
                  <c:v>990.32178225036864</c:v>
                </c:pt>
                <c:pt idx="252">
                  <c:v>990.44814426061714</c:v>
                </c:pt>
                <c:pt idx="253">
                  <c:v>990.57092375179241</c:v>
                </c:pt>
                <c:pt idx="254">
                  <c:v>990.69022365057106</c:v>
                </c:pt>
                <c:pt idx="255">
                  <c:v>990.80614397696843</c:v>
                </c:pt>
                <c:pt idx="256">
                  <c:v>990.91878192341585</c:v>
                </c:pt>
                <c:pt idx="257">
                  <c:v>991.02823193185986</c:v>
                </c:pt>
                <c:pt idx="258">
                  <c:v>991.13458576892333</c:v>
                </c:pt>
                <c:pt idx="259">
                  <c:v>991.23793259916738</c:v>
                </c:pt>
                <c:pt idx="260">
                  <c:v>991.33835905649278</c:v>
                </c:pt>
                <c:pt idx="261">
                  <c:v>991.43594931371956</c:v>
                </c:pt>
                <c:pt idx="262">
                  <c:v>991.53078515038294</c:v>
                </c:pt>
                <c:pt idx="263">
                  <c:v>991.62294601878409</c:v>
                </c:pt>
                <c:pt idx="264">
                  <c:v>991.71250910833282</c:v>
                </c:pt>
                <c:pt idx="265">
                  <c:v>991.79954940822063</c:v>
                </c:pt>
                <c:pt idx="266">
                  <c:v>991.88413976845982</c:v>
                </c:pt>
                <c:pt idx="267">
                  <c:v>991.96635095932595</c:v>
                </c:pt>
                <c:pt idx="268">
                  <c:v>992.04625172923977</c:v>
                </c:pt>
                <c:pt idx="269">
                  <c:v>992.1239088611236</c:v>
                </c:pt>
                <c:pt idx="270">
                  <c:v>992.1993872272684</c:v>
                </c:pt>
                <c:pt idx="271">
                  <c:v>992.27274984274538</c:v>
                </c:pt>
                <c:pt idx="272">
                  <c:v>992.34405791739607</c:v>
                </c:pt>
                <c:pt idx="273">
                  <c:v>992.41337090643538</c:v>
                </c:pt>
                <c:pt idx="274">
                  <c:v>992.48074655969981</c:v>
                </c:pt>
                <c:pt idx="275">
                  <c:v>992.546240969574</c:v>
                </c:pt>
                <c:pt idx="276">
                  <c:v>992.60990861762673</c:v>
                </c:pt>
                <c:pt idx="277">
                  <c:v>992.67180241998915</c:v>
                </c:pt>
                <c:pt idx="278">
                  <c:v>992.73197377150473</c:v>
                </c:pt>
                <c:pt idx="279">
                  <c:v>992.79047258868161</c:v>
                </c:pt>
                <c:pt idx="280">
                  <c:v>992.84734735147765</c:v>
                </c:pt>
                <c:pt idx="281">
                  <c:v>992.9026451439463</c:v>
                </c:pt>
                <c:pt idx="282">
                  <c:v>992.95641169377291</c:v>
                </c:pt>
                <c:pt idx="283">
                  <c:v>993.00869141072872</c:v>
                </c:pt>
                <c:pt idx="284">
                  <c:v>993.05952742406987</c:v>
                </c:pt>
                <c:pt idx="285">
                  <c:v>993.10896161890935</c:v>
                </c:pt>
                <c:pt idx="286">
                  <c:v>993.15703467158664</c:v>
                </c:pt>
                <c:pt idx="287">
                  <c:v>993.20378608406236</c:v>
                </c:pt>
                <c:pt idx="288">
                  <c:v>993.24925421736202</c:v>
                </c:pt>
              </c:numCache>
            </c:numRef>
          </c:xVal>
          <c:yVal>
            <c:numRef>
              <c:f>'1. 2. 3.'!$C$12:$C$300</c:f>
              <c:numCache>
                <c:formatCode>0</c:formatCode>
                <c:ptCount val="289"/>
                <c:pt idx="0">
                  <c:v>20</c:v>
                </c:pt>
                <c:pt idx="1">
                  <c:v>20</c:v>
                </c:pt>
                <c:pt idx="2">
                  <c:v>19.84</c:v>
                </c:pt>
                <c:pt idx="3">
                  <c:v>19.539638272000001</c:v>
                </c:pt>
                <c:pt idx="4">
                  <c:v>19.119763965335316</c:v>
                </c:pt>
                <c:pt idx="5">
                  <c:v>18.601263340677672</c:v>
                </c:pt>
                <c:pt idx="6">
                  <c:v>18.004171356184816</c:v>
                </c:pt>
                <c:pt idx="7">
                  <c:v>17.347058626385998</c:v>
                </c:pt>
                <c:pt idx="8">
                  <c:v>16.646658729486749</c:v>
                </c:pt>
                <c:pt idx="9">
                  <c:v>15.91768944127524</c:v>
                </c:pt>
                <c:pt idx="10">
                  <c:v>15.172819892368295</c:v>
                </c:pt>
                <c:pt idx="11">
                  <c:v>14.422740026114312</c:v>
                </c:pt>
                <c:pt idx="12">
                  <c:v>13.676295977724015</c:v>
                </c:pt>
                <c:pt idx="13">
                  <c:v>12.940662973665294</c:v>
                </c:pt>
                <c:pt idx="14">
                  <c:v>12.22153480983197</c:v>
                </c:pt>
                <c:pt idx="15">
                  <c:v>11.523315305551101</c:v>
                </c:pt>
                <c:pt idx="16">
                  <c:v>10.849302170491903</c:v>
                </c:pt>
                <c:pt idx="17">
                  <c:v>10.201857525900946</c:v>
                </c:pt>
                <c:pt idx="18">
                  <c:v>9.5825620660783866</c:v>
                </c:pt>
                <c:pt idx="19">
                  <c:v>8.9923517404716655</c:v>
                </c:pt>
                <c:pt idx="20">
                  <c:v>8.4316370822688302</c:v>
                </c:pt>
                <c:pt idx="21">
                  <c:v>7.9004060787974559</c:v>
                </c:pt>
                <c:pt idx="22">
                  <c:v>7.3983119113742708</c:v>
                </c:pt>
                <c:pt idx="23">
                  <c:v>6.9247470941275262</c:v>
                </c:pt>
                <c:pt idx="24">
                  <c:v>6.4789055916028806</c:v>
                </c:pt>
                <c:pt idx="25">
                  <c:v>6.0598344502623549</c:v>
                </c:pt>
                <c:pt idx="26">
                  <c:v>5.6664763787927015</c:v>
                </c:pt>
                <c:pt idx="27">
                  <c:v>5.2977045832570591</c:v>
                </c:pt>
                <c:pt idx="28">
                  <c:v>4.9523510231801051</c:v>
                </c:pt>
                <c:pt idx="29">
                  <c:v>4.6292291148035369</c:v>
                </c:pt>
                <c:pt idx="30">
                  <c:v>4.3271517746647357</c:v>
                </c:pt>
                <c:pt idx="31">
                  <c:v>4.0449455739974498</c:v>
                </c:pt>
                <c:pt idx="32">
                  <c:v>3.7814616639035976</c:v>
                </c:pt>
                <c:pt idx="33">
                  <c:v>3.5355840332092248</c:v>
                </c:pt>
                <c:pt idx="34">
                  <c:v>3.3062355750326393</c:v>
                </c:pt>
                <c:pt idx="35">
                  <c:v>3.0923823635573569</c:v>
                </c:pt>
                <c:pt idx="36">
                  <c:v>2.8930364782943263</c:v>
                </c:pt>
                <c:pt idx="37">
                  <c:v>2.7072576581344663</c:v>
                </c:pt>
                <c:pt idx="38">
                  <c:v>2.5341540206374664</c:v>
                </c:pt>
                <c:pt idx="39">
                  <c:v>2.3728820422367756</c:v>
                </c:pt>
                <c:pt idx="40">
                  <c:v>2.2226459614083987</c:v>
                </c:pt>
                <c:pt idx="41">
                  <c:v>2.0826967384929604</c:v>
                </c:pt>
                <c:pt idx="42">
                  <c:v>1.9523306820148678</c:v>
                </c:pt>
                <c:pt idx="43">
                  <c:v>1.8308878313420913</c:v>
                </c:pt>
                <c:pt idx="44">
                  <c:v>1.7177501687957248</c:v>
                </c:pt>
                <c:pt idx="45">
                  <c:v>1.6123397203502137</c:v>
                </c:pt>
                <c:pt idx="46">
                  <c:v>1.5141165924341096</c:v>
                </c:pt>
                <c:pt idx="47">
                  <c:v>1.4225769826808816</c:v>
                </c:pt>
                <c:pt idx="48">
                  <c:v>1.3372511944775443</c:v>
                </c:pt>
                <c:pt idx="49">
                  <c:v>1.2577016785505306</c:v>
                </c:pt>
                <c:pt idx="50">
                  <c:v>1.1835211193886617</c:v>
                </c:pt>
                <c:pt idx="51">
                  <c:v>1.1143305798421677</c:v>
                </c:pt>
                <c:pt idx="52">
                  <c:v>1.0497777135940149</c:v>
                </c:pt>
                <c:pt idx="53">
                  <c:v>0.98953505223991667</c:v>
                </c:pt>
                <c:pt idx="54">
                  <c:v>0.93329837132234073</c:v>
                </c:pt>
                <c:pt idx="55">
                  <c:v>0.88078513774565126</c:v>
                </c:pt>
                <c:pt idx="56">
                  <c:v>0.83173303947363986</c:v>
                </c:pt>
                <c:pt idx="57">
                  <c:v>0.78589859720942645</c:v>
                </c:pt>
                <c:pt idx="58">
                  <c:v>0.74305585682431741</c:v>
                </c:pt>
                <c:pt idx="59">
                  <c:v>0.70299516058916289</c:v>
                </c:pt>
                <c:pt idx="60">
                  <c:v>0.6655219947293155</c:v>
                </c:pt>
                <c:pt idx="61">
                  <c:v>0.63045591043923277</c:v>
                </c:pt>
                <c:pt idx="62">
                  <c:v>0.59762951522740182</c:v>
                </c:pt>
                <c:pt idx="63">
                  <c:v>0.5668875312935131</c:v>
                </c:pt>
                <c:pt idx="64">
                  <c:v>0.53808591754850732</c:v>
                </c:pt>
                <c:pt idx="65">
                  <c:v>0.51109105185835568</c:v>
                </c:pt>
                <c:pt idx="66">
                  <c:v>0.48577897011104781</c:v>
                </c:pt>
                <c:pt idx="67">
                  <c:v>0.46203465876240329</c:v>
                </c:pt>
                <c:pt idx="68">
                  <c:v>0.43975139760104898</c:v>
                </c:pt>
                <c:pt idx="69">
                  <c:v>0.41883014957890519</c:v>
                </c:pt>
                <c:pt idx="70">
                  <c:v>0.39917899467482354</c:v>
                </c:pt>
                <c:pt idx="71">
                  <c:v>0.38071260489076919</c:v>
                </c:pt>
                <c:pt idx="72">
                  <c:v>0.36335175761823169</c:v>
                </c:pt>
                <c:pt idx="73">
                  <c:v>0.34702288475424681</c:v>
                </c:pt>
                <c:pt idx="74">
                  <c:v>0.3316576550890285</c:v>
                </c:pt>
                <c:pt idx="75">
                  <c:v>0.3171925876287971</c:v>
                </c:pt>
                <c:pt idx="76">
                  <c:v>0.30356869365642947</c:v>
                </c:pt>
                <c:pt idx="77">
                  <c:v>0.29073114546790568</c:v>
                </c:pt>
                <c:pt idx="78">
                  <c:v>0.27862896985333274</c:v>
                </c:pt>
                <c:pt idx="79">
                  <c:v>0.26721476451697668</c:v>
                </c:pt>
                <c:pt idx="80">
                  <c:v>0.2564444357508236</c:v>
                </c:pt>
                <c:pt idx="81">
                  <c:v>0.24627695579046063</c:v>
                </c:pt>
                <c:pt idx="82">
                  <c:v>0.23667413839039592</c:v>
                </c:pt>
                <c:pt idx="83">
                  <c:v>0.22760043125829624</c:v>
                </c:pt>
                <c:pt idx="84">
                  <c:v>0.2190227240840659</c:v>
                </c:pt>
                <c:pt idx="85">
                  <c:v>0.21091017099033585</c:v>
                </c:pt>
                <c:pt idx="86">
                  <c:v>0.20323402631593873</c:v>
                </c:pt>
                <c:pt idx="87">
                  <c:v>0.19596749272350877</c:v>
                </c:pt>
                <c:pt idx="88">
                  <c:v>0.1890855806966846</c:v>
                </c:pt>
                <c:pt idx="89">
                  <c:v>0.18256497856174358</c:v>
                </c:pt>
                <c:pt idx="90">
                  <c:v>0.17638393223310417</c:v>
                </c:pt>
                <c:pt idx="91">
                  <c:v>0.17052213394224702</c:v>
                </c:pt>
                <c:pt idx="92">
                  <c:v>0.16496061926547761</c:v>
                </c:pt>
                <c:pt idx="93">
                  <c:v>0.15968167181782997</c:v>
                </c:pt>
                <c:pt idx="94">
                  <c:v>0.15466873502853651</c:v>
                </c:pt>
                <c:pt idx="95">
                  <c:v>0.14990633045809656</c:v>
                </c:pt>
                <c:pt idx="96">
                  <c:v>0.14537998215829556</c:v>
                </c:pt>
                <c:pt idx="97">
                  <c:v>0.14107614661477397</c:v>
                </c:pt>
                <c:pt idx="98">
                  <c:v>0.13698214784712828</c:v>
                </c:pt>
                <c:pt idx="99">
                  <c:v>0.13308611727424455</c:v>
                </c:pt>
                <c:pt idx="100">
                  <c:v>0.12937693798280181</c:v>
                </c:pt>
                <c:pt idx="101">
                  <c:v>0.12584419306481848</c:v>
                </c:pt>
                <c:pt idx="102">
                  <c:v>0.12247811771591249</c:v>
                </c:pt>
                <c:pt idx="103">
                  <c:v>0.11926955480976251</c:v>
                </c:pt>
                <c:pt idx="104">
                  <c:v>0.11620991368623917</c:v>
                </c:pt>
                <c:pt idx="105">
                  <c:v>0.11329113191095806</c:v>
                </c:pt>
                <c:pt idx="106">
                  <c:v>0.11050563978271652</c:v>
                </c:pt>
                <c:pt idx="107">
                  <c:v>0.10784632738253493</c:v>
                </c:pt>
                <c:pt idx="108">
                  <c:v>0.10530651397393846</c:v>
                </c:pt>
                <c:pt idx="109">
                  <c:v>0.10287991957879068</c:v>
                </c:pt>
                <c:pt idx="110">
                  <c:v>0.1005606385665211</c:v>
                </c:pt>
                <c:pt idx="111">
                  <c:v>9.8343115107063395E-2</c:v>
                </c:pt>
                <c:pt idx="112">
                  <c:v>9.6222120349320484E-2</c:v>
                </c:pt>
                <c:pt idx="113">
                  <c:v>9.419273119757357E-2</c:v>
                </c:pt>
                <c:pt idx="114">
                  <c:v>9.225031056802474E-2</c:v>
                </c:pt>
                <c:pt idx="115">
                  <c:v>9.0390489016670794E-2</c:v>
                </c:pt>
                <c:pt idx="116">
                  <c:v>8.8609147638010061E-2</c:v>
                </c:pt>
                <c:pt idx="117">
                  <c:v>8.6902402141739846E-2</c:v>
                </c:pt>
                <c:pt idx="118">
                  <c:v>8.5266588021659317E-2</c:v>
                </c:pt>
                <c:pt idx="119">
                  <c:v>8.3698246737500301E-2</c:v>
                </c:pt>
                <c:pt idx="120">
                  <c:v>8.2194112836407721E-2</c:v>
                </c:pt>
                <c:pt idx="121">
                  <c:v>8.0751101946324566E-2</c:v>
                </c:pt>
                <c:pt idx="122">
                  <c:v>7.9366299578638305E-2</c:v>
                </c:pt>
                <c:pt idx="123">
                  <c:v>7.8036950682151801E-2</c:v>
                </c:pt>
                <c:pt idx="124">
                  <c:v>7.676044989478284E-2</c:v>
                </c:pt>
                <c:pt idx="125">
                  <c:v>7.5534332443401367E-2</c:v>
                </c:pt>
                <c:pt idx="126">
                  <c:v>7.4356265645908554E-2</c:v>
                </c:pt>
                <c:pt idx="127">
                  <c:v>7.3224040973072349E-2</c:v>
                </c:pt>
                <c:pt idx="128">
                  <c:v>7.2135566630781384E-2</c:v>
                </c:pt>
                <c:pt idx="129">
                  <c:v>7.1088860626284736E-2</c:v>
                </c:pt>
                <c:pt idx="130">
                  <c:v>7.0082044284667994E-2</c:v>
                </c:pt>
                <c:pt idx="131">
                  <c:v>6.9113336184293148E-2</c:v>
                </c:pt>
                <c:pt idx="132">
                  <c:v>6.8181046482218219E-2</c:v>
                </c:pt>
                <c:pt idx="133">
                  <c:v>6.7283571602726619E-2</c:v>
                </c:pt>
                <c:pt idx="134">
                  <c:v>6.6419389264049125E-2</c:v>
                </c:pt>
                <c:pt idx="135">
                  <c:v>6.5587053820166955E-2</c:v>
                </c:pt>
                <c:pt idx="136">
                  <c:v>6.4785191896252967E-2</c:v>
                </c:pt>
                <c:pt idx="137">
                  <c:v>6.4012498297850884E-2</c:v>
                </c:pt>
                <c:pt idx="138">
                  <c:v>6.3267732175319571E-2</c:v>
                </c:pt>
                <c:pt idx="139">
                  <c:v>6.2549713426388917E-2</c:v>
                </c:pt>
                <c:pt idx="140">
                  <c:v>6.1857319320895408E-2</c:v>
                </c:pt>
                <c:pt idx="141">
                  <c:v>6.1189481332895514E-2</c:v>
                </c:pt>
                <c:pt idx="142">
                  <c:v>6.0545182166400993E-2</c:v>
                </c:pt>
                <c:pt idx="143">
                  <c:v>5.9923452961949182E-2</c:v>
                </c:pt>
                <c:pt idx="144">
                  <c:v>5.9323370672118E-2</c:v>
                </c:pt>
                <c:pt idx="145">
                  <c:v>5.8744055594926695E-2</c:v>
                </c:pt>
                <c:pt idx="146">
                  <c:v>5.8184669054833174E-2</c:v>
                </c:pt>
                <c:pt idx="147">
                  <c:v>5.7644411221752435E-2</c:v>
                </c:pt>
                <c:pt idx="148">
                  <c:v>5.7122519059182163E-2</c:v>
                </c:pt>
                <c:pt idx="149">
                  <c:v>5.6618264393135082E-2</c:v>
                </c:pt>
                <c:pt idx="150">
                  <c:v>5.6130952094146654E-2</c:v>
                </c:pt>
                <c:pt idx="151">
                  <c:v>5.5659918365154624E-2</c:v>
                </c:pt>
                <c:pt idx="152">
                  <c:v>5.5204529128536878E-2</c:v>
                </c:pt>
                <c:pt idx="153">
                  <c:v>5.4764178506048873E-2</c:v>
                </c:pt>
                <c:pt idx="154">
                  <c:v>5.4338287385824226E-2</c:v>
                </c:pt>
                <c:pt idx="155">
                  <c:v>5.392630207099415E-2</c:v>
                </c:pt>
                <c:pt idx="156">
                  <c:v>5.3527693004845986E-2</c:v>
                </c:pt>
                <c:pt idx="157">
                  <c:v>5.3141953567779537E-2</c:v>
                </c:pt>
                <c:pt idx="158">
                  <c:v>5.2768598941634735E-2</c:v>
                </c:pt>
                <c:pt idx="159">
                  <c:v>5.2407165037256814E-2</c:v>
                </c:pt>
                <c:pt idx="160">
                  <c:v>5.2057207481437356E-2</c:v>
                </c:pt>
                <c:pt idx="161">
                  <c:v>5.1718300659622782E-2</c:v>
                </c:pt>
                <c:pt idx="162">
                  <c:v>5.1390036811017475E-2</c:v>
                </c:pt>
                <c:pt idx="163">
                  <c:v>5.1072025172928054E-2</c:v>
                </c:pt>
                <c:pt idx="164">
                  <c:v>5.0763891171399511E-2</c:v>
                </c:pt>
                <c:pt idx="165">
                  <c:v>5.0465275655384209E-2</c:v>
                </c:pt>
                <c:pt idx="166">
                  <c:v>5.0175834171861694E-2</c:v>
                </c:pt>
                <c:pt idx="167">
                  <c:v>4.9895236279492668E-2</c:v>
                </c:pt>
                <c:pt idx="168">
                  <c:v>4.9623164898543987E-2</c:v>
                </c:pt>
                <c:pt idx="169">
                  <c:v>4.9359315694965461E-2</c:v>
                </c:pt>
                <c:pt idx="170">
                  <c:v>4.9103396496632652E-2</c:v>
                </c:pt>
                <c:pt idx="171">
                  <c:v>4.8855126739894873E-2</c:v>
                </c:pt>
                <c:pt idx="172">
                  <c:v>4.86142369446841E-2</c:v>
                </c:pt>
                <c:pt idx="173">
                  <c:v>4.8380468216549163E-2</c:v>
                </c:pt>
                <c:pt idx="174">
                  <c:v>4.8153571774081014E-2</c:v>
                </c:pt>
                <c:pt idx="175">
                  <c:v>4.7933308500289887E-2</c:v>
                </c:pt>
                <c:pt idx="176">
                  <c:v>4.7719448516583413E-2</c:v>
                </c:pt>
                <c:pt idx="177">
                  <c:v>4.7511770778077798E-2</c:v>
                </c:pt>
                <c:pt idx="178">
                  <c:v>4.7310062689051274E-2</c:v>
                </c:pt>
                <c:pt idx="179">
                  <c:v>4.7114119737421405E-2</c:v>
                </c:pt>
                <c:pt idx="180">
                  <c:v>4.6923745147195599E-2</c:v>
                </c:pt>
                <c:pt idx="181">
                  <c:v>4.6738749547907063E-2</c:v>
                </c:pt>
                <c:pt idx="182">
                  <c:v>4.6558950660108039E-2</c:v>
                </c:pt>
                <c:pt idx="183">
                  <c:v>4.6384172996047204E-2</c:v>
                </c:pt>
                <c:pt idx="184">
                  <c:v>4.6214247574710168E-2</c:v>
                </c:pt>
                <c:pt idx="185">
                  <c:v>4.6049011650450458E-2</c:v>
                </c:pt>
                <c:pt idx="186">
                  <c:v>4.5888308454483828E-2</c:v>
                </c:pt>
                <c:pt idx="187">
                  <c:v>4.5731986948561551E-2</c:v>
                </c:pt>
                <c:pt idx="188">
                  <c:v>4.5579901590177878E-2</c:v>
                </c:pt>
                <c:pt idx="189">
                  <c:v>4.5431912108704745E-2</c:v>
                </c:pt>
                <c:pt idx="190">
                  <c:v>4.5287883291881562E-2</c:v>
                </c:pt>
                <c:pt idx="191">
                  <c:v>4.5147684782120931E-2</c:v>
                </c:pt>
                <c:pt idx="192">
                  <c:v>4.5011190882122104E-2</c:v>
                </c:pt>
                <c:pt idx="193">
                  <c:v>4.4878280369312872E-2</c:v>
                </c:pt>
                <c:pt idx="194">
                  <c:v>4.4748836318667828E-2</c:v>
                </c:pt>
                <c:pt idx="195">
                  <c:v>4.462274593347635E-2</c:v>
                </c:pt>
                <c:pt idx="196">
                  <c:v>4.4499900383657913E-2</c:v>
                </c:pt>
                <c:pt idx="197">
                  <c:v>4.4380194651244563E-2</c:v>
                </c:pt>
                <c:pt idx="198">
                  <c:v>4.4263527382671711E-2</c:v>
                </c:pt>
                <c:pt idx="199">
                  <c:v>4.4149800747538256E-2</c:v>
                </c:pt>
                <c:pt idx="200">
                  <c:v>4.4038920303515805E-2</c:v>
                </c:pt>
                <c:pt idx="201">
                  <c:v>4.3930794867104203E-2</c:v>
                </c:pt>
                <c:pt idx="202">
                  <c:v>4.3825336389947289E-2</c:v>
                </c:pt>
                <c:pt idx="203">
                  <c:v>4.3722459840438245E-2</c:v>
                </c:pt>
                <c:pt idx="204">
                  <c:v>4.3622083090358553E-2</c:v>
                </c:pt>
                <c:pt idx="205">
                  <c:v>4.3524126806308447E-2</c:v>
                </c:pt>
                <c:pt idx="206">
                  <c:v>4.3428514345699575E-2</c:v>
                </c:pt>
                <c:pt idx="207">
                  <c:v>4.3335171657092976E-2</c:v>
                </c:pt>
                <c:pt idx="208">
                  <c:v>4.3244027184676799E-2</c:v>
                </c:pt>
                <c:pt idx="209">
                  <c:v>4.3155011776689234E-2</c:v>
                </c:pt>
                <c:pt idx="210">
                  <c:v>4.3068058597602189E-2</c:v>
                </c:pt>
                <c:pt idx="211">
                  <c:v>4.2983103043890969E-2</c:v>
                </c:pt>
                <c:pt idx="212">
                  <c:v>4.2900082663224259E-2</c:v>
                </c:pt>
                <c:pt idx="213">
                  <c:v>4.2818937076917349E-2</c:v>
                </c:pt>
                <c:pt idx="214">
                  <c:v>4.273960790549948E-2</c:v>
                </c:pt>
                <c:pt idx="215">
                  <c:v>4.2662038697254004E-2</c:v>
                </c:pt>
                <c:pt idx="216">
                  <c:v>4.258617485959712E-2</c:v>
                </c:pt>
                <c:pt idx="217">
                  <c:v>4.2511963593167813E-2</c:v>
                </c:pt>
                <c:pt idx="218">
                  <c:v>4.2439353828507977E-2</c:v>
                </c:pt>
                <c:pt idx="219">
                  <c:v>4.2368296165217888E-2</c:v>
                </c:pt>
                <c:pt idx="220">
                  <c:v>4.2298742813477737E-2</c:v>
                </c:pt>
                <c:pt idx="221">
                  <c:v>4.2230647537831609E-2</c:v>
                </c:pt>
                <c:pt idx="222">
                  <c:v>4.2163965603135102E-2</c:v>
                </c:pt>
                <c:pt idx="223">
                  <c:v>4.2098653722572953E-2</c:v>
                </c:pt>
                <c:pt idx="224">
                  <c:v>4.2034670007657295E-2</c:v>
                </c:pt>
                <c:pt idx="225">
                  <c:v>4.197197392012178E-2</c:v>
                </c:pt>
                <c:pt idx="226">
                  <c:v>4.1910526225630691E-2</c:v>
                </c:pt>
                <c:pt idx="227">
                  <c:v>4.1850288949226197E-2</c:v>
                </c:pt>
                <c:pt idx="228">
                  <c:v>4.1791225332440493E-2</c:v>
                </c:pt>
                <c:pt idx="229">
                  <c:v>4.1733299792003055E-2</c:v>
                </c:pt>
                <c:pt idx="230">
                  <c:v>4.1676477880076557E-2</c:v>
                </c:pt>
                <c:pt idx="231">
                  <c:v>4.1620726245958181E-2</c:v>
                </c:pt>
                <c:pt idx="232">
                  <c:v>4.1566012599185805E-2</c:v>
                </c:pt>
                <c:pt idx="233">
                  <c:v>4.1512305673991653E-2</c:v>
                </c:pt>
                <c:pt idx="234">
                  <c:v>4.1459575195048393E-2</c:v>
                </c:pt>
                <c:pt idx="235">
                  <c:v>4.1407791844455338E-2</c:v>
                </c:pt>
                <c:pt idx="236">
                  <c:v>4.1356927229914756E-2</c:v>
                </c:pt>
                <c:pt idx="237">
                  <c:v>4.1306953854050574E-2</c:v>
                </c:pt>
                <c:pt idx="238">
                  <c:v>4.1257845084823892E-2</c:v>
                </c:pt>
                <c:pt idx="239">
                  <c:v>4.1209575127001859E-2</c:v>
                </c:pt>
                <c:pt idx="240">
                  <c:v>4.1162118994638217E-2</c:v>
                </c:pt>
                <c:pt idx="241">
                  <c:v>4.1115452484525951E-2</c:v>
                </c:pt>
                <c:pt idx="242">
                  <c:v>4.1069552150583971E-2</c:v>
                </c:pt>
                <c:pt idx="243">
                  <c:v>4.1024395279141528E-2</c:v>
                </c:pt>
                <c:pt idx="244">
                  <c:v>4.0979959865085756E-2</c:v>
                </c:pt>
                <c:pt idx="245">
                  <c:v>4.0936224588839006E-2</c:v>
                </c:pt>
                <c:pt idx="246">
                  <c:v>4.0893168794134328E-2</c:v>
                </c:pt>
                <c:pt idx="247">
                  <c:v>4.0850772466558598E-2</c:v>
                </c:pt>
                <c:pt idx="248">
                  <c:v>4.0809016212834288E-2</c:v>
                </c:pt>
                <c:pt idx="249">
                  <c:v>4.0767881240811939E-2</c:v>
                </c:pt>
                <c:pt idx="250">
                  <c:v>4.0727349340146698E-2</c:v>
                </c:pt>
                <c:pt idx="251">
                  <c:v>4.0687402863633315E-2</c:v>
                </c:pt>
                <c:pt idx="252">
                  <c:v>4.0648024709175196E-2</c:v>
                </c:pt>
                <c:pt idx="253">
                  <c:v>4.0609198302363904E-2</c:v>
                </c:pt>
                <c:pt idx="254">
                  <c:v>4.0570907579646751E-2</c:v>
                </c:pt>
                <c:pt idx="255">
                  <c:v>4.0533136972060763E-2</c:v>
                </c:pt>
                <c:pt idx="256">
                  <c:v>4.0495871389512474E-2</c:v>
                </c:pt>
                <c:pt idx="257">
                  <c:v>4.0459096205583529E-2</c:v>
                </c:pt>
                <c:pt idx="258">
                  <c:v>4.0422797242843221E-2</c:v>
                </c:pt>
                <c:pt idx="259">
                  <c:v>4.0386960758649559E-2</c:v>
                </c:pt>
                <c:pt idx="260">
                  <c:v>4.0351573431421352E-2</c:v>
                </c:pt>
                <c:pt idx="261">
                  <c:v>4.0316622347364495E-2</c:v>
                </c:pt>
                <c:pt idx="262">
                  <c:v>4.0282094987636248E-2</c:v>
                </c:pt>
                <c:pt idx="263">
                  <c:v>4.0247979215931949E-2</c:v>
                </c:pt>
                <c:pt idx="264">
                  <c:v>4.0214263266479276E-2</c:v>
                </c:pt>
                <c:pt idx="265">
                  <c:v>4.0180935732425677E-2</c:v>
                </c:pt>
                <c:pt idx="266">
                  <c:v>4.0147985554605158E-2</c:v>
                </c:pt>
                <c:pt idx="267">
                  <c:v>4.011540201067125E-2</c:v>
                </c:pt>
                <c:pt idx="268">
                  <c:v>4.0083174704583321E-2</c:v>
                </c:pt>
                <c:pt idx="269">
                  <c:v>4.0051293556434012E-2</c:v>
                </c:pt>
                <c:pt idx="270">
                  <c:v>4.0019748792605975E-2</c:v>
                </c:pt>
                <c:pt idx="271">
                  <c:v>3.9988530936246658E-2</c:v>
                </c:pt>
                <c:pt idx="272">
                  <c:v>3.9957630798050106E-2</c:v>
                </c:pt>
                <c:pt idx="273">
                  <c:v>3.9927039467335314E-2</c:v>
                </c:pt>
                <c:pt idx="274">
                  <c:v>3.9896748303411035E-2</c:v>
                </c:pt>
                <c:pt idx="275">
                  <c:v>3.986674892721731E-2</c:v>
                </c:pt>
                <c:pt idx="276">
                  <c:v>3.9837033213234313E-2</c:v>
                </c:pt>
                <c:pt idx="277">
                  <c:v>3.980759328164947E-2</c:v>
                </c:pt>
                <c:pt idx="278">
                  <c:v>3.9778421490774207E-2</c:v>
                </c:pt>
                <c:pt idx="279">
                  <c:v>3.9749510429701901E-2</c:v>
                </c:pt>
                <c:pt idx="280">
                  <c:v>3.9720852911198964E-2</c:v>
                </c:pt>
                <c:pt idx="281">
                  <c:v>3.9692441964821273E-2</c:v>
                </c:pt>
                <c:pt idx="282">
                  <c:v>3.966427083024851E-2</c:v>
                </c:pt>
                <c:pt idx="283">
                  <c:v>3.9636332950829009E-2</c:v>
                </c:pt>
                <c:pt idx="284">
                  <c:v>3.9608621967328374E-2</c:v>
                </c:pt>
                <c:pt idx="285">
                  <c:v>3.9581131711874905E-2</c:v>
                </c:pt>
                <c:pt idx="286">
                  <c:v>3.9553856202095554E-2</c:v>
                </c:pt>
                <c:pt idx="287">
                  <c:v>3.9526789635435954E-2</c:v>
                </c:pt>
                <c:pt idx="288">
                  <c:v>3.9499926383658686E-2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BD6-990D-E8E35E4F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60528"/>
        <c:axId val="1955273792"/>
      </c:scatterChart>
      <c:valAx>
        <c:axId val="11412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73792"/>
        <c:crosses val="autoZero"/>
        <c:crossBetween val="midCat"/>
      </c:valAx>
      <c:valAx>
        <c:axId val="1955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'4.'!$B$11</c:f>
              <c:strCache>
                <c:ptCount val="1"/>
                <c:pt idx="0">
                  <c:v>Жертвы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'4.'!$B$12:$B$300</c:f>
              <c:numCache>
                <c:formatCode>0</c:formatCode>
                <c:ptCount val="289"/>
                <c:pt idx="0">
                  <c:v>100</c:v>
                </c:pt>
                <c:pt idx="1">
                  <c:v>94.7</c:v>
                </c:pt>
                <c:pt idx="2">
                  <c:v>90.377797299999997</c:v>
                </c:pt>
                <c:pt idx="3">
                  <c:v>86.860225653056631</c:v>
                </c:pt>
                <c:pt idx="4">
                  <c:v>84.011847172702971</c:v>
                </c:pt>
                <c:pt idx="5">
                  <c:v>81.72577439353563</c:v>
                </c:pt>
                <c:pt idx="6">
                  <c:v>79.91692924072683</c:v>
                </c:pt>
                <c:pt idx="7">
                  <c:v>78.517045882717554</c:v>
                </c:pt>
                <c:pt idx="8">
                  <c:v>77.470932561957582</c:v>
                </c:pt>
                <c:pt idx="9">
                  <c:v>76.733650409299457</c:v>
                </c:pt>
                <c:pt idx="10">
                  <c:v>76.268366029527485</c:v>
                </c:pt>
                <c:pt idx="11">
                  <c:v>76.044703428643729</c:v>
                </c:pt>
                <c:pt idx="12">
                  <c:v>76.037469122910139</c:v>
                </c:pt>
                <c:pt idx="13">
                  <c:v>76.22565841602524</c:v>
                </c:pt>
                <c:pt idx="14">
                  <c:v>76.591675182778971</c:v>
                </c:pt>
                <c:pt idx="15">
                  <c:v>77.120715005169743</c:v>
                </c:pt>
                <c:pt idx="16">
                  <c:v>77.800274194637936</c:v>
                </c:pt>
                <c:pt idx="17">
                  <c:v>78.619756500912587</c:v>
                </c:pt>
                <c:pt idx="18">
                  <c:v>79.570156128174432</c:v>
                </c:pt>
                <c:pt idx="19">
                  <c:v>80.643800736203005</c:v>
                </c:pt>
                <c:pt idx="20">
                  <c:v>81.834141880880154</c:v>
                </c:pt>
                <c:pt idx="21">
                  <c:v>83.13558318874918</c:v>
                </c:pt>
                <c:pt idx="22">
                  <c:v>84.5433387109004</c:v>
                </c:pt>
                <c:pt idx="23">
                  <c:v>86.05331554041534</c:v>
                </c:pt>
                <c:pt idx="24">
                  <c:v>87.662016034530495</c:v>
                </c:pt>
                <c:pt idx="25">
                  <c:v>89.366455952476187</c:v>
                </c:pt>
                <c:pt idx="26">
                  <c:v>91.164095572565842</c:v>
                </c:pt>
                <c:pt idx="27">
                  <c:v>93.052781439468163</c:v>
                </c:pt>
                <c:pt idx="28">
                  <c:v>95.030696853448603</c:v>
                </c:pt>
                <c:pt idx="29">
                  <c:v>97.096319576834631</c:v>
                </c:pt>
                <c:pt idx="30">
                  <c:v>99.248385521045634</c:v>
                </c:pt>
                <c:pt idx="31">
                  <c:v>101.48585740695565</c:v>
                </c:pt>
                <c:pt idx="32">
                  <c:v>103.80789757490646</c:v>
                </c:pt>
                <c:pt idx="33">
                  <c:v>106.21384426818049</c:v>
                </c:pt>
                <c:pt idx="34">
                  <c:v>108.7031908327631</c:v>
                </c:pt>
                <c:pt idx="35">
                  <c:v>111.27556737266086</c:v>
                </c:pt>
                <c:pt idx="36">
                  <c:v>113.93072447848985</c:v>
                </c:pt>
                <c:pt idx="37">
                  <c:v>116.66851871110632</c:v>
                </c:pt>
                <c:pt idx="38">
                  <c:v>119.48889957455673</c:v>
                </c:pt>
                <c:pt idx="39">
                  <c:v>122.39189775581602</c:v>
                </c:pt>
                <c:pt idx="40">
                  <c:v>125.3776144444425</c:v>
                </c:pt>
                <c:pt idx="41">
                  <c:v>128.44621157482496</c:v>
                </c:pt>
                <c:pt idx="42">
                  <c:v>131.59790285826713</c:v>
                </c:pt>
                <c:pt idx="43">
                  <c:v>134.83294549266085</c:v>
                </c:pt>
                <c:pt idx="44">
                  <c:v>138.15163245467554</c:v>
                </c:pt>
                <c:pt idx="45">
                  <c:v>141.55428529383624</c:v>
                </c:pt>
                <c:pt idx="46">
                  <c:v>145.04124736005429</c:v>
                </c:pt>
                <c:pt idx="47">
                  <c:v>148.61287740650914</c:v>
                </c:pt>
                <c:pt idx="48">
                  <c:v>152.26954351857802</c:v>
                </c:pt>
                <c:pt idx="49">
                  <c:v>156.01161732703042</c:v>
                </c:pt>
                <c:pt idx="50">
                  <c:v>159.83946847016614</c:v>
                </c:pt>
                <c:pt idx="51">
                  <c:v>163.75345927515224</c:v>
                </c:pt>
                <c:pt idx="52">
                  <c:v>167.75393963365235</c:v>
                </c:pt>
                <c:pt idx="53">
                  <c:v>171.84124205105957</c:v>
                </c:pt>
                <c:pt idx="54">
                  <c:v>176.01567685234292</c:v>
                </c:pt>
                <c:pt idx="55">
                  <c:v>180.27752753077399</c:v>
                </c:pt>
                <c:pt idx="56">
                  <c:v>184.62704622868708</c:v>
                </c:pt>
                <c:pt idx="57">
                  <c:v>189.06444934199325</c:v>
                </c:pt>
                <c:pt idx="58">
                  <c:v>193.58991324246534</c:v>
                </c:pt>
                <c:pt idx="59">
                  <c:v>198.20357011387185</c:v>
                </c:pt>
                <c:pt idx="60">
                  <c:v>202.90550389989497</c:v>
                </c:pt>
                <c:pt idx="61">
                  <c:v>207.69574636344484</c:v>
                </c:pt>
                <c:pt idx="62">
                  <c:v>212.57427325849983</c:v>
                </c:pt>
                <c:pt idx="63">
                  <c:v>217.54100061697596</c:v>
                </c:pt>
                <c:pt idx="64">
                  <c:v>222.59578115437108</c:v>
                </c:pt>
                <c:pt idx="65">
                  <c:v>227.73840079905003</c:v>
                </c:pt>
                <c:pt idx="66">
                  <c:v>232.9685753510428</c:v>
                </c:pt>
                <c:pt idx="67">
                  <c:v>238.28594727712593</c:v>
                </c:pt>
                <c:pt idx="68">
                  <c:v>243.69008264974826</c:v>
                </c:pt>
                <c:pt idx="69">
                  <c:v>249.18046823805236</c:v>
                </c:pt>
                <c:pt idx="70">
                  <c:v>254.75650875982979</c:v>
                </c:pt>
                <c:pt idx="71">
                  <c:v>260.41752430373538</c:v>
                </c:pt>
                <c:pt idx="72">
                  <c:v>266.16274793146943</c:v>
                </c:pt>
                <c:pt idx="73">
                  <c:v>271.99132346992161</c:v>
                </c:pt>
                <c:pt idx="74">
                  <c:v>277.90230350344802</c:v>
                </c:pt>
                <c:pt idx="75">
                  <c:v>283.89464757652979</c:v>
                </c:pt>
                <c:pt idx="76">
                  <c:v>289.96722061703224</c:v>
                </c:pt>
                <c:pt idx="77">
                  <c:v>296.11879159014688</c:v>
                </c:pt>
                <c:pt idx="78">
                  <c:v>302.34803239285685</c:v>
                </c:pt>
                <c:pt idx="79">
                  <c:v>308.65351699841642</c:v>
                </c:pt>
                <c:pt idx="80">
                  <c:v>315.03372085987894</c:v>
                </c:pt>
                <c:pt idx="81">
                  <c:v>321.48702058114435</c:v>
                </c:pt>
                <c:pt idx="82">
                  <c:v>328.01169386333169</c:v>
                </c:pt>
                <c:pt idx="83">
                  <c:v>334.60591973351103</c:v>
                </c:pt>
                <c:pt idx="84">
                  <c:v>341.26777906196173</c:v>
                </c:pt>
                <c:pt idx="85">
                  <c:v>347.99525537315958</c:v>
                </c:pt>
                <c:pt idx="86">
                  <c:v>354.78623595464086</c:v>
                </c:pt>
                <c:pt idx="87">
                  <c:v>361.63851326675257</c:v>
                </c:pt>
                <c:pt idx="88">
                  <c:v>368.54978665508031</c:v>
                </c:pt>
                <c:pt idx="89">
                  <c:v>375.517664366058</c:v>
                </c:pt>
                <c:pt idx="90">
                  <c:v>382.53966586491384</c:v>
                </c:pt>
                <c:pt idx="91">
                  <c:v>389.61322445370467</c:v>
                </c:pt>
                <c:pt idx="92">
                  <c:v>396.73569018574671</c:v>
                </c:pt>
                <c:pt idx="93">
                  <c:v>403.90433307127364</c:v>
                </c:pt>
                <c:pt idx="94">
                  <c:v>411.11634656765841</c:v>
                </c:pt>
                <c:pt idx="95">
                  <c:v>418.36885134603017</c:v>
                </c:pt>
                <c:pt idx="96">
                  <c:v>425.65889932461931</c:v>
                </c:pt>
                <c:pt idx="97">
                  <c:v>432.98347795768274</c:v>
                </c:pt>
                <c:pt idx="98">
                  <c:v>440.33951476740958</c:v>
                </c:pt>
                <c:pt idx="99">
                  <c:v>447.72388210480239</c:v>
                </c:pt>
                <c:pt idx="100">
                  <c:v>455.13340212417745</c:v>
                </c:pt>
                <c:pt idx="101">
                  <c:v>462.56485195464808</c:v>
                </c:pt>
                <c:pt idx="102">
                  <c:v>470.01496905075538</c:v>
                </c:pt>
                <c:pt idx="103">
                  <c:v>477.48045670330589</c:v>
                </c:pt>
                <c:pt idx="104">
                  <c:v>484.95798969047411</c:v>
                </c:pt>
                <c:pt idx="105">
                  <c:v>492.44422004834178</c:v>
                </c:pt>
                <c:pt idx="106">
                  <c:v>499.93578293928232</c:v>
                </c:pt>
                <c:pt idx="107">
                  <c:v>507.4293025959679</c:v>
                </c:pt>
                <c:pt idx="108">
                  <c:v>514.9213983182824</c:v>
                </c:pt>
                <c:pt idx="109">
                  <c:v>522.40869050007529</c:v>
                </c:pt>
                <c:pt idx="110">
                  <c:v>529.88780666248726</c:v>
                </c:pt>
                <c:pt idx="111">
                  <c:v>537.35538747052931</c:v>
                </c:pt>
                <c:pt idx="112">
                  <c:v>544.80809270969291</c:v>
                </c:pt>
                <c:pt idx="113">
                  <c:v>552.24260719961933</c:v>
                </c:pt>
                <c:pt idx="114">
                  <c:v>559.65564662225609</c:v>
                </c:pt>
                <c:pt idx="115">
                  <c:v>567.04396324246716</c:v>
                </c:pt>
                <c:pt idx="116">
                  <c:v>574.40435149974962</c:v>
                </c:pt>
                <c:pt idx="117">
                  <c:v>581.73365345052468</c:v>
                </c:pt>
                <c:pt idx="118">
                  <c:v>589.0287640414108</c:v>
                </c:pt>
                <c:pt idx="119">
                  <c:v>596.28663619494887</c:v>
                </c:pt>
                <c:pt idx="120">
                  <c:v>603.50428569041264</c:v>
                </c:pt>
                <c:pt idx="121">
                  <c:v>610.67879582360217</c:v>
                </c:pt>
                <c:pt idx="122">
                  <c:v>617.80732183086241</c:v>
                </c:pt>
                <c:pt idx="123">
                  <c:v>624.88709506399107</c:v>
                </c:pt>
                <c:pt idx="124">
                  <c:v>631.91542690417748</c:v>
                </c:pt>
                <c:pt idx="125">
                  <c:v>638.88971240463911</c:v>
                </c:pt>
                <c:pt idx="126">
                  <c:v>645.80743365318369</c:v>
                </c:pt>
                <c:pt idx="127">
                  <c:v>652.6661628475016</c:v>
                </c:pt>
                <c:pt idx="128">
                  <c:v>659.46356507758117</c:v>
                </c:pt>
                <c:pt idx="129">
                  <c:v>666.19740081122097</c:v>
                </c:pt>
                <c:pt idx="130">
                  <c:v>672.86552808017314</c:v>
                </c:pt>
                <c:pt idx="131">
                  <c:v>679.4659043659891</c:v>
                </c:pt>
                <c:pt idx="132">
                  <c:v>685.99658818613023</c:v>
                </c:pt>
                <c:pt idx="133">
                  <c:v>692.45574038234633</c:v>
                </c:pt>
                <c:pt idx="134">
                  <c:v>698.84162511470959</c:v>
                </c:pt>
                <c:pt idx="135">
                  <c:v>705.15261056600264</c:v>
                </c:pt>
                <c:pt idx="136">
                  <c:v>711.38716936239712</c:v>
                </c:pt>
                <c:pt idx="137">
                  <c:v>717.54387871751362</c:v>
                </c:pt>
                <c:pt idx="138">
                  <c:v>723.62142030801954</c:v>
                </c:pt>
                <c:pt idx="139">
                  <c:v>729.61857988989811</c:v>
                </c:pt>
                <c:pt idx="140">
                  <c:v>735.53424666539684</c:v>
                </c:pt>
                <c:pt idx="141">
                  <c:v>741.36741241144921</c:v>
                </c:pt>
                <c:pt idx="142">
                  <c:v>747.11717038104428</c:v>
                </c:pt>
                <c:pt idx="143">
                  <c:v>752.78271398960055</c:v>
                </c:pt>
                <c:pt idx="144">
                  <c:v>758.3633352988893</c:v>
                </c:pt>
                <c:pt idx="145">
                  <c:v>763.8584233114376</c:v>
                </c:pt>
                <c:pt idx="146">
                  <c:v>769.26746208863733</c:v>
                </c:pt>
                <c:pt idx="147">
                  <c:v>774.59002870598772</c:v>
                </c:pt>
                <c:pt idx="148">
                  <c:v>779.82579105901323</c:v>
                </c:pt>
                <c:pt idx="149">
                  <c:v>784.97450553342912</c:v>
                </c:pt>
                <c:pt idx="150">
                  <c:v>790.03601455308046</c:v>
                </c:pt>
                <c:pt idx="151">
                  <c:v>795.01024401905431</c:v>
                </c:pt>
                <c:pt idx="152">
                  <c:v>799.89720065317738</c:v>
                </c:pt>
                <c:pt idx="153">
                  <c:v>804.69696925885376</c:v>
                </c:pt>
                <c:pt idx="154">
                  <c:v>809.40970991188874</c:v>
                </c:pt>
                <c:pt idx="155">
                  <c:v>814.03565509357907</c:v>
                </c:pt>
                <c:pt idx="156">
                  <c:v>818.57510677794073</c:v>
                </c:pt>
                <c:pt idx="157">
                  <c:v>823.02843348449903</c:v>
                </c:pt>
                <c:pt idx="158">
                  <c:v>827.39606730757885</c:v>
                </c:pt>
                <c:pt idx="159">
                  <c:v>831.67850093252309</c:v>
                </c:pt>
                <c:pt idx="160">
                  <c:v>835.87628464873262</c:v>
                </c:pt>
                <c:pt idx="161">
                  <c:v>839.99002336886394</c:v>
                </c:pt>
                <c:pt idx="162">
                  <c:v>844.02037366295974</c:v>
                </c:pt>
                <c:pt idx="163">
                  <c:v>847.96804081570679</c:v>
                </c:pt>
                <c:pt idx="164">
                  <c:v>851.83377591443866</c:v>
                </c:pt>
                <c:pt idx="165">
                  <c:v>855.61837297492252</c:v>
                </c:pt>
                <c:pt idx="166">
                  <c:v>859.32266611138846</c:v>
                </c:pt>
                <c:pt idx="167">
                  <c:v>862.94752675669497</c:v>
                </c:pt>
                <c:pt idx="168">
                  <c:v>866.49386093796159</c:v>
                </c:pt>
                <c:pt idx="169">
                  <c:v>869.96260661245356</c:v>
                </c:pt>
                <c:pt idx="170">
                  <c:v>873.3547310679719</c:v>
                </c:pt>
                <c:pt idx="171">
                  <c:v>876.67122839148533</c:v>
                </c:pt>
                <c:pt idx="172">
                  <c:v>879.91311700924723</c:v>
                </c:pt>
                <c:pt idx="173">
                  <c:v>883.08143730116115</c:v>
                </c:pt>
                <c:pt idx="174">
                  <c:v>886.17724929170765</c:v>
                </c:pt>
                <c:pt idx="175">
                  <c:v>889.20163041930948</c:v>
                </c:pt>
                <c:pt idx="176">
                  <c:v>892.15567338560697</c:v>
                </c:pt>
                <c:pt idx="177">
                  <c:v>895.04048408572623</c:v>
                </c:pt>
                <c:pt idx="178">
                  <c:v>897.85717962026536</c:v>
                </c:pt>
                <c:pt idx="179">
                  <c:v>900.60688638938223</c:v>
                </c:pt>
                <c:pt idx="180">
                  <c:v>903.2907382690571</c:v>
                </c:pt>
                <c:pt idx="181">
                  <c:v>905.90987486931147</c:v>
                </c:pt>
                <c:pt idx="182">
                  <c:v>908.46543987389737</c:v>
                </c:pt>
                <c:pt idx="183">
                  <c:v>910.95857946072931</c:v>
                </c:pt>
                <c:pt idx="184">
                  <c:v>913.39044080210499</c:v>
                </c:pt>
                <c:pt idx="185">
                  <c:v>915.76217064356524</c:v>
                </c:pt>
                <c:pt idx="186">
                  <c:v>918.07491396005867</c:v>
                </c:pt>
                <c:pt idx="187">
                  <c:v>920.3298126879198</c:v>
                </c:pt>
                <c:pt idx="188">
                  <c:v>922.52800453102475</c:v>
                </c:pt>
                <c:pt idx="189">
                  <c:v>924.67062183936935</c:v>
                </c:pt>
                <c:pt idx="190">
                  <c:v>926.75879055820315</c:v>
                </c:pt>
                <c:pt idx="191">
                  <c:v>928.79362924576617</c:v>
                </c:pt>
                <c:pt idx="192">
                  <c:v>930.77624815759884</c:v>
                </c:pt>
                <c:pt idx="193">
                  <c:v>932.70774839533351</c:v>
                </c:pt>
                <c:pt idx="194">
                  <c:v>934.58922111782977</c:v>
                </c:pt>
                <c:pt idx="195">
                  <c:v>936.42174681247866</c:v>
                </c:pt>
                <c:pt idx="196">
                  <c:v>938.20639462447832</c:v>
                </c:pt>
                <c:pt idx="197">
                  <c:v>939.94422174186695</c:v>
                </c:pt>
                <c:pt idx="198">
                  <c:v>941.63627283409846</c:v>
                </c:pt>
                <c:pt idx="199">
                  <c:v>943.28357954194701</c:v>
                </c:pt>
                <c:pt idx="200">
                  <c:v>944.88716001654166</c:v>
                </c:pt>
                <c:pt idx="201">
                  <c:v>946.44801850534975</c:v>
                </c:pt>
                <c:pt idx="202">
                  <c:v>947.96714498295569</c:v>
                </c:pt>
                <c:pt idx="203">
                  <c:v>949.44551482451152</c:v>
                </c:pt>
                <c:pt idx="204">
                  <c:v>950.8840885197734</c:v>
                </c:pt>
                <c:pt idx="205">
                  <c:v>952.28381142567889</c:v>
                </c:pt>
                <c:pt idx="206">
                  <c:v>953.64561355546505</c:v>
                </c:pt>
                <c:pt idx="207">
                  <c:v>954.9704094023748</c:v>
                </c:pt>
                <c:pt idx="208">
                  <c:v>956.25909779605149</c:v>
                </c:pt>
                <c:pt idx="209">
                  <c:v>957.51256178977303</c:v>
                </c:pt>
                <c:pt idx="210">
                  <c:v>958.73166857673471</c:v>
                </c:pt>
                <c:pt idx="211">
                  <c:v>959.91726943364233</c:v>
                </c:pt>
                <c:pt idx="212">
                  <c:v>961.07019968994041</c:v>
                </c:pt>
                <c:pt idx="213">
                  <c:v>962.19127872105423</c:v>
                </c:pt>
                <c:pt idx="214">
                  <c:v>963.28130996408481</c:v>
                </c:pt>
                <c:pt idx="215">
                  <c:v>964.34108095445708</c:v>
                </c:pt>
                <c:pt idx="216">
                  <c:v>965.37136338207642</c:v>
                </c:pt>
                <c:pt idx="217">
                  <c:v>966.37291316561209</c:v>
                </c:pt>
                <c:pt idx="218">
                  <c:v>967.34647054358072</c:v>
                </c:pt>
                <c:pt idx="219">
                  <c:v>968.29276018096175</c:v>
                </c:pt>
                <c:pt idx="220">
                  <c:v>969.21249129013415</c:v>
                </c:pt>
                <c:pt idx="221">
                  <c:v>970.1063577649785</c:v>
                </c:pt>
                <c:pt idx="222">
                  <c:v>970.97503832704342</c:v>
                </c:pt>
                <c:pt idx="223">
                  <c:v>971.81919668272769</c:v>
                </c:pt>
                <c:pt idx="224">
                  <c:v>972.63948169048422</c:v>
                </c:pt>
                <c:pt idx="225">
                  <c:v>973.43652753709864</c:v>
                </c:pt>
                <c:pt idx="226">
                  <c:v>974.21095392214897</c:v>
                </c:pt>
                <c:pt idx="227">
                  <c:v>974.96336624979574</c:v>
                </c:pt>
                <c:pt idx="228">
                  <c:v>975.69435582710355</c:v>
                </c:pt>
                <c:pt idx="229">
                  <c:v>976.40450006813523</c:v>
                </c:pt>
                <c:pt idx="230">
                  <c:v>977.09436270310459</c:v>
                </c:pt>
                <c:pt idx="231">
                  <c:v>977.76449399191654</c:v>
                </c:pt>
                <c:pt idx="232">
                  <c:v>978.41543094146186</c:v>
                </c:pt>
                <c:pt idx="233">
                  <c:v>979.04769752607217</c:v>
                </c:pt>
                <c:pt idx="234">
                  <c:v>979.66180491057821</c:v>
                </c:pt>
                <c:pt idx="235">
                  <c:v>980.25825167545088</c:v>
                </c:pt>
                <c:pt idx="236">
                  <c:v>980.8375240435364</c:v>
                </c:pt>
                <c:pt idx="237">
                  <c:v>981.40009610793038</c:v>
                </c:pt>
                <c:pt idx="238">
                  <c:v>981.94643006056663</c:v>
                </c:pt>
                <c:pt idx="239">
                  <c:v>982.47697642112496</c:v>
                </c:pt>
                <c:pt idx="240">
                  <c:v>982.99217426589337</c:v>
                </c:pt>
                <c:pt idx="241">
                  <c:v>983.49245145624138</c:v>
                </c:pt>
                <c:pt idx="242">
                  <c:v>983.97822486639268</c:v>
                </c:pt>
                <c:pt idx="243">
                  <c:v>984.44990061020496</c:v>
                </c:pt>
                <c:pt idx="244">
                  <c:v>984.90787426669021</c:v>
                </c:pt>
                <c:pt idx="245">
                  <c:v>985.35253110402937</c:v>
                </c:pt>
                <c:pt idx="246">
                  <c:v>985.78424630185589</c:v>
                </c:pt>
                <c:pt idx="247">
                  <c:v>986.2033851716028</c:v>
                </c:pt>
                <c:pt idx="248">
                  <c:v>986.61030337472573</c:v>
                </c:pt>
                <c:pt idx="249">
                  <c:v>987.00534713863181</c:v>
                </c:pt>
                <c:pt idx="250">
                  <c:v>987.38885347016037</c:v>
                </c:pt>
                <c:pt idx="251">
                  <c:v>987.76115036647786</c:v>
                </c:pt>
                <c:pt idx="252">
                  <c:v>988.12255702326263</c:v>
                </c:pt>
                <c:pt idx="253">
                  <c:v>988.47338404006928</c:v>
                </c:pt>
                <c:pt idx="254">
                  <c:v>988.81393362277561</c:v>
                </c:pt>
                <c:pt idx="255">
                  <c:v>989.14449978302684</c:v>
                </c:pt>
                <c:pt idx="256">
                  <c:v>989.46536853460236</c:v>
                </c:pt>
                <c:pt idx="257">
                  <c:v>989.77681808664147</c:v>
                </c:pt>
                <c:pt idx="258">
                  <c:v>990.07911903367483</c:v>
                </c:pt>
                <c:pt idx="259">
                  <c:v>990.37253454241613</c:v>
                </c:pt>
                <c:pt idx="260">
                  <c:v>990.6573205352787</c:v>
                </c:pt>
                <c:pt idx="261">
                  <c:v>990.93372587058832</c:v>
                </c:pt>
                <c:pt idx="262">
                  <c:v>991.20199251947099</c:v>
                </c:pt>
                <c:pt idx="263">
                  <c:v>991.46235573940339</c:v>
                </c:pt>
                <c:pt idx="264">
                  <c:v>991.71504424441616</c:v>
                </c:pt>
                <c:pt idx="265">
                  <c:v>991.96028037195049</c:v>
                </c:pt>
                <c:pt idx="266">
                  <c:v>992.19828024636979</c:v>
                </c:pt>
                <c:pt idx="267">
                  <c:v>992.42925393913697</c:v>
                </c:pt>
                <c:pt idx="268">
                  <c:v>992.65340562566928</c:v>
                </c:pt>
                <c:pt idx="269">
                  <c:v>992.87093373888877</c:v>
                </c:pt>
                <c:pt idx="270">
                  <c:v>993.0820311194899</c:v>
                </c:pt>
                <c:pt idx="271">
                  <c:v>993.28688516294881</c:v>
                </c:pt>
                <c:pt idx="272">
                  <c:v>993.48567796330303</c:v>
                </c:pt>
                <c:pt idx="273">
                  <c:v>993.67858645373201</c:v>
                </c:pt>
                <c:pt idx="274">
                  <c:v>993.86578254397227</c:v>
                </c:pt>
                <c:pt idx="275">
                  <c:v>994.04743325460379</c:v>
                </c:pt>
                <c:pt idx="276">
                  <c:v>994.22370084824513</c:v>
                </c:pt>
                <c:pt idx="277">
                  <c:v>994.3947429576973</c:v>
                </c:pt>
                <c:pt idx="278">
                  <c:v>994.5607127110793</c:v>
                </c:pt>
                <c:pt idx="279">
                  <c:v>994.72175885399645</c:v>
                </c:pt>
                <c:pt idx="280">
                  <c:v>994.87802586878854</c:v>
                </c:pt>
                <c:pt idx="281">
                  <c:v>995.02965409090075</c:v>
                </c:pt>
                <c:pt idx="282">
                  <c:v>995.17677982242685</c:v>
                </c:pt>
                <c:pt idx="283">
                  <c:v>995.3195354428691</c:v>
                </c:pt>
                <c:pt idx="284">
                  <c:v>995.45804951716491</c:v>
                </c:pt>
                <c:pt idx="285">
                  <c:v>995.59244690102855</c:v>
                </c:pt>
                <c:pt idx="286">
                  <c:v>995.72284884365581</c:v>
                </c:pt>
                <c:pt idx="287">
                  <c:v>995.84937308784197</c:v>
                </c:pt>
                <c:pt idx="288">
                  <c:v>995.97213396756217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0-43B9-91A2-AEF4B676DF0A}"/>
            </c:ext>
          </c:extLst>
        </c:ser>
        <c:ser>
          <c:idx val="1"/>
          <c:order val="1"/>
          <c:tx>
            <c:strRef>
              <c:f>'4.'!$C$11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'4.'!$C$12:$C$300</c:f>
              <c:numCache>
                <c:formatCode>0</c:formatCode>
                <c:ptCount val="289"/>
                <c:pt idx="0">
                  <c:v>20</c:v>
                </c:pt>
                <c:pt idx="1">
                  <c:v>18.2</c:v>
                </c:pt>
                <c:pt idx="2">
                  <c:v>16.552353999999998</c:v>
                </c:pt>
                <c:pt idx="3">
                  <c:v>15.046715129464982</c:v>
                </c:pt>
                <c:pt idx="4">
                  <c:v>13.672739723666743</c:v>
                </c:pt>
                <c:pt idx="5">
                  <c:v>12.420332963309752</c:v>
                </c:pt>
                <c:pt idx="6">
                  <c:v>11.279805799943981</c:v>
                </c:pt>
                <c:pt idx="7">
                  <c:v>10.241969964145909</c:v>
                </c:pt>
                <c:pt idx="8">
                  <c:v>9.2981898902917433</c:v>
                </c:pt>
                <c:pt idx="9">
                  <c:v>8.4404048454564755</c:v>
                </c:pt>
                <c:pt idx="10">
                  <c:v>7.6611306683832492</c:v>
                </c:pt>
                <c:pt idx="11">
                  <c:v>6.9534477933465535</c:v>
                </c:pt>
                <c:pt idx="12">
                  <c:v>6.3109803015370574</c:v>
                </c:pt>
                <c:pt idx="13">
                  <c:v>5.7278693683646935</c:v>
                </c:pt>
                <c:pt idx="14">
                  <c:v>5.1987434929206824</c:v>
                </c:pt>
                <c:pt idx="15">
                  <c:v>4.7186871909254515</c:v>
                </c:pt>
                <c:pt idx="16">
                  <c:v>4.2832093248378973</c:v>
                </c:pt>
                <c:pt idx="17">
                  <c:v>3.8882118783446491</c:v>
                </c:pt>
                <c:pt idx="18">
                  <c:v>3.5299597176201254</c:v>
                </c:pt>
                <c:pt idx="19">
                  <c:v>3.2050516904438329</c:v>
                </c:pt>
                <c:pt idx="20">
                  <c:v>2.9103932763867881</c:v>
                </c:pt>
                <c:pt idx="21">
                  <c:v>2.6431709023790089</c:v>
                </c:pt>
                <c:pt idx="22">
                  <c:v>2.4008279675847892</c:v>
                </c:pt>
                <c:pt idx="23">
                  <c:v>2.1810425720313229</c:v>
                </c:pt>
                <c:pt idx="24">
                  <c:v>1.9817069092939996</c:v>
                </c:pt>
                <c:pt idx="25">
                  <c:v>1.8009082606504265</c:v>
                </c:pt>
                <c:pt idx="26">
                  <c:v>1.6369115134603704</c:v>
                </c:pt>
                <c:pt idx="27">
                  <c:v>1.4881431178800268</c:v>
                </c:pt>
                <c:pt idx="28">
                  <c:v>1.353176391721898</c:v>
                </c:pt>
                <c:pt idx="29">
                  <c:v>1.2307180820968049</c:v>
                </c:pt>
                <c:pt idx="30">
                  <c:v>1.1195960935079505</c:v>
                </c:pt>
                <c:pt idx="31">
                  <c:v>1.0187482946287889</c:v>
                </c:pt>
                <c:pt idx="32">
                  <c:v>0.92721231958213768</c:v>
                </c:pt>
                <c:pt idx="33">
                  <c:v>0.84411628377406123</c:v>
                </c:pt>
                <c:pt idx="34">
                  <c:v>0.76867033894755643</c:v>
                </c:pt>
                <c:pt idx="35">
                  <c:v>0.70015899690701089</c:v>
                </c:pt>
                <c:pt idx="36">
                  <c:v>0.63793415617949989</c:v>
                </c:pt>
                <c:pt idx="37">
                  <c:v>0.5814087706198604</c:v>
                </c:pt>
                <c:pt idx="38">
                  <c:v>0.53005110356126084</c:v>
                </c:pt>
                <c:pt idx="39">
                  <c:v>0.48337951551341618</c:v>
                </c:pt>
                <c:pt idx="40">
                  <c:v>0.44095773758607193</c:v>
                </c:pt>
                <c:pt idx="41">
                  <c:v>0.40239058674840078</c:v>
                </c:pt>
                <c:pt idx="42">
                  <c:v>0.36732008271768102</c:v>
                </c:pt>
                <c:pt idx="43">
                  <c:v>0.33542192970225015</c:v>
                </c:pt>
                <c:pt idx="44">
                  <c:v>0.30640232940848378</c:v>
                </c:pt>
                <c:pt idx="45">
                  <c:v>0.27999509466720512</c:v>
                </c:pt>
                <c:pt idx="46">
                  <c:v>0.25595903575162421</c:v>
                </c:pt>
                <c:pt idx="47">
                  <c:v>0.23407559395831101</c:v>
                </c:pt>
                <c:pt idx="48">
                  <c:v>0.21414669931735814</c:v>
                </c:pt>
                <c:pt idx="49">
                  <c:v>0.19599283140072873</c:v>
                </c:pt>
                <c:pt idx="50">
                  <c:v>0.17945126412178905</c:v>
                </c:pt>
                <c:pt idx="51">
                  <c:v>0.16437447717696277</c:v>
                </c:pt>
                <c:pt idx="52">
                  <c:v>0.15062871838469372</c:v>
                </c:pt>
                <c:pt idx="53">
                  <c:v>0.13809270263932436</c:v>
                </c:pt>
                <c:pt idx="54">
                  <c:v>0.12665643452936481</c:v>
                </c:pt>
                <c:pt idx="55">
                  <c:v>0.11622014288156739</c:v>
                </c:pt>
                <c:pt idx="56">
                  <c:v>0.10669331659420687</c:v>
                </c:pt>
                <c:pt idx="57">
                  <c:v>9.7993832124299241E-2</c:v>
                </c:pt>
                <c:pt idx="58">
                  <c:v>9.0047163902818542E-2</c:v>
                </c:pt>
                <c:pt idx="59">
                  <c:v>8.2785669777304352E-2</c:v>
                </c:pt>
                <c:pt idx="60">
                  <c:v>7.6147944329986894E-2</c:v>
                </c:pt>
                <c:pt idx="61">
                  <c:v>7.0078233598509926E-2</c:v>
                </c:pt>
                <c:pt idx="62">
                  <c:v>6.4525905341766374E-2</c:v>
                </c:pt>
                <c:pt idx="63">
                  <c:v>5.9444969551027009E-2</c:v>
                </c:pt>
                <c:pt idx="64">
                  <c:v>5.4793644411701918E-2</c:v>
                </c:pt>
                <c:pt idx="65">
                  <c:v>5.0533963378543489E-2</c:v>
                </c:pt>
                <c:pt idx="66">
                  <c:v>4.6631419441275863E-2</c:v>
                </c:pt>
                <c:pt idx="67">
                  <c:v>4.3054643032531377E-2</c:v>
                </c:pt>
                <c:pt idx="68">
                  <c:v>3.9775110369246761E-2</c:v>
                </c:pt>
                <c:pt idx="69">
                  <c:v>3.6766879325650544E-2</c:v>
                </c:pt>
                <c:pt idx="70">
                  <c:v>3.4006350213687239E-2</c:v>
                </c:pt>
                <c:pt idx="71">
                  <c:v>3.147204909792882E-2</c:v>
                </c:pt>
                <c:pt idx="72">
                  <c:v>2.9144431499220764E-2</c:v>
                </c:pt>
                <c:pt idx="73">
                  <c:v>2.7005704546771994E-2</c:v>
                </c:pt>
                <c:pt idx="74">
                  <c:v>2.5039665824186215E-2</c:v>
                </c:pt>
                <c:pt idx="75">
                  <c:v>2.3231557322917384E-2</c:v>
                </c:pt>
                <c:pt idx="76">
                  <c:v>2.1567933068510004E-2</c:v>
                </c:pt>
                <c:pt idx="77">
                  <c:v>2.0036539122292005E-2</c:v>
                </c:pt>
                <c:pt idx="78">
                  <c:v>1.8626204785316985E-2</c:v>
                </c:pt>
                <c:pt idx="79">
                  <c:v>1.7326743943563986E-2</c:v>
                </c:pt>
                <c:pt idx="80">
                  <c:v>1.6128865594838792E-2</c:v>
                </c:pt>
                <c:pt idx="81">
                  <c:v>1.5024092689514006E-2</c:v>
                </c:pt>
                <c:pt idx="82">
                  <c:v>1.4004688500131287E-2</c:v>
                </c:pt>
                <c:pt idx="83">
                  <c:v>1.3063589809813796E-2</c:v>
                </c:pt>
                <c:pt idx="84">
                  <c:v>1.2194346277165823E-2</c:v>
                </c:pt>
                <c:pt idx="85">
                  <c:v>1.1391065396561329E-2</c:v>
                </c:pt>
                <c:pt idx="86">
                  <c:v>1.0648362528070068E-2</c:v>
                </c:pt>
                <c:pt idx="87">
                  <c:v>9.9613155213045031E-3</c:v>
                </c:pt>
                <c:pt idx="88">
                  <c:v>9.3254235027046117E-3</c:v>
                </c:pt>
                <c:pt idx="89">
                  <c:v>8.7365694366731556E-3</c:v>
                </c:pt>
                <c:pt idx="90">
                  <c:v>8.1909861079489804E-3</c:v>
                </c:pt>
                <c:pt idx="91">
                  <c:v>7.6852252060379779E-3</c:v>
                </c:pt>
                <c:pt idx="92">
                  <c:v>7.2161292227519141E-3</c:v>
                </c:pt>
                <c:pt idx="93">
                  <c:v>6.7808059012425242E-3</c:v>
                </c:pt>
                <c:pt idx="94">
                  <c:v>6.3766049996409838E-3</c:v>
                </c:pt>
                <c:pt idx="95">
                  <c:v>6.0010971547726317E-3</c:v>
                </c:pt>
                <c:pt idx="96">
                  <c:v>5.6520546516411838E-3</c:v>
                </c:pt>
                <c:pt idx="97">
                  <c:v>5.327433922671084E-3</c:v>
                </c:pt>
                <c:pt idx="98">
                  <c:v>5.0253596172467625E-3</c:v>
                </c:pt>
                <c:pt idx="99">
                  <c:v>4.7441100970611032E-3</c:v>
                </c:pt>
                <c:pt idx="100">
                  <c:v>4.4821042263338716E-3</c:v>
                </c:pt>
                <c:pt idx="101">
                  <c:v>4.2378893382211342E-3</c:v>
                </c:pt>
                <c:pt idx="102">
                  <c:v>4.0101302698324652E-3</c:v>
                </c:pt>
                <c:pt idx="103">
                  <c:v>3.7975993683156987E-3</c:v>
                </c:pt>
                <c:pt idx="104">
                  <c:v>3.5991673795600851E-3</c:v>
                </c:pt>
                <c:pt idx="105">
                  <c:v>3.4137951392991758E-3</c:v>
                </c:pt>
                <c:pt idx="106">
                  <c:v>3.2405259938469585E-3</c:v>
                </c:pt>
                <c:pt idx="107">
                  <c:v>3.0784788844491601E-3</c:v>
                </c:pt>
                <c:pt idx="108">
                  <c:v>2.9268420353434892E-3</c:v>
                </c:pt>
                <c:pt idx="109">
                  <c:v>2.7848671911587203E-3</c:v>
                </c:pt>
                <c:pt idx="110">
                  <c:v>2.6518643542978331E-3</c:v>
                </c:pt>
                <c:pt idx="111">
                  <c:v>2.5271969774945807E-3</c:v>
                </c:pt>
                <c:pt idx="112">
                  <c:v>2.4102775708507176E-3</c:v>
                </c:pt>
                <c:pt idx="113">
                  <c:v>2.3005636863932589E-3</c:v>
                </c:pt>
                <c:pt idx="114">
                  <c:v>2.1975542465741912E-3</c:v>
                </c:pt>
                <c:pt idx="115">
                  <c:v>2.1007861862021682E-3</c:v>
                </c:pt>
                <c:pt idx="116">
                  <c:v>2.0098313800768616E-3</c:v>
                </c:pt>
                <c:pt idx="117">
                  <c:v>1.9242938311188652E-3</c:v>
                </c:pt>
                <c:pt idx="118">
                  <c:v>1.8438070960758873E-3</c:v>
                </c:pt>
                <c:pt idx="119">
                  <c:v>1.7680319279615349E-3</c:v>
                </c:pt>
                <c:pt idx="120">
                  <c:v>1.6966541162663268E-3</c:v>
                </c:pt>
                <c:pt idx="121">
                  <c:v>1.6293825076897949E-3</c:v>
                </c:pt>
                <c:pt idx="122">
                  <c:v>1.5659471916940201E-3</c:v>
                </c:pt>
                <c:pt idx="123">
                  <c:v>1.5060978365875222E-3</c:v>
                </c:pt>
                <c:pt idx="124">
                  <c:v>1.4496021631275038E-3</c:v>
                </c:pt>
                <c:pt idx="125">
                  <c:v>1.3962445437901471E-3</c:v>
                </c:pt>
                <c:pt idx="126">
                  <c:v>1.3458247169139956E-3</c:v>
                </c:pt>
                <c:pt idx="127">
                  <c:v>1.2981566058803211E-3</c:v>
                </c:pt>
                <c:pt idx="128">
                  <c:v>1.2530672343657936E-3</c:v>
                </c:pt>
                <c:pt idx="129">
                  <c:v>1.2103957294948911E-3</c:v>
                </c:pt>
                <c:pt idx="130">
                  <c:v>1.1699924054396518E-3</c:v>
                </c:pt>
                <c:pt idx="131">
                  <c:v>1.131717920669281E-3</c:v>
                </c:pt>
                <c:pt idx="132">
                  <c:v>1.0954425026478279E-3</c:v>
                </c:pt>
                <c:pt idx="133">
                  <c:v>1.0610452343200938E-3</c:v>
                </c:pt>
                <c:pt idx="134">
                  <c:v>1.0284133972191124E-3</c:v>
                </c:pt>
                <c:pt idx="135">
                  <c:v>9.9744186647743554E-4</c:v>
                </c:pt>
                <c:pt idx="136">
                  <c:v>9.6803255343313088E-4</c:v>
                </c:pt>
                <c:pt idx="137">
                  <c:v>9.4009389189356261E-4</c:v>
                </c:pt>
                <c:pt idx="138">
                  <c:v>9.135403644590014E-4</c:v>
                </c:pt>
                <c:pt idx="139">
                  <c:v>8.8829206561695409E-4</c:v>
                </c:pt>
                <c:pt idx="140">
                  <c:v>8.6427429859954933E-4</c:v>
                </c:pt>
                <c:pt idx="141">
                  <c:v>8.4141720325286279E-4</c:v>
                </c:pt>
                <c:pt idx="142">
                  <c:v>8.1965541240098182E-4</c:v>
                </c:pt>
                <c:pt idx="143">
                  <c:v>7.989277344009365E-4</c:v>
                </c:pt>
                <c:pt idx="144">
                  <c:v>7.7917685977923275E-4</c:v>
                </c:pt>
                <c:pt idx="145">
                  <c:v>7.6034909001829881E-4</c:v>
                </c:pt>
                <c:pt idx="146">
                  <c:v>7.4239408672323532E-4</c:v>
                </c:pt>
                <c:pt idx="147">
                  <c:v>7.2526463954723124E-4</c:v>
                </c:pt>
                <c:pt idx="148">
                  <c:v>7.0891645138914088E-4</c:v>
                </c:pt>
                <c:pt idx="149">
                  <c:v>6.9330793950015529E-4</c:v>
                </c:pt>
                <c:pt idx="150">
                  <c:v>6.7840005124929334E-4</c:v>
                </c:pt>
                <c:pt idx="151">
                  <c:v>6.641560934005237E-4</c:v>
                </c:pt>
                <c:pt idx="152">
                  <c:v>6.5054157384858056E-4</c:v>
                </c:pt>
                <c:pt idx="153">
                  <c:v>6.3752405484672177E-4</c:v>
                </c:pt>
                <c:pt idx="154">
                  <c:v>6.2507301683852685E-4</c:v>
                </c:pt>
                <c:pt idx="155">
                  <c:v>6.1315973207797631E-4</c:v>
                </c:pt>
                <c:pt idx="156">
                  <c:v>6.0175714728808859E-4</c:v>
                </c:pt>
                <c:pt idx="157">
                  <c:v>5.9083977466885327E-4</c:v>
                </c:pt>
                <c:pt idx="158">
                  <c:v>5.8038359062057205E-4</c:v>
                </c:pt>
                <c:pt idx="159">
                  <c:v>5.7036594159944618E-4</c:v>
                </c:pt>
                <c:pt idx="160">
                  <c:v>5.60765456568741E-4</c:v>
                </c:pt>
                <c:pt idx="161">
                  <c:v>5.5156196555146983E-4</c:v>
                </c:pt>
                <c:pt idx="162">
                  <c:v>5.4273642382961847E-4</c:v>
                </c:pt>
                <c:pt idx="163">
                  <c:v>5.3427084137077393E-4</c:v>
                </c:pt>
                <c:pt idx="164">
                  <c:v>5.2614821709590998E-4</c:v>
                </c:pt>
                <c:pt idx="165">
                  <c:v>5.1835247763226493E-4</c:v>
                </c:pt>
                <c:pt idx="166">
                  <c:v>5.1086842022296226E-4</c:v>
                </c:pt>
                <c:pt idx="167">
                  <c:v>5.0368165949047695E-4</c:v>
                </c:pt>
                <c:pt idx="168">
                  <c:v>4.9677857777443075E-4</c:v>
                </c:pt>
                <c:pt idx="169">
                  <c:v>4.9014627878569126E-4</c:v>
                </c:pt>
                <c:pt idx="170">
                  <c:v>4.8377254433850156E-4</c:v>
                </c:pt>
                <c:pt idx="171">
                  <c:v>4.7764579394053345E-4</c:v>
                </c:pt>
                <c:pt idx="172">
                  <c:v>4.7175504703746748E-4</c:v>
                </c:pt>
                <c:pt idx="173">
                  <c:v>4.6608988772407891E-4</c:v>
                </c:pt>
                <c:pt idx="174">
                  <c:v>4.6064043174796269E-4</c:v>
                </c:pt>
                <c:pt idx="175">
                  <c:v>4.5539729564506183E-4</c:v>
                </c:pt>
                <c:pt idx="176">
                  <c:v>4.50351567858169E-4</c:v>
                </c:pt>
                <c:pt idx="177">
                  <c:v>4.4549478170062898E-4</c:v>
                </c:pt>
                <c:pt idx="178">
                  <c:v>4.4081889003766569E-4</c:v>
                </c:pt>
                <c:pt idx="179">
                  <c:v>4.3631624156715459E-4</c:v>
                </c:pt>
                <c:pt idx="180">
                  <c:v>4.3197955859033038E-4</c:v>
                </c:pt>
                <c:pt idx="181">
                  <c:v>4.278019161709174E-4</c:v>
                </c:pt>
                <c:pt idx="182">
                  <c:v>4.2377672258855041E-4</c:v>
                </c:pt>
                <c:pt idx="183">
                  <c:v>4.1989770099916797E-4</c:v>
                </c:pt>
                <c:pt idx="184">
                  <c:v>4.1615887222135398E-4</c:v>
                </c:pt>
                <c:pt idx="185">
                  <c:v>4.1255453857341555E-4</c:v>
                </c:pt>
                <c:pt idx="186">
                  <c:v>4.0907926869135857E-4</c:v>
                </c:pt>
                <c:pt idx="187">
                  <c:v>4.0572788326288898E-4</c:v>
                </c:pt>
                <c:pt idx="188">
                  <c:v>4.0249544161716016E-4</c:v>
                </c:pt>
                <c:pt idx="189">
                  <c:v>3.9937722911423536E-4</c:v>
                </c:pt>
                <c:pt idx="190">
                  <c:v>3.963687452821663E-4</c:v>
                </c:pt>
                <c:pt idx="191">
                  <c:v>3.93465692653227E-4</c:v>
                </c:pt>
                <c:pt idx="192">
                  <c:v>3.9066396625421328E-4</c:v>
                </c:pt>
                <c:pt idx="193">
                  <c:v>3.879596437088383E-4</c:v>
                </c:pt>
                <c:pt idx="194">
                  <c:v>3.853489759131471E-4</c:v>
                </c:pt>
                <c:pt idx="195">
                  <c:v>3.8282837824755458E-4</c:v>
                </c:pt>
                <c:pt idx="196">
                  <c:v>3.8039442229159545E-4</c:v>
                </c:pt>
                <c:pt idx="197">
                  <c:v>3.7804382800978183E-4</c:v>
                </c:pt>
                <c:pt idx="198">
                  <c:v>3.7577345637910067E-4</c:v>
                </c:pt>
                <c:pt idx="199">
                  <c:v>3.7358030243067093E-4</c:v>
                </c:pt>
                <c:pt idx="200">
                  <c:v>3.7146148867992049E-4</c:v>
                </c:pt>
                <c:pt idx="201">
                  <c:v>3.694142589213571E-4</c:v>
                </c:pt>
                <c:pt idx="202">
                  <c:v>3.6743597236559548E-4</c:v>
                </c:pt>
                <c:pt idx="203">
                  <c:v>3.6552409809778092E-4</c:v>
                </c:pt>
                <c:pt idx="204">
                  <c:v>3.6367620983792411E-4</c:v>
                </c:pt>
                <c:pt idx="205">
                  <c:v>3.6188998098493771E-4</c:v>
                </c:pt>
                <c:pt idx="206">
                  <c:v>3.6016317992735425E-4</c:v>
                </c:pt>
                <c:pt idx="207">
                  <c:v>3.5849366560480975E-4</c:v>
                </c:pt>
                <c:pt idx="208">
                  <c:v>3.568793833054071E-4</c:v>
                </c:pt>
                <c:pt idx="209">
                  <c:v>3.5531836068503037E-4</c:v>
                </c:pt>
                <c:pt idx="210">
                  <c:v>3.5380870399557391E-4</c:v>
                </c:pt>
                <c:pt idx="211">
                  <c:v>3.5234859450988137E-4</c:v>
                </c:pt>
                <c:pt idx="212">
                  <c:v>3.5093628513196398E-4</c:v>
                </c:pt>
                <c:pt idx="213">
                  <c:v>3.4957009718178985E-4</c:v>
                </c:pt>
                <c:pt idx="214">
                  <c:v>3.4824841734460983E-4</c:v>
                </c:pt>
                <c:pt idx="215">
                  <c:v>3.4696969477541236E-4</c:v>
                </c:pt>
                <c:pt idx="216">
                  <c:v>3.4573243834968702E-4</c:v>
                </c:pt>
                <c:pt idx="217">
                  <c:v>3.4453521405222303E-4</c:v>
                </c:pt>
                <c:pt idx="218">
                  <c:v>3.4337664249617914E-4</c:v>
                </c:pt>
                <c:pt idx="219">
                  <c:v>3.4225539656513958E-4</c:v>
                </c:pt>
                <c:pt idx="220">
                  <c:v>3.4117019917131449E-4</c:v>
                </c:pt>
                <c:pt idx="221">
                  <c:v>3.4011982112346116E-4</c:v>
                </c:pt>
                <c:pt idx="222">
                  <c:v>3.3910307909849072E-4</c:v>
                </c:pt>
                <c:pt idx="223">
                  <c:v>3.381188337110892E-4</c:v>
                </c:pt>
                <c:pt idx="224">
                  <c:v>3.3716598767602143E-4</c:v>
                </c:pt>
                <c:pt idx="225">
                  <c:v>3.3624348405810584E-4</c:v>
                </c:pt>
                <c:pt idx="226">
                  <c:v>3.3535030460514508E-4</c:v>
                </c:pt>
                <c:pt idx="227">
                  <c:v>3.3448546815937675E-4</c:v>
                </c:pt>
                <c:pt idx="228">
                  <c:v>3.3364802914326953E-4</c:v>
                </c:pt>
                <c:pt idx="229">
                  <c:v>3.3283707611573508E-4</c:v>
                </c:pt>
                <c:pt idx="230">
                  <c:v>3.3205173039505399E-4</c:v>
                </c:pt>
                <c:pt idx="231">
                  <c:v>3.3129114474503047E-4</c:v>
                </c:pt>
                <c:pt idx="232">
                  <c:v>3.305545021210902E-4</c:v>
                </c:pt>
                <c:pt idx="233">
                  <c:v>3.2984101447322588E-4</c:v>
                </c:pt>
                <c:pt idx="234">
                  <c:v>3.2914992160287083E-4</c:v>
                </c:pt>
                <c:pt idx="235">
                  <c:v>3.2848049007094815E-4</c:v>
                </c:pt>
                <c:pt idx="236">
                  <c:v>3.2783201215449764E-4</c:v>
                </c:pt>
                <c:pt idx="237">
                  <c:v>3.2720380484943068E-4</c:v>
                </c:pt>
                <c:pt idx="238">
                  <c:v>3.2659520891709879E-4</c:v>
                </c:pt>
                <c:pt idx="239">
                  <c:v>3.2600558797249191E-4</c:v>
                </c:pt>
                <c:pt idx="240">
                  <c:v>3.2543432761200321E-4</c:v>
                </c:pt>
                <c:pt idx="241">
                  <c:v>3.2488083457881111E-4</c:v>
                </c:pt>
                <c:pt idx="242">
                  <c:v>3.2434453596403645E-4</c:v>
                </c:pt>
                <c:pt idx="243">
                  <c:v>3.2382487844193346E-4</c:v>
                </c:pt>
                <c:pt idx="244">
                  <c:v>3.2332132753746742E-4</c:v>
                </c:pt>
                <c:pt idx="245">
                  <c:v>3.2283336692472185E-4</c:v>
                </c:pt>
                <c:pt idx="246">
                  <c:v>3.2236049775466073E-4</c:v>
                </c:pt>
                <c:pt idx="247">
                  <c:v>3.2190223801085158E-4</c:v>
                </c:pt>
                <c:pt idx="248">
                  <c:v>3.2145812189182812E-4</c:v>
                </c:pt>
                <c:pt idx="249">
                  <c:v>3.2102769921884194E-4</c:v>
                </c:pt>
                <c:pt idx="250">
                  <c:v>3.2061053486781864E-4</c:v>
                </c:pt>
                <c:pt idx="251">
                  <c:v>3.202062082243958E-4</c:v>
                </c:pt>
                <c:pt idx="252">
                  <c:v>3.1981431266097792E-4</c:v>
                </c:pt>
                <c:pt idx="253">
                  <c:v>3.1943445503480037E-4</c:v>
                </c:pt>
                <c:pt idx="254">
                  <c:v>3.1906625520604478E-4</c:v>
                </c:pt>
                <c:pt idx="255">
                  <c:v>3.1870934557509802E-4</c:v>
                </c:pt>
                <c:pt idx="256">
                  <c:v>3.1836337063809384E-4</c:v>
                </c:pt>
                <c:pt idx="257">
                  <c:v>3.1802798655991847E-4</c:v>
                </c:pt>
                <c:pt idx="258">
                  <c:v>3.1770286076390433E-4</c:v>
                </c:pt>
                <c:pt idx="259">
                  <c:v>3.1738767153747437E-4</c:v>
                </c:pt>
                <c:pt idx="260">
                  <c:v>3.1708210765303536E-4</c:v>
                </c:pt>
                <c:pt idx="261">
                  <c:v>3.1678586800345534E-4</c:v>
                </c:pt>
                <c:pt idx="262">
                  <c:v>3.1649866125149103E-4</c:v>
                </c:pt>
                <c:pt idx="263">
                  <c:v>3.1622020549256424E-4</c:v>
                </c:pt>
                <c:pt idx="264">
                  <c:v>3.1595022793031341E-4</c:v>
                </c:pt>
                <c:pt idx="265">
                  <c:v>3.156884645643765E-4</c:v>
                </c:pt>
                <c:pt idx="266">
                  <c:v>3.1543465988988581E-4</c:v>
                </c:pt>
                <c:pt idx="267">
                  <c:v>3.1518856660818153E-4</c:v>
                </c:pt>
                <c:pt idx="268">
                  <c:v>3.1494994534827375E-4</c:v>
                </c:pt>
                <c:pt idx="269">
                  <c:v>3.1471856439860458E-4</c:v>
                </c:pt>
                <c:pt idx="270">
                  <c:v>3.1449419944868463E-4</c:v>
                </c:pt>
                <c:pt idx="271">
                  <c:v>3.1427663334019593E-4</c:v>
                </c:pt>
                <c:pt idx="272">
                  <c:v>3.1406565582717445E-4</c:v>
                </c:pt>
                <c:pt idx="273">
                  <c:v>3.1386106334490199E-4</c:v>
                </c:pt>
                <c:pt idx="274">
                  <c:v>3.1366265878715453E-4</c:v>
                </c:pt>
                <c:pt idx="275">
                  <c:v>3.1347025129147091E-4</c:v>
                </c:pt>
                <c:pt idx="276">
                  <c:v>3.1328365603212004E-4</c:v>
                </c:pt>
                <c:pt idx="277">
                  <c:v>3.1310269402046035E-4</c:v>
                </c:pt>
                <c:pt idx="278">
                  <c:v>3.1292719191239814E-4</c:v>
                </c:pt>
                <c:pt idx="279">
                  <c:v>3.1275698182266546E-4</c:v>
                </c:pt>
                <c:pt idx="280">
                  <c:v>3.1259190114564983E-4</c:v>
                </c:pt>
                <c:pt idx="281">
                  <c:v>3.1243179238252039E-4</c:v>
                </c:pt>
                <c:pt idx="282">
                  <c:v>3.1227650297440627E-4</c:v>
                </c:pt>
                <c:pt idx="283">
                  <c:v>3.1212588514139346E-4</c:v>
                </c:pt>
                <c:pt idx="284">
                  <c:v>3.1197979572711673E-4</c:v>
                </c:pt>
                <c:pt idx="285">
                  <c:v>3.1183809604873298E-4</c:v>
                </c:pt>
                <c:pt idx="286">
                  <c:v>3.117006517520713E-4</c:v>
                </c:pt>
                <c:pt idx="287">
                  <c:v>3.1156733267176384E-4</c:v>
                </c:pt>
                <c:pt idx="288">
                  <c:v>3.1143801269617016E-4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20-43B9-91A2-AEF4B676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61008"/>
        <c:axId val="1141261488"/>
      </c:scatterChart>
      <c:valAx>
        <c:axId val="11412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1488"/>
        <c:crosses val="autoZero"/>
        <c:crossBetween val="midCat"/>
      </c:valAx>
      <c:valAx>
        <c:axId val="11412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'4.'!$B$12:$B$300</c:f>
              <c:numCache>
                <c:formatCode>0</c:formatCode>
                <c:ptCount val="289"/>
                <c:pt idx="0">
                  <c:v>100</c:v>
                </c:pt>
                <c:pt idx="1">
                  <c:v>94.7</c:v>
                </c:pt>
                <c:pt idx="2">
                  <c:v>90.377797299999997</c:v>
                </c:pt>
                <c:pt idx="3">
                  <c:v>86.860225653056631</c:v>
                </c:pt>
                <c:pt idx="4">
                  <c:v>84.011847172702971</c:v>
                </c:pt>
                <c:pt idx="5">
                  <c:v>81.72577439353563</c:v>
                </c:pt>
                <c:pt idx="6">
                  <c:v>79.91692924072683</c:v>
                </c:pt>
                <c:pt idx="7">
                  <c:v>78.517045882717554</c:v>
                </c:pt>
                <c:pt idx="8">
                  <c:v>77.470932561957582</c:v>
                </c:pt>
                <c:pt idx="9">
                  <c:v>76.733650409299457</c:v>
                </c:pt>
                <c:pt idx="10">
                  <c:v>76.268366029527485</c:v>
                </c:pt>
                <c:pt idx="11">
                  <c:v>76.044703428643729</c:v>
                </c:pt>
                <c:pt idx="12">
                  <c:v>76.037469122910139</c:v>
                </c:pt>
                <c:pt idx="13">
                  <c:v>76.22565841602524</c:v>
                </c:pt>
                <c:pt idx="14">
                  <c:v>76.591675182778971</c:v>
                </c:pt>
                <c:pt idx="15">
                  <c:v>77.120715005169743</c:v>
                </c:pt>
                <c:pt idx="16">
                  <c:v>77.800274194637936</c:v>
                </c:pt>
                <c:pt idx="17">
                  <c:v>78.619756500912587</c:v>
                </c:pt>
                <c:pt idx="18">
                  <c:v>79.570156128174432</c:v>
                </c:pt>
                <c:pt idx="19">
                  <c:v>80.643800736203005</c:v>
                </c:pt>
                <c:pt idx="20">
                  <c:v>81.834141880880154</c:v>
                </c:pt>
                <c:pt idx="21">
                  <c:v>83.13558318874918</c:v>
                </c:pt>
                <c:pt idx="22">
                  <c:v>84.5433387109004</c:v>
                </c:pt>
                <c:pt idx="23">
                  <c:v>86.05331554041534</c:v>
                </c:pt>
                <c:pt idx="24">
                  <c:v>87.662016034530495</c:v>
                </c:pt>
                <c:pt idx="25">
                  <c:v>89.366455952476187</c:v>
                </c:pt>
                <c:pt idx="26">
                  <c:v>91.164095572565842</c:v>
                </c:pt>
                <c:pt idx="27">
                  <c:v>93.052781439468163</c:v>
                </c:pt>
                <c:pt idx="28">
                  <c:v>95.030696853448603</c:v>
                </c:pt>
                <c:pt idx="29">
                  <c:v>97.096319576834631</c:v>
                </c:pt>
                <c:pt idx="30">
                  <c:v>99.248385521045634</c:v>
                </c:pt>
                <c:pt idx="31">
                  <c:v>101.48585740695565</c:v>
                </c:pt>
                <c:pt idx="32">
                  <c:v>103.80789757490646</c:v>
                </c:pt>
                <c:pt idx="33">
                  <c:v>106.21384426818049</c:v>
                </c:pt>
                <c:pt idx="34">
                  <c:v>108.7031908327631</c:v>
                </c:pt>
                <c:pt idx="35">
                  <c:v>111.27556737266086</c:v>
                </c:pt>
                <c:pt idx="36">
                  <c:v>113.93072447848985</c:v>
                </c:pt>
                <c:pt idx="37">
                  <c:v>116.66851871110632</c:v>
                </c:pt>
                <c:pt idx="38">
                  <c:v>119.48889957455673</c:v>
                </c:pt>
                <c:pt idx="39">
                  <c:v>122.39189775581602</c:v>
                </c:pt>
                <c:pt idx="40">
                  <c:v>125.3776144444425</c:v>
                </c:pt>
                <c:pt idx="41">
                  <c:v>128.44621157482496</c:v>
                </c:pt>
                <c:pt idx="42">
                  <c:v>131.59790285826713</c:v>
                </c:pt>
                <c:pt idx="43">
                  <c:v>134.83294549266085</c:v>
                </c:pt>
                <c:pt idx="44">
                  <c:v>138.15163245467554</c:v>
                </c:pt>
                <c:pt idx="45">
                  <c:v>141.55428529383624</c:v>
                </c:pt>
                <c:pt idx="46">
                  <c:v>145.04124736005429</c:v>
                </c:pt>
                <c:pt idx="47">
                  <c:v>148.61287740650914</c:v>
                </c:pt>
                <c:pt idx="48">
                  <c:v>152.26954351857802</c:v>
                </c:pt>
                <c:pt idx="49">
                  <c:v>156.01161732703042</c:v>
                </c:pt>
                <c:pt idx="50">
                  <c:v>159.83946847016614</c:v>
                </c:pt>
                <c:pt idx="51">
                  <c:v>163.75345927515224</c:v>
                </c:pt>
                <c:pt idx="52">
                  <c:v>167.75393963365235</c:v>
                </c:pt>
                <c:pt idx="53">
                  <c:v>171.84124205105957</c:v>
                </c:pt>
                <c:pt idx="54">
                  <c:v>176.01567685234292</c:v>
                </c:pt>
                <c:pt idx="55">
                  <c:v>180.27752753077399</c:v>
                </c:pt>
                <c:pt idx="56">
                  <c:v>184.62704622868708</c:v>
                </c:pt>
                <c:pt idx="57">
                  <c:v>189.06444934199325</c:v>
                </c:pt>
                <c:pt idx="58">
                  <c:v>193.58991324246534</c:v>
                </c:pt>
                <c:pt idx="59">
                  <c:v>198.20357011387185</c:v>
                </c:pt>
                <c:pt idx="60">
                  <c:v>202.90550389989497</c:v>
                </c:pt>
                <c:pt idx="61">
                  <c:v>207.69574636344484</c:v>
                </c:pt>
                <c:pt idx="62">
                  <c:v>212.57427325849983</c:v>
                </c:pt>
                <c:pt idx="63">
                  <c:v>217.54100061697596</c:v>
                </c:pt>
                <c:pt idx="64">
                  <c:v>222.59578115437108</c:v>
                </c:pt>
                <c:pt idx="65">
                  <c:v>227.73840079905003</c:v>
                </c:pt>
                <c:pt idx="66">
                  <c:v>232.9685753510428</c:v>
                </c:pt>
                <c:pt idx="67">
                  <c:v>238.28594727712593</c:v>
                </c:pt>
                <c:pt idx="68">
                  <c:v>243.69008264974826</c:v>
                </c:pt>
                <c:pt idx="69">
                  <c:v>249.18046823805236</c:v>
                </c:pt>
                <c:pt idx="70">
                  <c:v>254.75650875982979</c:v>
                </c:pt>
                <c:pt idx="71">
                  <c:v>260.41752430373538</c:v>
                </c:pt>
                <c:pt idx="72">
                  <c:v>266.16274793146943</c:v>
                </c:pt>
                <c:pt idx="73">
                  <c:v>271.99132346992161</c:v>
                </c:pt>
                <c:pt idx="74">
                  <c:v>277.90230350344802</c:v>
                </c:pt>
                <c:pt idx="75">
                  <c:v>283.89464757652979</c:v>
                </c:pt>
                <c:pt idx="76">
                  <c:v>289.96722061703224</c:v>
                </c:pt>
                <c:pt idx="77">
                  <c:v>296.11879159014688</c:v>
                </c:pt>
                <c:pt idx="78">
                  <c:v>302.34803239285685</c:v>
                </c:pt>
                <c:pt idx="79">
                  <c:v>308.65351699841642</c:v>
                </c:pt>
                <c:pt idx="80">
                  <c:v>315.03372085987894</c:v>
                </c:pt>
                <c:pt idx="81">
                  <c:v>321.48702058114435</c:v>
                </c:pt>
                <c:pt idx="82">
                  <c:v>328.01169386333169</c:v>
                </c:pt>
                <c:pt idx="83">
                  <c:v>334.60591973351103</c:v>
                </c:pt>
                <c:pt idx="84">
                  <c:v>341.26777906196173</c:v>
                </c:pt>
                <c:pt idx="85">
                  <c:v>347.99525537315958</c:v>
                </c:pt>
                <c:pt idx="86">
                  <c:v>354.78623595464086</c:v>
                </c:pt>
                <c:pt idx="87">
                  <c:v>361.63851326675257</c:v>
                </c:pt>
                <c:pt idx="88">
                  <c:v>368.54978665508031</c:v>
                </c:pt>
                <c:pt idx="89">
                  <c:v>375.517664366058</c:v>
                </c:pt>
                <c:pt idx="90">
                  <c:v>382.53966586491384</c:v>
                </c:pt>
                <c:pt idx="91">
                  <c:v>389.61322445370467</c:v>
                </c:pt>
                <c:pt idx="92">
                  <c:v>396.73569018574671</c:v>
                </c:pt>
                <c:pt idx="93">
                  <c:v>403.90433307127364</c:v>
                </c:pt>
                <c:pt idx="94">
                  <c:v>411.11634656765841</c:v>
                </c:pt>
                <c:pt idx="95">
                  <c:v>418.36885134603017</c:v>
                </c:pt>
                <c:pt idx="96">
                  <c:v>425.65889932461931</c:v>
                </c:pt>
                <c:pt idx="97">
                  <c:v>432.98347795768274</c:v>
                </c:pt>
                <c:pt idx="98">
                  <c:v>440.33951476740958</c:v>
                </c:pt>
                <c:pt idx="99">
                  <c:v>447.72388210480239</c:v>
                </c:pt>
                <c:pt idx="100">
                  <c:v>455.13340212417745</c:v>
                </c:pt>
                <c:pt idx="101">
                  <c:v>462.56485195464808</c:v>
                </c:pt>
                <c:pt idx="102">
                  <c:v>470.01496905075538</c:v>
                </c:pt>
                <c:pt idx="103">
                  <c:v>477.48045670330589</c:v>
                </c:pt>
                <c:pt idx="104">
                  <c:v>484.95798969047411</c:v>
                </c:pt>
                <c:pt idx="105">
                  <c:v>492.44422004834178</c:v>
                </c:pt>
                <c:pt idx="106">
                  <c:v>499.93578293928232</c:v>
                </c:pt>
                <c:pt idx="107">
                  <c:v>507.4293025959679</c:v>
                </c:pt>
                <c:pt idx="108">
                  <c:v>514.9213983182824</c:v>
                </c:pt>
                <c:pt idx="109">
                  <c:v>522.40869050007529</c:v>
                </c:pt>
                <c:pt idx="110">
                  <c:v>529.88780666248726</c:v>
                </c:pt>
                <c:pt idx="111">
                  <c:v>537.35538747052931</c:v>
                </c:pt>
                <c:pt idx="112">
                  <c:v>544.80809270969291</c:v>
                </c:pt>
                <c:pt idx="113">
                  <c:v>552.24260719961933</c:v>
                </c:pt>
                <c:pt idx="114">
                  <c:v>559.65564662225609</c:v>
                </c:pt>
                <c:pt idx="115">
                  <c:v>567.04396324246716</c:v>
                </c:pt>
                <c:pt idx="116">
                  <c:v>574.40435149974962</c:v>
                </c:pt>
                <c:pt idx="117">
                  <c:v>581.73365345052468</c:v>
                </c:pt>
                <c:pt idx="118">
                  <c:v>589.0287640414108</c:v>
                </c:pt>
                <c:pt idx="119">
                  <c:v>596.28663619494887</c:v>
                </c:pt>
                <c:pt idx="120">
                  <c:v>603.50428569041264</c:v>
                </c:pt>
                <c:pt idx="121">
                  <c:v>610.67879582360217</c:v>
                </c:pt>
                <c:pt idx="122">
                  <c:v>617.80732183086241</c:v>
                </c:pt>
                <c:pt idx="123">
                  <c:v>624.88709506399107</c:v>
                </c:pt>
                <c:pt idx="124">
                  <c:v>631.91542690417748</c:v>
                </c:pt>
                <c:pt idx="125">
                  <c:v>638.88971240463911</c:v>
                </c:pt>
                <c:pt idx="126">
                  <c:v>645.80743365318369</c:v>
                </c:pt>
                <c:pt idx="127">
                  <c:v>652.6661628475016</c:v>
                </c:pt>
                <c:pt idx="128">
                  <c:v>659.46356507758117</c:v>
                </c:pt>
                <c:pt idx="129">
                  <c:v>666.19740081122097</c:v>
                </c:pt>
                <c:pt idx="130">
                  <c:v>672.86552808017314</c:v>
                </c:pt>
                <c:pt idx="131">
                  <c:v>679.4659043659891</c:v>
                </c:pt>
                <c:pt idx="132">
                  <c:v>685.99658818613023</c:v>
                </c:pt>
                <c:pt idx="133">
                  <c:v>692.45574038234633</c:v>
                </c:pt>
                <c:pt idx="134">
                  <c:v>698.84162511470959</c:v>
                </c:pt>
                <c:pt idx="135">
                  <c:v>705.15261056600264</c:v>
                </c:pt>
                <c:pt idx="136">
                  <c:v>711.38716936239712</c:v>
                </c:pt>
                <c:pt idx="137">
                  <c:v>717.54387871751362</c:v>
                </c:pt>
                <c:pt idx="138">
                  <c:v>723.62142030801954</c:v>
                </c:pt>
                <c:pt idx="139">
                  <c:v>729.61857988989811</c:v>
                </c:pt>
                <c:pt idx="140">
                  <c:v>735.53424666539684</c:v>
                </c:pt>
                <c:pt idx="141">
                  <c:v>741.36741241144921</c:v>
                </c:pt>
                <c:pt idx="142">
                  <c:v>747.11717038104428</c:v>
                </c:pt>
                <c:pt idx="143">
                  <c:v>752.78271398960055</c:v>
                </c:pt>
                <c:pt idx="144">
                  <c:v>758.3633352988893</c:v>
                </c:pt>
                <c:pt idx="145">
                  <c:v>763.8584233114376</c:v>
                </c:pt>
                <c:pt idx="146">
                  <c:v>769.26746208863733</c:v>
                </c:pt>
                <c:pt idx="147">
                  <c:v>774.59002870598772</c:v>
                </c:pt>
                <c:pt idx="148">
                  <c:v>779.82579105901323</c:v>
                </c:pt>
                <c:pt idx="149">
                  <c:v>784.97450553342912</c:v>
                </c:pt>
                <c:pt idx="150">
                  <c:v>790.03601455308046</c:v>
                </c:pt>
                <c:pt idx="151">
                  <c:v>795.01024401905431</c:v>
                </c:pt>
                <c:pt idx="152">
                  <c:v>799.89720065317738</c:v>
                </c:pt>
                <c:pt idx="153">
                  <c:v>804.69696925885376</c:v>
                </c:pt>
                <c:pt idx="154">
                  <c:v>809.40970991188874</c:v>
                </c:pt>
                <c:pt idx="155">
                  <c:v>814.03565509357907</c:v>
                </c:pt>
                <c:pt idx="156">
                  <c:v>818.57510677794073</c:v>
                </c:pt>
                <c:pt idx="157">
                  <c:v>823.02843348449903</c:v>
                </c:pt>
                <c:pt idx="158">
                  <c:v>827.39606730757885</c:v>
                </c:pt>
                <c:pt idx="159">
                  <c:v>831.67850093252309</c:v>
                </c:pt>
                <c:pt idx="160">
                  <c:v>835.87628464873262</c:v>
                </c:pt>
                <c:pt idx="161">
                  <c:v>839.99002336886394</c:v>
                </c:pt>
                <c:pt idx="162">
                  <c:v>844.02037366295974</c:v>
                </c:pt>
                <c:pt idx="163">
                  <c:v>847.96804081570679</c:v>
                </c:pt>
                <c:pt idx="164">
                  <c:v>851.83377591443866</c:v>
                </c:pt>
                <c:pt idx="165">
                  <c:v>855.61837297492252</c:v>
                </c:pt>
                <c:pt idx="166">
                  <c:v>859.32266611138846</c:v>
                </c:pt>
                <c:pt idx="167">
                  <c:v>862.94752675669497</c:v>
                </c:pt>
                <c:pt idx="168">
                  <c:v>866.49386093796159</c:v>
                </c:pt>
                <c:pt idx="169">
                  <c:v>869.96260661245356</c:v>
                </c:pt>
                <c:pt idx="170">
                  <c:v>873.3547310679719</c:v>
                </c:pt>
                <c:pt idx="171">
                  <c:v>876.67122839148533</c:v>
                </c:pt>
                <c:pt idx="172">
                  <c:v>879.91311700924723</c:v>
                </c:pt>
                <c:pt idx="173">
                  <c:v>883.08143730116115</c:v>
                </c:pt>
                <c:pt idx="174">
                  <c:v>886.17724929170765</c:v>
                </c:pt>
                <c:pt idx="175">
                  <c:v>889.20163041930948</c:v>
                </c:pt>
                <c:pt idx="176">
                  <c:v>892.15567338560697</c:v>
                </c:pt>
                <c:pt idx="177">
                  <c:v>895.04048408572623</c:v>
                </c:pt>
                <c:pt idx="178">
                  <c:v>897.85717962026536</c:v>
                </c:pt>
                <c:pt idx="179">
                  <c:v>900.60688638938223</c:v>
                </c:pt>
                <c:pt idx="180">
                  <c:v>903.2907382690571</c:v>
                </c:pt>
                <c:pt idx="181">
                  <c:v>905.90987486931147</c:v>
                </c:pt>
                <c:pt idx="182">
                  <c:v>908.46543987389737</c:v>
                </c:pt>
                <c:pt idx="183">
                  <c:v>910.95857946072931</c:v>
                </c:pt>
                <c:pt idx="184">
                  <c:v>913.39044080210499</c:v>
                </c:pt>
                <c:pt idx="185">
                  <c:v>915.76217064356524</c:v>
                </c:pt>
                <c:pt idx="186">
                  <c:v>918.07491396005867</c:v>
                </c:pt>
                <c:pt idx="187">
                  <c:v>920.3298126879198</c:v>
                </c:pt>
                <c:pt idx="188">
                  <c:v>922.52800453102475</c:v>
                </c:pt>
                <c:pt idx="189">
                  <c:v>924.67062183936935</c:v>
                </c:pt>
                <c:pt idx="190">
                  <c:v>926.75879055820315</c:v>
                </c:pt>
                <c:pt idx="191">
                  <c:v>928.79362924576617</c:v>
                </c:pt>
                <c:pt idx="192">
                  <c:v>930.77624815759884</c:v>
                </c:pt>
                <c:pt idx="193">
                  <c:v>932.70774839533351</c:v>
                </c:pt>
                <c:pt idx="194">
                  <c:v>934.58922111782977</c:v>
                </c:pt>
                <c:pt idx="195">
                  <c:v>936.42174681247866</c:v>
                </c:pt>
                <c:pt idx="196">
                  <c:v>938.20639462447832</c:v>
                </c:pt>
                <c:pt idx="197">
                  <c:v>939.94422174186695</c:v>
                </c:pt>
                <c:pt idx="198">
                  <c:v>941.63627283409846</c:v>
                </c:pt>
                <c:pt idx="199">
                  <c:v>943.28357954194701</c:v>
                </c:pt>
                <c:pt idx="200">
                  <c:v>944.88716001654166</c:v>
                </c:pt>
                <c:pt idx="201">
                  <c:v>946.44801850534975</c:v>
                </c:pt>
                <c:pt idx="202">
                  <c:v>947.96714498295569</c:v>
                </c:pt>
                <c:pt idx="203">
                  <c:v>949.44551482451152</c:v>
                </c:pt>
                <c:pt idx="204">
                  <c:v>950.8840885197734</c:v>
                </c:pt>
                <c:pt idx="205">
                  <c:v>952.28381142567889</c:v>
                </c:pt>
                <c:pt idx="206">
                  <c:v>953.64561355546505</c:v>
                </c:pt>
                <c:pt idx="207">
                  <c:v>954.9704094023748</c:v>
                </c:pt>
                <c:pt idx="208">
                  <c:v>956.25909779605149</c:v>
                </c:pt>
                <c:pt idx="209">
                  <c:v>957.51256178977303</c:v>
                </c:pt>
                <c:pt idx="210">
                  <c:v>958.73166857673471</c:v>
                </c:pt>
                <c:pt idx="211">
                  <c:v>959.91726943364233</c:v>
                </c:pt>
                <c:pt idx="212">
                  <c:v>961.07019968994041</c:v>
                </c:pt>
                <c:pt idx="213">
                  <c:v>962.19127872105423</c:v>
                </c:pt>
                <c:pt idx="214">
                  <c:v>963.28130996408481</c:v>
                </c:pt>
                <c:pt idx="215">
                  <c:v>964.34108095445708</c:v>
                </c:pt>
                <c:pt idx="216">
                  <c:v>965.37136338207642</c:v>
                </c:pt>
                <c:pt idx="217">
                  <c:v>966.37291316561209</c:v>
                </c:pt>
                <c:pt idx="218">
                  <c:v>967.34647054358072</c:v>
                </c:pt>
                <c:pt idx="219">
                  <c:v>968.29276018096175</c:v>
                </c:pt>
                <c:pt idx="220">
                  <c:v>969.21249129013415</c:v>
                </c:pt>
                <c:pt idx="221">
                  <c:v>970.1063577649785</c:v>
                </c:pt>
                <c:pt idx="222">
                  <c:v>970.97503832704342</c:v>
                </c:pt>
                <c:pt idx="223">
                  <c:v>971.81919668272769</c:v>
                </c:pt>
                <c:pt idx="224">
                  <c:v>972.63948169048422</c:v>
                </c:pt>
                <c:pt idx="225">
                  <c:v>973.43652753709864</c:v>
                </c:pt>
                <c:pt idx="226">
                  <c:v>974.21095392214897</c:v>
                </c:pt>
                <c:pt idx="227">
                  <c:v>974.96336624979574</c:v>
                </c:pt>
                <c:pt idx="228">
                  <c:v>975.69435582710355</c:v>
                </c:pt>
                <c:pt idx="229">
                  <c:v>976.40450006813523</c:v>
                </c:pt>
                <c:pt idx="230">
                  <c:v>977.09436270310459</c:v>
                </c:pt>
                <c:pt idx="231">
                  <c:v>977.76449399191654</c:v>
                </c:pt>
                <c:pt idx="232">
                  <c:v>978.41543094146186</c:v>
                </c:pt>
                <c:pt idx="233">
                  <c:v>979.04769752607217</c:v>
                </c:pt>
                <c:pt idx="234">
                  <c:v>979.66180491057821</c:v>
                </c:pt>
                <c:pt idx="235">
                  <c:v>980.25825167545088</c:v>
                </c:pt>
                <c:pt idx="236">
                  <c:v>980.8375240435364</c:v>
                </c:pt>
                <c:pt idx="237">
                  <c:v>981.40009610793038</c:v>
                </c:pt>
                <c:pt idx="238">
                  <c:v>981.94643006056663</c:v>
                </c:pt>
                <c:pt idx="239">
                  <c:v>982.47697642112496</c:v>
                </c:pt>
                <c:pt idx="240">
                  <c:v>982.99217426589337</c:v>
                </c:pt>
                <c:pt idx="241">
                  <c:v>983.49245145624138</c:v>
                </c:pt>
                <c:pt idx="242">
                  <c:v>983.97822486639268</c:v>
                </c:pt>
                <c:pt idx="243">
                  <c:v>984.44990061020496</c:v>
                </c:pt>
                <c:pt idx="244">
                  <c:v>984.90787426669021</c:v>
                </c:pt>
                <c:pt idx="245">
                  <c:v>985.35253110402937</c:v>
                </c:pt>
                <c:pt idx="246">
                  <c:v>985.78424630185589</c:v>
                </c:pt>
                <c:pt idx="247">
                  <c:v>986.2033851716028</c:v>
                </c:pt>
                <c:pt idx="248">
                  <c:v>986.61030337472573</c:v>
                </c:pt>
                <c:pt idx="249">
                  <c:v>987.00534713863181</c:v>
                </c:pt>
                <c:pt idx="250">
                  <c:v>987.38885347016037</c:v>
                </c:pt>
                <c:pt idx="251">
                  <c:v>987.76115036647786</c:v>
                </c:pt>
                <c:pt idx="252">
                  <c:v>988.12255702326263</c:v>
                </c:pt>
                <c:pt idx="253">
                  <c:v>988.47338404006928</c:v>
                </c:pt>
                <c:pt idx="254">
                  <c:v>988.81393362277561</c:v>
                </c:pt>
                <c:pt idx="255">
                  <c:v>989.14449978302684</c:v>
                </c:pt>
                <c:pt idx="256">
                  <c:v>989.46536853460236</c:v>
                </c:pt>
                <c:pt idx="257">
                  <c:v>989.77681808664147</c:v>
                </c:pt>
                <c:pt idx="258">
                  <c:v>990.07911903367483</c:v>
                </c:pt>
                <c:pt idx="259">
                  <c:v>990.37253454241613</c:v>
                </c:pt>
                <c:pt idx="260">
                  <c:v>990.6573205352787</c:v>
                </c:pt>
                <c:pt idx="261">
                  <c:v>990.93372587058832</c:v>
                </c:pt>
                <c:pt idx="262">
                  <c:v>991.20199251947099</c:v>
                </c:pt>
                <c:pt idx="263">
                  <c:v>991.46235573940339</c:v>
                </c:pt>
                <c:pt idx="264">
                  <c:v>991.71504424441616</c:v>
                </c:pt>
                <c:pt idx="265">
                  <c:v>991.96028037195049</c:v>
                </c:pt>
                <c:pt idx="266">
                  <c:v>992.19828024636979</c:v>
                </c:pt>
                <c:pt idx="267">
                  <c:v>992.42925393913697</c:v>
                </c:pt>
                <c:pt idx="268">
                  <c:v>992.65340562566928</c:v>
                </c:pt>
                <c:pt idx="269">
                  <c:v>992.87093373888877</c:v>
                </c:pt>
                <c:pt idx="270">
                  <c:v>993.0820311194899</c:v>
                </c:pt>
                <c:pt idx="271">
                  <c:v>993.28688516294881</c:v>
                </c:pt>
                <c:pt idx="272">
                  <c:v>993.48567796330303</c:v>
                </c:pt>
                <c:pt idx="273">
                  <c:v>993.67858645373201</c:v>
                </c:pt>
                <c:pt idx="274">
                  <c:v>993.86578254397227</c:v>
                </c:pt>
                <c:pt idx="275">
                  <c:v>994.04743325460379</c:v>
                </c:pt>
                <c:pt idx="276">
                  <c:v>994.22370084824513</c:v>
                </c:pt>
                <c:pt idx="277">
                  <c:v>994.3947429576973</c:v>
                </c:pt>
                <c:pt idx="278">
                  <c:v>994.5607127110793</c:v>
                </c:pt>
                <c:pt idx="279">
                  <c:v>994.72175885399645</c:v>
                </c:pt>
                <c:pt idx="280">
                  <c:v>994.87802586878854</c:v>
                </c:pt>
                <c:pt idx="281">
                  <c:v>995.02965409090075</c:v>
                </c:pt>
                <c:pt idx="282">
                  <c:v>995.17677982242685</c:v>
                </c:pt>
                <c:pt idx="283">
                  <c:v>995.3195354428691</c:v>
                </c:pt>
                <c:pt idx="284">
                  <c:v>995.45804951716491</c:v>
                </c:pt>
                <c:pt idx="285">
                  <c:v>995.59244690102855</c:v>
                </c:pt>
                <c:pt idx="286">
                  <c:v>995.72284884365581</c:v>
                </c:pt>
                <c:pt idx="287">
                  <c:v>995.84937308784197</c:v>
                </c:pt>
                <c:pt idx="288">
                  <c:v>995.97213396756217</c:v>
                </c:pt>
              </c:numCache>
            </c:numRef>
          </c:xVal>
          <c:yVal>
            <c:numRef>
              <c:f>'4.'!$C$12:$C$300</c:f>
              <c:numCache>
                <c:formatCode>0</c:formatCode>
                <c:ptCount val="289"/>
                <c:pt idx="0">
                  <c:v>20</c:v>
                </c:pt>
                <c:pt idx="1">
                  <c:v>18.2</c:v>
                </c:pt>
                <c:pt idx="2">
                  <c:v>16.552353999999998</c:v>
                </c:pt>
                <c:pt idx="3">
                  <c:v>15.046715129464982</c:v>
                </c:pt>
                <c:pt idx="4">
                  <c:v>13.672739723666743</c:v>
                </c:pt>
                <c:pt idx="5">
                  <c:v>12.420332963309752</c:v>
                </c:pt>
                <c:pt idx="6">
                  <c:v>11.279805799943981</c:v>
                </c:pt>
                <c:pt idx="7">
                  <c:v>10.241969964145909</c:v>
                </c:pt>
                <c:pt idx="8">
                  <c:v>9.2981898902917433</c:v>
                </c:pt>
                <c:pt idx="9">
                  <c:v>8.4404048454564755</c:v>
                </c:pt>
                <c:pt idx="10">
                  <c:v>7.6611306683832492</c:v>
                </c:pt>
                <c:pt idx="11">
                  <c:v>6.9534477933465535</c:v>
                </c:pt>
                <c:pt idx="12">
                  <c:v>6.3109803015370574</c:v>
                </c:pt>
                <c:pt idx="13">
                  <c:v>5.7278693683646935</c:v>
                </c:pt>
                <c:pt idx="14">
                  <c:v>5.1987434929206824</c:v>
                </c:pt>
                <c:pt idx="15">
                  <c:v>4.7186871909254515</c:v>
                </c:pt>
                <c:pt idx="16">
                  <c:v>4.2832093248378973</c:v>
                </c:pt>
                <c:pt idx="17">
                  <c:v>3.8882118783446491</c:v>
                </c:pt>
                <c:pt idx="18">
                  <c:v>3.5299597176201254</c:v>
                </c:pt>
                <c:pt idx="19">
                  <c:v>3.2050516904438329</c:v>
                </c:pt>
                <c:pt idx="20">
                  <c:v>2.9103932763867881</c:v>
                </c:pt>
                <c:pt idx="21">
                  <c:v>2.6431709023790089</c:v>
                </c:pt>
                <c:pt idx="22">
                  <c:v>2.4008279675847892</c:v>
                </c:pt>
                <c:pt idx="23">
                  <c:v>2.1810425720313229</c:v>
                </c:pt>
                <c:pt idx="24">
                  <c:v>1.9817069092939996</c:v>
                </c:pt>
                <c:pt idx="25">
                  <c:v>1.8009082606504265</c:v>
                </c:pt>
                <c:pt idx="26">
                  <c:v>1.6369115134603704</c:v>
                </c:pt>
                <c:pt idx="27">
                  <c:v>1.4881431178800268</c:v>
                </c:pt>
                <c:pt idx="28">
                  <c:v>1.353176391721898</c:v>
                </c:pt>
                <c:pt idx="29">
                  <c:v>1.2307180820968049</c:v>
                </c:pt>
                <c:pt idx="30">
                  <c:v>1.1195960935079505</c:v>
                </c:pt>
                <c:pt idx="31">
                  <c:v>1.0187482946287889</c:v>
                </c:pt>
                <c:pt idx="32">
                  <c:v>0.92721231958213768</c:v>
                </c:pt>
                <c:pt idx="33">
                  <c:v>0.84411628377406123</c:v>
                </c:pt>
                <c:pt idx="34">
                  <c:v>0.76867033894755643</c:v>
                </c:pt>
                <c:pt idx="35">
                  <c:v>0.70015899690701089</c:v>
                </c:pt>
                <c:pt idx="36">
                  <c:v>0.63793415617949989</c:v>
                </c:pt>
                <c:pt idx="37">
                  <c:v>0.5814087706198604</c:v>
                </c:pt>
                <c:pt idx="38">
                  <c:v>0.53005110356126084</c:v>
                </c:pt>
                <c:pt idx="39">
                  <c:v>0.48337951551341618</c:v>
                </c:pt>
                <c:pt idx="40">
                  <c:v>0.44095773758607193</c:v>
                </c:pt>
                <c:pt idx="41">
                  <c:v>0.40239058674840078</c:v>
                </c:pt>
                <c:pt idx="42">
                  <c:v>0.36732008271768102</c:v>
                </c:pt>
                <c:pt idx="43">
                  <c:v>0.33542192970225015</c:v>
                </c:pt>
                <c:pt idx="44">
                  <c:v>0.30640232940848378</c:v>
                </c:pt>
                <c:pt idx="45">
                  <c:v>0.27999509466720512</c:v>
                </c:pt>
                <c:pt idx="46">
                  <c:v>0.25595903575162421</c:v>
                </c:pt>
                <c:pt idx="47">
                  <c:v>0.23407559395831101</c:v>
                </c:pt>
                <c:pt idx="48">
                  <c:v>0.21414669931735814</c:v>
                </c:pt>
                <c:pt idx="49">
                  <c:v>0.19599283140072873</c:v>
                </c:pt>
                <c:pt idx="50">
                  <c:v>0.17945126412178905</c:v>
                </c:pt>
                <c:pt idx="51">
                  <c:v>0.16437447717696277</c:v>
                </c:pt>
                <c:pt idx="52">
                  <c:v>0.15062871838469372</c:v>
                </c:pt>
                <c:pt idx="53">
                  <c:v>0.13809270263932436</c:v>
                </c:pt>
                <c:pt idx="54">
                  <c:v>0.12665643452936481</c:v>
                </c:pt>
                <c:pt idx="55">
                  <c:v>0.11622014288156739</c:v>
                </c:pt>
                <c:pt idx="56">
                  <c:v>0.10669331659420687</c:v>
                </c:pt>
                <c:pt idx="57">
                  <c:v>9.7993832124299241E-2</c:v>
                </c:pt>
                <c:pt idx="58">
                  <c:v>9.0047163902818542E-2</c:v>
                </c:pt>
                <c:pt idx="59">
                  <c:v>8.2785669777304352E-2</c:v>
                </c:pt>
                <c:pt idx="60">
                  <c:v>7.6147944329986894E-2</c:v>
                </c:pt>
                <c:pt idx="61">
                  <c:v>7.0078233598509926E-2</c:v>
                </c:pt>
                <c:pt idx="62">
                  <c:v>6.4525905341766374E-2</c:v>
                </c:pt>
                <c:pt idx="63">
                  <c:v>5.9444969551027009E-2</c:v>
                </c:pt>
                <c:pt idx="64">
                  <c:v>5.4793644411701918E-2</c:v>
                </c:pt>
                <c:pt idx="65">
                  <c:v>5.0533963378543489E-2</c:v>
                </c:pt>
                <c:pt idx="66">
                  <c:v>4.6631419441275863E-2</c:v>
                </c:pt>
                <c:pt idx="67">
                  <c:v>4.3054643032531377E-2</c:v>
                </c:pt>
                <c:pt idx="68">
                  <c:v>3.9775110369246761E-2</c:v>
                </c:pt>
                <c:pt idx="69">
                  <c:v>3.6766879325650544E-2</c:v>
                </c:pt>
                <c:pt idx="70">
                  <c:v>3.4006350213687239E-2</c:v>
                </c:pt>
                <c:pt idx="71">
                  <c:v>3.147204909792882E-2</c:v>
                </c:pt>
                <c:pt idx="72">
                  <c:v>2.9144431499220764E-2</c:v>
                </c:pt>
                <c:pt idx="73">
                  <c:v>2.7005704546771994E-2</c:v>
                </c:pt>
                <c:pt idx="74">
                  <c:v>2.5039665824186215E-2</c:v>
                </c:pt>
                <c:pt idx="75">
                  <c:v>2.3231557322917384E-2</c:v>
                </c:pt>
                <c:pt idx="76">
                  <c:v>2.1567933068510004E-2</c:v>
                </c:pt>
                <c:pt idx="77">
                  <c:v>2.0036539122292005E-2</c:v>
                </c:pt>
                <c:pt idx="78">
                  <c:v>1.8626204785316985E-2</c:v>
                </c:pt>
                <c:pt idx="79">
                  <c:v>1.7326743943563986E-2</c:v>
                </c:pt>
                <c:pt idx="80">
                  <c:v>1.6128865594838792E-2</c:v>
                </c:pt>
                <c:pt idx="81">
                  <c:v>1.5024092689514006E-2</c:v>
                </c:pt>
                <c:pt idx="82">
                  <c:v>1.4004688500131287E-2</c:v>
                </c:pt>
                <c:pt idx="83">
                  <c:v>1.3063589809813796E-2</c:v>
                </c:pt>
                <c:pt idx="84">
                  <c:v>1.2194346277165823E-2</c:v>
                </c:pt>
                <c:pt idx="85">
                  <c:v>1.1391065396561329E-2</c:v>
                </c:pt>
                <c:pt idx="86">
                  <c:v>1.0648362528070068E-2</c:v>
                </c:pt>
                <c:pt idx="87">
                  <c:v>9.9613155213045031E-3</c:v>
                </c:pt>
                <c:pt idx="88">
                  <c:v>9.3254235027046117E-3</c:v>
                </c:pt>
                <c:pt idx="89">
                  <c:v>8.7365694366731556E-3</c:v>
                </c:pt>
                <c:pt idx="90">
                  <c:v>8.1909861079489804E-3</c:v>
                </c:pt>
                <c:pt idx="91">
                  <c:v>7.6852252060379779E-3</c:v>
                </c:pt>
                <c:pt idx="92">
                  <c:v>7.2161292227519141E-3</c:v>
                </c:pt>
                <c:pt idx="93">
                  <c:v>6.7808059012425242E-3</c:v>
                </c:pt>
                <c:pt idx="94">
                  <c:v>6.3766049996409838E-3</c:v>
                </c:pt>
                <c:pt idx="95">
                  <c:v>6.0010971547726317E-3</c:v>
                </c:pt>
                <c:pt idx="96">
                  <c:v>5.6520546516411838E-3</c:v>
                </c:pt>
                <c:pt idx="97">
                  <c:v>5.327433922671084E-3</c:v>
                </c:pt>
                <c:pt idx="98">
                  <c:v>5.0253596172467625E-3</c:v>
                </c:pt>
                <c:pt idx="99">
                  <c:v>4.7441100970611032E-3</c:v>
                </c:pt>
                <c:pt idx="100">
                  <c:v>4.4821042263338716E-3</c:v>
                </c:pt>
                <c:pt idx="101">
                  <c:v>4.2378893382211342E-3</c:v>
                </c:pt>
                <c:pt idx="102">
                  <c:v>4.0101302698324652E-3</c:v>
                </c:pt>
                <c:pt idx="103">
                  <c:v>3.7975993683156987E-3</c:v>
                </c:pt>
                <c:pt idx="104">
                  <c:v>3.5991673795600851E-3</c:v>
                </c:pt>
                <c:pt idx="105">
                  <c:v>3.4137951392991758E-3</c:v>
                </c:pt>
                <c:pt idx="106">
                  <c:v>3.2405259938469585E-3</c:v>
                </c:pt>
                <c:pt idx="107">
                  <c:v>3.0784788844491601E-3</c:v>
                </c:pt>
                <c:pt idx="108">
                  <c:v>2.9268420353434892E-3</c:v>
                </c:pt>
                <c:pt idx="109">
                  <c:v>2.7848671911587203E-3</c:v>
                </c:pt>
                <c:pt idx="110">
                  <c:v>2.6518643542978331E-3</c:v>
                </c:pt>
                <c:pt idx="111">
                  <c:v>2.5271969774945807E-3</c:v>
                </c:pt>
                <c:pt idx="112">
                  <c:v>2.4102775708507176E-3</c:v>
                </c:pt>
                <c:pt idx="113">
                  <c:v>2.3005636863932589E-3</c:v>
                </c:pt>
                <c:pt idx="114">
                  <c:v>2.1975542465741912E-3</c:v>
                </c:pt>
                <c:pt idx="115">
                  <c:v>2.1007861862021682E-3</c:v>
                </c:pt>
                <c:pt idx="116">
                  <c:v>2.0098313800768616E-3</c:v>
                </c:pt>
                <c:pt idx="117">
                  <c:v>1.9242938311188652E-3</c:v>
                </c:pt>
                <c:pt idx="118">
                  <c:v>1.8438070960758873E-3</c:v>
                </c:pt>
                <c:pt idx="119">
                  <c:v>1.7680319279615349E-3</c:v>
                </c:pt>
                <c:pt idx="120">
                  <c:v>1.6966541162663268E-3</c:v>
                </c:pt>
                <c:pt idx="121">
                  <c:v>1.6293825076897949E-3</c:v>
                </c:pt>
                <c:pt idx="122">
                  <c:v>1.5659471916940201E-3</c:v>
                </c:pt>
                <c:pt idx="123">
                  <c:v>1.5060978365875222E-3</c:v>
                </c:pt>
                <c:pt idx="124">
                  <c:v>1.4496021631275038E-3</c:v>
                </c:pt>
                <c:pt idx="125">
                  <c:v>1.3962445437901471E-3</c:v>
                </c:pt>
                <c:pt idx="126">
                  <c:v>1.3458247169139956E-3</c:v>
                </c:pt>
                <c:pt idx="127">
                  <c:v>1.2981566058803211E-3</c:v>
                </c:pt>
                <c:pt idx="128">
                  <c:v>1.2530672343657936E-3</c:v>
                </c:pt>
                <c:pt idx="129">
                  <c:v>1.2103957294948911E-3</c:v>
                </c:pt>
                <c:pt idx="130">
                  <c:v>1.1699924054396518E-3</c:v>
                </c:pt>
                <c:pt idx="131">
                  <c:v>1.131717920669281E-3</c:v>
                </c:pt>
                <c:pt idx="132">
                  <c:v>1.0954425026478279E-3</c:v>
                </c:pt>
                <c:pt idx="133">
                  <c:v>1.0610452343200938E-3</c:v>
                </c:pt>
                <c:pt idx="134">
                  <c:v>1.0284133972191124E-3</c:v>
                </c:pt>
                <c:pt idx="135">
                  <c:v>9.9744186647743554E-4</c:v>
                </c:pt>
                <c:pt idx="136">
                  <c:v>9.6803255343313088E-4</c:v>
                </c:pt>
                <c:pt idx="137">
                  <c:v>9.4009389189356261E-4</c:v>
                </c:pt>
                <c:pt idx="138">
                  <c:v>9.135403644590014E-4</c:v>
                </c:pt>
                <c:pt idx="139">
                  <c:v>8.8829206561695409E-4</c:v>
                </c:pt>
                <c:pt idx="140">
                  <c:v>8.6427429859954933E-4</c:v>
                </c:pt>
                <c:pt idx="141">
                  <c:v>8.4141720325286279E-4</c:v>
                </c:pt>
                <c:pt idx="142">
                  <c:v>8.1965541240098182E-4</c:v>
                </c:pt>
                <c:pt idx="143">
                  <c:v>7.989277344009365E-4</c:v>
                </c:pt>
                <c:pt idx="144">
                  <c:v>7.7917685977923275E-4</c:v>
                </c:pt>
                <c:pt idx="145">
                  <c:v>7.6034909001829881E-4</c:v>
                </c:pt>
                <c:pt idx="146">
                  <c:v>7.4239408672323532E-4</c:v>
                </c:pt>
                <c:pt idx="147">
                  <c:v>7.2526463954723124E-4</c:v>
                </c:pt>
                <c:pt idx="148">
                  <c:v>7.0891645138914088E-4</c:v>
                </c:pt>
                <c:pt idx="149">
                  <c:v>6.9330793950015529E-4</c:v>
                </c:pt>
                <c:pt idx="150">
                  <c:v>6.7840005124929334E-4</c:v>
                </c:pt>
                <c:pt idx="151">
                  <c:v>6.641560934005237E-4</c:v>
                </c:pt>
                <c:pt idx="152">
                  <c:v>6.5054157384858056E-4</c:v>
                </c:pt>
                <c:pt idx="153">
                  <c:v>6.3752405484672177E-4</c:v>
                </c:pt>
                <c:pt idx="154">
                  <c:v>6.2507301683852685E-4</c:v>
                </c:pt>
                <c:pt idx="155">
                  <c:v>6.1315973207797631E-4</c:v>
                </c:pt>
                <c:pt idx="156">
                  <c:v>6.0175714728808859E-4</c:v>
                </c:pt>
                <c:pt idx="157">
                  <c:v>5.9083977466885327E-4</c:v>
                </c:pt>
                <c:pt idx="158">
                  <c:v>5.8038359062057205E-4</c:v>
                </c:pt>
                <c:pt idx="159">
                  <c:v>5.7036594159944618E-4</c:v>
                </c:pt>
                <c:pt idx="160">
                  <c:v>5.60765456568741E-4</c:v>
                </c:pt>
                <c:pt idx="161">
                  <c:v>5.5156196555146983E-4</c:v>
                </c:pt>
                <c:pt idx="162">
                  <c:v>5.4273642382961847E-4</c:v>
                </c:pt>
                <c:pt idx="163">
                  <c:v>5.3427084137077393E-4</c:v>
                </c:pt>
                <c:pt idx="164">
                  <c:v>5.2614821709590998E-4</c:v>
                </c:pt>
                <c:pt idx="165">
                  <c:v>5.1835247763226493E-4</c:v>
                </c:pt>
                <c:pt idx="166">
                  <c:v>5.1086842022296226E-4</c:v>
                </c:pt>
                <c:pt idx="167">
                  <c:v>5.0368165949047695E-4</c:v>
                </c:pt>
                <c:pt idx="168">
                  <c:v>4.9677857777443075E-4</c:v>
                </c:pt>
                <c:pt idx="169">
                  <c:v>4.9014627878569126E-4</c:v>
                </c:pt>
                <c:pt idx="170">
                  <c:v>4.8377254433850156E-4</c:v>
                </c:pt>
                <c:pt idx="171">
                  <c:v>4.7764579394053345E-4</c:v>
                </c:pt>
                <c:pt idx="172">
                  <c:v>4.7175504703746748E-4</c:v>
                </c:pt>
                <c:pt idx="173">
                  <c:v>4.6608988772407891E-4</c:v>
                </c:pt>
                <c:pt idx="174">
                  <c:v>4.6064043174796269E-4</c:v>
                </c:pt>
                <c:pt idx="175">
                  <c:v>4.5539729564506183E-4</c:v>
                </c:pt>
                <c:pt idx="176">
                  <c:v>4.50351567858169E-4</c:v>
                </c:pt>
                <c:pt idx="177">
                  <c:v>4.4549478170062898E-4</c:v>
                </c:pt>
                <c:pt idx="178">
                  <c:v>4.4081889003766569E-4</c:v>
                </c:pt>
                <c:pt idx="179">
                  <c:v>4.3631624156715459E-4</c:v>
                </c:pt>
                <c:pt idx="180">
                  <c:v>4.3197955859033038E-4</c:v>
                </c:pt>
                <c:pt idx="181">
                  <c:v>4.278019161709174E-4</c:v>
                </c:pt>
                <c:pt idx="182">
                  <c:v>4.2377672258855041E-4</c:v>
                </c:pt>
                <c:pt idx="183">
                  <c:v>4.1989770099916797E-4</c:v>
                </c:pt>
                <c:pt idx="184">
                  <c:v>4.1615887222135398E-4</c:v>
                </c:pt>
                <c:pt idx="185">
                  <c:v>4.1255453857341555E-4</c:v>
                </c:pt>
                <c:pt idx="186">
                  <c:v>4.0907926869135857E-4</c:v>
                </c:pt>
                <c:pt idx="187">
                  <c:v>4.0572788326288898E-4</c:v>
                </c:pt>
                <c:pt idx="188">
                  <c:v>4.0249544161716016E-4</c:v>
                </c:pt>
                <c:pt idx="189">
                  <c:v>3.9937722911423536E-4</c:v>
                </c:pt>
                <c:pt idx="190">
                  <c:v>3.963687452821663E-4</c:v>
                </c:pt>
                <c:pt idx="191">
                  <c:v>3.93465692653227E-4</c:v>
                </c:pt>
                <c:pt idx="192">
                  <c:v>3.9066396625421328E-4</c:v>
                </c:pt>
                <c:pt idx="193">
                  <c:v>3.879596437088383E-4</c:v>
                </c:pt>
                <c:pt idx="194">
                  <c:v>3.853489759131471E-4</c:v>
                </c:pt>
                <c:pt idx="195">
                  <c:v>3.8282837824755458E-4</c:v>
                </c:pt>
                <c:pt idx="196">
                  <c:v>3.8039442229159545E-4</c:v>
                </c:pt>
                <c:pt idx="197">
                  <c:v>3.7804382800978183E-4</c:v>
                </c:pt>
                <c:pt idx="198">
                  <c:v>3.7577345637910067E-4</c:v>
                </c:pt>
                <c:pt idx="199">
                  <c:v>3.7358030243067093E-4</c:v>
                </c:pt>
                <c:pt idx="200">
                  <c:v>3.7146148867992049E-4</c:v>
                </c:pt>
                <c:pt idx="201">
                  <c:v>3.694142589213571E-4</c:v>
                </c:pt>
                <c:pt idx="202">
                  <c:v>3.6743597236559548E-4</c:v>
                </c:pt>
                <c:pt idx="203">
                  <c:v>3.6552409809778092E-4</c:v>
                </c:pt>
                <c:pt idx="204">
                  <c:v>3.6367620983792411E-4</c:v>
                </c:pt>
                <c:pt idx="205">
                  <c:v>3.6188998098493771E-4</c:v>
                </c:pt>
                <c:pt idx="206">
                  <c:v>3.6016317992735425E-4</c:v>
                </c:pt>
                <c:pt idx="207">
                  <c:v>3.5849366560480975E-4</c:v>
                </c:pt>
                <c:pt idx="208">
                  <c:v>3.568793833054071E-4</c:v>
                </c:pt>
                <c:pt idx="209">
                  <c:v>3.5531836068503037E-4</c:v>
                </c:pt>
                <c:pt idx="210">
                  <c:v>3.5380870399557391E-4</c:v>
                </c:pt>
                <c:pt idx="211">
                  <c:v>3.5234859450988137E-4</c:v>
                </c:pt>
                <c:pt idx="212">
                  <c:v>3.5093628513196398E-4</c:v>
                </c:pt>
                <c:pt idx="213">
                  <c:v>3.4957009718178985E-4</c:v>
                </c:pt>
                <c:pt idx="214">
                  <c:v>3.4824841734460983E-4</c:v>
                </c:pt>
                <c:pt idx="215">
                  <c:v>3.4696969477541236E-4</c:v>
                </c:pt>
                <c:pt idx="216">
                  <c:v>3.4573243834968702E-4</c:v>
                </c:pt>
                <c:pt idx="217">
                  <c:v>3.4453521405222303E-4</c:v>
                </c:pt>
                <c:pt idx="218">
                  <c:v>3.4337664249617914E-4</c:v>
                </c:pt>
                <c:pt idx="219">
                  <c:v>3.4225539656513958E-4</c:v>
                </c:pt>
                <c:pt idx="220">
                  <c:v>3.4117019917131449E-4</c:v>
                </c:pt>
                <c:pt idx="221">
                  <c:v>3.4011982112346116E-4</c:v>
                </c:pt>
                <c:pt idx="222">
                  <c:v>3.3910307909849072E-4</c:v>
                </c:pt>
                <c:pt idx="223">
                  <c:v>3.381188337110892E-4</c:v>
                </c:pt>
                <c:pt idx="224">
                  <c:v>3.3716598767602143E-4</c:v>
                </c:pt>
                <c:pt idx="225">
                  <c:v>3.3624348405810584E-4</c:v>
                </c:pt>
                <c:pt idx="226">
                  <c:v>3.3535030460514508E-4</c:v>
                </c:pt>
                <c:pt idx="227">
                  <c:v>3.3448546815937675E-4</c:v>
                </c:pt>
                <c:pt idx="228">
                  <c:v>3.3364802914326953E-4</c:v>
                </c:pt>
                <c:pt idx="229">
                  <c:v>3.3283707611573508E-4</c:v>
                </c:pt>
                <c:pt idx="230">
                  <c:v>3.3205173039505399E-4</c:v>
                </c:pt>
                <c:pt idx="231">
                  <c:v>3.3129114474503047E-4</c:v>
                </c:pt>
                <c:pt idx="232">
                  <c:v>3.305545021210902E-4</c:v>
                </c:pt>
                <c:pt idx="233">
                  <c:v>3.2984101447322588E-4</c:v>
                </c:pt>
                <c:pt idx="234">
                  <c:v>3.2914992160287083E-4</c:v>
                </c:pt>
                <c:pt idx="235">
                  <c:v>3.2848049007094815E-4</c:v>
                </c:pt>
                <c:pt idx="236">
                  <c:v>3.2783201215449764E-4</c:v>
                </c:pt>
                <c:pt idx="237">
                  <c:v>3.2720380484943068E-4</c:v>
                </c:pt>
                <c:pt idx="238">
                  <c:v>3.2659520891709879E-4</c:v>
                </c:pt>
                <c:pt idx="239">
                  <c:v>3.2600558797249191E-4</c:v>
                </c:pt>
                <c:pt idx="240">
                  <c:v>3.2543432761200321E-4</c:v>
                </c:pt>
                <c:pt idx="241">
                  <c:v>3.2488083457881111E-4</c:v>
                </c:pt>
                <c:pt idx="242">
                  <c:v>3.2434453596403645E-4</c:v>
                </c:pt>
                <c:pt idx="243">
                  <c:v>3.2382487844193346E-4</c:v>
                </c:pt>
                <c:pt idx="244">
                  <c:v>3.2332132753746742E-4</c:v>
                </c:pt>
                <c:pt idx="245">
                  <c:v>3.2283336692472185E-4</c:v>
                </c:pt>
                <c:pt idx="246">
                  <c:v>3.2236049775466073E-4</c:v>
                </c:pt>
                <c:pt idx="247">
                  <c:v>3.2190223801085158E-4</c:v>
                </c:pt>
                <c:pt idx="248">
                  <c:v>3.2145812189182812E-4</c:v>
                </c:pt>
                <c:pt idx="249">
                  <c:v>3.2102769921884194E-4</c:v>
                </c:pt>
                <c:pt idx="250">
                  <c:v>3.2061053486781864E-4</c:v>
                </c:pt>
                <c:pt idx="251">
                  <c:v>3.202062082243958E-4</c:v>
                </c:pt>
                <c:pt idx="252">
                  <c:v>3.1981431266097792E-4</c:v>
                </c:pt>
                <c:pt idx="253">
                  <c:v>3.1943445503480037E-4</c:v>
                </c:pt>
                <c:pt idx="254">
                  <c:v>3.1906625520604478E-4</c:v>
                </c:pt>
                <c:pt idx="255">
                  <c:v>3.1870934557509802E-4</c:v>
                </c:pt>
                <c:pt idx="256">
                  <c:v>3.1836337063809384E-4</c:v>
                </c:pt>
                <c:pt idx="257">
                  <c:v>3.1802798655991847E-4</c:v>
                </c:pt>
                <c:pt idx="258">
                  <c:v>3.1770286076390433E-4</c:v>
                </c:pt>
                <c:pt idx="259">
                  <c:v>3.1738767153747437E-4</c:v>
                </c:pt>
                <c:pt idx="260">
                  <c:v>3.1708210765303536E-4</c:v>
                </c:pt>
                <c:pt idx="261">
                  <c:v>3.1678586800345534E-4</c:v>
                </c:pt>
                <c:pt idx="262">
                  <c:v>3.1649866125149103E-4</c:v>
                </c:pt>
                <c:pt idx="263">
                  <c:v>3.1622020549256424E-4</c:v>
                </c:pt>
                <c:pt idx="264">
                  <c:v>3.1595022793031341E-4</c:v>
                </c:pt>
                <c:pt idx="265">
                  <c:v>3.156884645643765E-4</c:v>
                </c:pt>
                <c:pt idx="266">
                  <c:v>3.1543465988988581E-4</c:v>
                </c:pt>
                <c:pt idx="267">
                  <c:v>3.1518856660818153E-4</c:v>
                </c:pt>
                <c:pt idx="268">
                  <c:v>3.1494994534827375E-4</c:v>
                </c:pt>
                <c:pt idx="269">
                  <c:v>3.1471856439860458E-4</c:v>
                </c:pt>
                <c:pt idx="270">
                  <c:v>3.1449419944868463E-4</c:v>
                </c:pt>
                <c:pt idx="271">
                  <c:v>3.1427663334019593E-4</c:v>
                </c:pt>
                <c:pt idx="272">
                  <c:v>3.1406565582717445E-4</c:v>
                </c:pt>
                <c:pt idx="273">
                  <c:v>3.1386106334490199E-4</c:v>
                </c:pt>
                <c:pt idx="274">
                  <c:v>3.1366265878715453E-4</c:v>
                </c:pt>
                <c:pt idx="275">
                  <c:v>3.1347025129147091E-4</c:v>
                </c:pt>
                <c:pt idx="276">
                  <c:v>3.1328365603212004E-4</c:v>
                </c:pt>
                <c:pt idx="277">
                  <c:v>3.1310269402046035E-4</c:v>
                </c:pt>
                <c:pt idx="278">
                  <c:v>3.1292719191239814E-4</c:v>
                </c:pt>
                <c:pt idx="279">
                  <c:v>3.1275698182266546E-4</c:v>
                </c:pt>
                <c:pt idx="280">
                  <c:v>3.1259190114564983E-4</c:v>
                </c:pt>
                <c:pt idx="281">
                  <c:v>3.1243179238252039E-4</c:v>
                </c:pt>
                <c:pt idx="282">
                  <c:v>3.1227650297440627E-4</c:v>
                </c:pt>
                <c:pt idx="283">
                  <c:v>3.1212588514139346E-4</c:v>
                </c:pt>
                <c:pt idx="284">
                  <c:v>3.1197979572711673E-4</c:v>
                </c:pt>
                <c:pt idx="285">
                  <c:v>3.1183809604873298E-4</c:v>
                </c:pt>
                <c:pt idx="286">
                  <c:v>3.117006517520713E-4</c:v>
                </c:pt>
                <c:pt idx="287">
                  <c:v>3.1156733267176384E-4</c:v>
                </c:pt>
                <c:pt idx="288">
                  <c:v>3.1143801269617016E-4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B-4329-B2DB-7067ECCC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44736"/>
        <c:axId val="1292148576"/>
      </c:scatterChart>
      <c:valAx>
        <c:axId val="12921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576"/>
        <c:crosses val="autoZero"/>
        <c:crossBetween val="midCat"/>
      </c:valAx>
      <c:valAx>
        <c:axId val="1292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'5.'!$B$11</c:f>
              <c:strCache>
                <c:ptCount val="1"/>
                <c:pt idx="0">
                  <c:v>Жертвы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'5.'!$B$12:$B$300</c:f>
              <c:numCache>
                <c:formatCode>0</c:formatCode>
                <c:ptCount val="289"/>
                <c:pt idx="0">
                  <c:v>860</c:v>
                </c:pt>
                <c:pt idx="1">
                  <c:v>928.8</c:v>
                </c:pt>
                <c:pt idx="2">
                  <c:v>1003.364064</c:v>
                </c:pt>
                <c:pt idx="3">
                  <c:v>1084.0550097940356</c:v>
                </c:pt>
                <c:pt idx="4">
                  <c:v>1171.2280138958483</c:v>
                </c:pt>
                <c:pt idx="5">
                  <c:v>1265.2181110226879</c:v>
                </c:pt>
                <c:pt idx="6">
                  <c:v>1366.3229539886056</c:v>
                </c:pt>
                <c:pt idx="7">
                  <c:v>1474.7792135867239</c:v>
                </c:pt>
                <c:pt idx="8">
                  <c:v>1590.7304527745375</c:v>
                </c:pt>
                <c:pt idx="9">
                  <c:v>1714.1835949485339</c:v>
                </c:pt>
                <c:pt idx="10">
                  <c:v>1844.9501911757743</c:v>
                </c:pt>
                <c:pt idx="11">
                  <c:v>1982.5675655774967</c:v>
                </c:pt>
                <c:pt idx="12">
                  <c:v>2126.1936308511999</c:v>
                </c:pt>
                <c:pt idx="13">
                  <c:v>2274.4679064498318</c:v>
                </c:pt>
                <c:pt idx="14">
                  <c:v>2425.3305271263562</c:v>
                </c:pt>
                <c:pt idx="15">
                  <c:v>2575.7918750699628</c:v>
                </c:pt>
                <c:pt idx="16">
                  <c:v>2721.6500680651525</c:v>
                </c:pt>
                <c:pt idx="17">
                  <c:v>2857.1658981081441</c:v>
                </c:pt>
                <c:pt idx="18">
                  <c:v>2974.7316855814038</c:v>
                </c:pt>
                <c:pt idx="19">
                  <c:v>3064.621664116677</c:v>
                </c:pt>
                <c:pt idx="20">
                  <c:v>3114.9971205423262</c:v>
                </c:pt>
                <c:pt idx="21">
                  <c:v>3112.4593189330808</c:v>
                </c:pt>
                <c:pt idx="22">
                  <c:v>3043.5588528865833</c:v>
                </c:pt>
                <c:pt idx="23">
                  <c:v>2897.6569522301083</c:v>
                </c:pt>
                <c:pt idx="24">
                  <c:v>2671.1473619214589</c:v>
                </c:pt>
                <c:pt idx="25">
                  <c:v>2372.0310789277391</c:v>
                </c:pt>
                <c:pt idx="26">
                  <c:v>2022.3806357997228</c:v>
                </c:pt>
                <c:pt idx="27">
                  <c:v>1655.6212782465282</c:v>
                </c:pt>
                <c:pt idx="28">
                  <c:v>1307.75037670798</c:v>
                </c:pt>
                <c:pt idx="29">
                  <c:v>1006.3834572955498</c:v>
                </c:pt>
                <c:pt idx="30">
                  <c:v>764.23115690172665</c:v>
                </c:pt>
                <c:pt idx="31">
                  <c:v>580.17848831981178</c:v>
                </c:pt>
                <c:pt idx="32">
                  <c:v>445.1141145986432</c:v>
                </c:pt>
                <c:pt idx="33">
                  <c:v>347.71139783622181</c:v>
                </c:pt>
                <c:pt idx="34">
                  <c:v>277.77440751496079</c:v>
                </c:pt>
                <c:pt idx="35">
                  <c:v>227.3604458709525</c:v>
                </c:pt>
                <c:pt idx="36">
                  <c:v>190.71850034379443</c:v>
                </c:pt>
                <c:pt idx="37">
                  <c:v>163.83025835199032</c:v>
                </c:pt>
                <c:pt idx="38">
                  <c:v>143.92790657492819</c:v>
                </c:pt>
                <c:pt idx="39">
                  <c:v>129.10881267309867</c:v>
                </c:pt>
                <c:pt idx="40">
                  <c:v>118.05878726749104</c:v>
                </c:pt>
                <c:pt idx="41">
                  <c:v>109.86263657647115</c:v>
                </c:pt>
                <c:pt idx="42">
                  <c:v>103.87709070001918</c:v>
                </c:pt>
                <c:pt idx="43">
                  <c:v>99.646066633920796</c:v>
                </c:pt>
                <c:pt idx="44">
                  <c:v>96.844036402653501</c:v>
                </c:pt>
                <c:pt idx="45">
                  <c:v>95.237925640470451</c:v>
                </c:pt>
                <c:pt idx="46">
                  <c:v>94.661249595886801</c:v>
                </c:pt>
                <c:pt idx="47">
                  <c:v>94.996384006527791</c:v>
                </c:pt>
                <c:pt idx="48">
                  <c:v>96.162295552966611</c:v>
                </c:pt>
                <c:pt idx="49">
                  <c:v>98.10597841011969</c:v>
                </c:pt>
                <c:pt idx="50">
                  <c:v>100.79643856108137</c:v>
                </c:pt>
                <c:pt idx="51">
                  <c:v>104.22045353610079</c:v>
                </c:pt>
                <c:pt idx="52">
                  <c:v>108.37958746853778</c:v>
                </c:pt>
                <c:pt idx="53">
                  <c:v>113.2881077067168</c:v>
                </c:pt>
                <c:pt idx="54">
                  <c:v>118.97156006023941</c:v>
                </c:pt>
                <c:pt idx="55">
                  <c:v>125.465834420796</c:v>
                </c:pt>
                <c:pt idx="56">
                  <c:v>132.81660335659114</c:v>
                </c:pt>
                <c:pt idx="57">
                  <c:v>141.07905132195907</c:v>
                </c:pt>
                <c:pt idx="58">
                  <c:v>150.31783654797366</c:v>
                </c:pt>
                <c:pt idx="59">
                  <c:v>160.60724490090547</c:v>
                </c:pt>
                <c:pt idx="60">
                  <c:v>172.03150727726432</c:v>
                </c:pt>
                <c:pt idx="61">
                  <c:v>184.68526096068052</c:v>
                </c:pt>
                <c:pt idx="62">
                  <c:v>198.67414181647302</c:v>
                </c:pt>
                <c:pt idx="63">
                  <c:v>214.11549893411032</c:v>
                </c:pt>
                <c:pt idx="64">
                  <c:v>231.13922681221726</c:v>
                </c:pt>
                <c:pt idx="65">
                  <c:v>249.88871272731035</c:v>
                </c:pt>
                <c:pt idx="66">
                  <c:v>270.52189873822476</c:v>
                </c:pt>
                <c:pt idx="67">
                  <c:v>293.21245897373291</c:v>
                </c:pt>
                <c:pt idx="68">
                  <c:v>318.15109348672553</c:v>
                </c:pt>
                <c:pt idx="69">
                  <c:v>345.54694003350664</c:v>
                </c:pt>
                <c:pt idx="70">
                  <c:v>375.62910459505139</c:v>
                </c:pt>
                <c:pt idx="71">
                  <c:v>408.64831018218649</c:v>
                </c:pt>
                <c:pt idx="72">
                  <c:v>444.87866127033476</c:v>
                </c:pt>
                <c:pt idx="73">
                  <c:v>484.61951781142739</c:v>
                </c:pt>
                <c:pt idx="74">
                  <c:v>528.19746776738873</c:v>
                </c:pt>
                <c:pt idx="75">
                  <c:v>575.96837992825567</c:v>
                </c:pt>
                <c:pt idx="76">
                  <c:v>628.31950860764994</c:v>
                </c:pt>
                <c:pt idx="77">
                  <c:v>685.671607499684</c:v>
                </c:pt>
                <c:pt idx="78">
                  <c:v>748.48098989834841</c:v>
                </c:pt>
                <c:pt idx="79">
                  <c:v>817.24144427985789</c:v>
                </c:pt>
                <c:pt idx="80">
                  <c:v>892.48587455125585</c:v>
                </c:pt>
                <c:pt idx="81">
                  <c:v>974.78747816491716</c:v>
                </c:pt>
                <c:pt idx="82">
                  <c:v>1064.7601955982589</c:v>
                </c:pt>
                <c:pt idx="83">
                  <c:v>1163.0580507873867</c:v>
                </c:pt>
                <c:pt idx="84">
                  <c:v>1270.3728381921592</c:v>
                </c:pt>
                <c:pt idx="85">
                  <c:v>1387.4293745879895</c:v>
                </c:pt>
                <c:pt idx="86">
                  <c:v>1514.9771866970234</c:v>
                </c:pt>
                <c:pt idx="87">
                  <c:v>1653.7769951325549</c:v>
                </c:pt>
                <c:pt idx="88">
                  <c:v>1804.5795980846719</c:v>
                </c:pt>
                <c:pt idx="89">
                  <c:v>1968.093628256285</c:v>
                </c:pt>
                <c:pt idx="90">
                  <c:v>2144.9369608296302</c:v>
                </c:pt>
                <c:pt idx="91">
                  <c:v>2335.5639966242243</c:v>
                </c:pt>
                <c:pt idx="92">
                  <c:v>2540.1571987148614</c:v>
                </c:pt>
                <c:pt idx="93">
                  <c:v>2758.465499392868</c:v>
                </c:pt>
                <c:pt idx="94">
                  <c:v>2989.5636866444761</c:v>
                </c:pt>
                <c:pt idx="95">
                  <c:v>3231.4946931970931</c:v>
                </c:pt>
                <c:pt idx="96">
                  <c:v>3480.7403117227805</c:v>
                </c:pt>
                <c:pt idx="97">
                  <c:v>3731.4466733957593</c:v>
                </c:pt>
                <c:pt idx="98">
                  <c:v>3974.3164437040805</c:v>
                </c:pt>
                <c:pt idx="99">
                  <c:v>4195.093997613425</c:v>
                </c:pt>
                <c:pt idx="100">
                  <c:v>4372.6746722168018</c:v>
                </c:pt>
                <c:pt idx="101">
                  <c:v>4477.2018455090993</c:v>
                </c:pt>
                <c:pt idx="102">
                  <c:v>4469.3225892515293</c:v>
                </c:pt>
                <c:pt idx="103">
                  <c:v>4303.3148770281696</c:v>
                </c:pt>
                <c:pt idx="104">
                  <c:v>3938.7232596119179</c:v>
                </c:pt>
                <c:pt idx="105">
                  <c:v>3364.68033287463</c:v>
                </c:pt>
                <c:pt idx="106">
                  <c:v>2631.3126327225518</c:v>
                </c:pt>
                <c:pt idx="107">
                  <c:v>1859.9483297972527</c:v>
                </c:pt>
                <c:pt idx="108">
                  <c:v>1195.420693330009</c:v>
                </c:pt>
                <c:pt idx="109">
                  <c:v>721.30870533015832</c:v>
                </c:pt>
                <c:pt idx="110">
                  <c:v>428.232658136807</c:v>
                </c:pt>
                <c:pt idx="111">
                  <c:v>260.27935004694524</c:v>
                </c:pt>
                <c:pt idx="112">
                  <c:v>165.52240820899539</c:v>
                </c:pt>
                <c:pt idx="113">
                  <c:v>110.94449787774337</c:v>
                </c:pt>
                <c:pt idx="114">
                  <c:v>78.341111935954331</c:v>
                </c:pt>
                <c:pt idx="115">
                  <c:v>58.062216745398374</c:v>
                </c:pt>
                <c:pt idx="116">
                  <c:v>44.952945222258293</c:v>
                </c:pt>
                <c:pt idx="117">
                  <c:v>36.18292657751266</c:v>
                </c:pt>
                <c:pt idx="118">
                  <c:v>30.143616006434662</c:v>
                </c:pt>
                <c:pt idx="119">
                  <c:v>25.887783087297301</c:v>
                </c:pt>
                <c:pt idx="120">
                  <c:v>22.838364987771371</c:v>
                </c:pt>
                <c:pt idx="121">
                  <c:v>20.632677682604189</c:v>
                </c:pt>
                <c:pt idx="122">
                  <c:v>19.036341897578716</c:v>
                </c:pt>
                <c:pt idx="123">
                  <c:v>17.894193204521812</c:v>
                </c:pt>
                <c:pt idx="124">
                  <c:v>17.101425441229271</c:v>
                </c:pt>
                <c:pt idx="125">
                  <c:v>16.586142644586847</c:v>
                </c:pt>
                <c:pt idx="126">
                  <c:v>16.298531812321219</c:v>
                </c:pt>
                <c:pt idx="127">
                  <c:v>16.203983885987292</c:v>
                </c:pt>
                <c:pt idx="128">
                  <c:v>16.278630000387334</c:v>
                </c:pt>
                <c:pt idx="129">
                  <c:v>16.506391012220266</c:v>
                </c:pt>
                <c:pt idx="130">
                  <c:v>16.87699679815146</c:v>
                </c:pt>
                <c:pt idx="131">
                  <c:v>17.384640505437527</c:v>
                </c:pt>
                <c:pt idx="132">
                  <c:v>18.027057249820881</c:v>
                </c:pt>
                <c:pt idx="133">
                  <c:v>18.804892415502589</c:v>
                </c:pt>
                <c:pt idx="134">
                  <c:v>19.721271702929162</c:v>
                </c:pt>
                <c:pt idx="135">
                  <c:v>20.781514817935996</c:v>
                </c:pt>
                <c:pt idx="136">
                  <c:v>21.992953872226799</c:v>
                </c:pt>
                <c:pt idx="137">
                  <c:v>23.3648301435726</c:v>
                </c:pt>
                <c:pt idx="138">
                  <c:v>24.9082512352328</c:v>
                </c:pt>
                <c:pt idx="139">
                  <c:v>26.63619636651547</c:v>
                </c:pt>
                <c:pt idx="140">
                  <c:v>28.563561454658245</c:v>
                </c:pt>
                <c:pt idx="141">
                  <c:v>30.707238408368827</c:v>
                </c:pt>
                <c:pt idx="142">
                  <c:v>33.086225031322357</c:v>
                </c:pt>
                <c:pt idx="143">
                  <c:v>35.721763383166426</c:v>
                </c:pt>
                <c:pt idx="144">
                  <c:v>38.637505535010447</c:v>
                </c:pt>
                <c:pt idx="145">
                  <c:v>41.859706500061691</c:v>
                </c:pt>
                <c:pt idx="146">
                  <c:v>45.417444796184562</c:v>
                </c:pt>
                <c:pt idx="147">
                  <c:v>49.342871660060219</c:v>
                </c:pt>
                <c:pt idx="148">
                  <c:v>53.671490420714406</c:v>
                </c:pt>
                <c:pt idx="149">
                  <c:v>58.442467981082466</c:v>
                </c:pt>
                <c:pt idx="150">
                  <c:v>63.698980770263496</c:v>
                </c:pt>
                <c:pt idx="151">
                  <c:v>69.488597931413949</c:v>
                </c:pt>
                <c:pt idx="152">
                  <c:v>75.86370491261188</c:v>
                </c:pt>
                <c:pt idx="153">
                  <c:v>82.881971039861526</c:v>
                </c:pt>
                <c:pt idx="154">
                  <c:v>90.606865080434829</c:v>
                </c:pt>
                <c:pt idx="155">
                  <c:v>99.108223257563139</c:v>
                </c:pt>
                <c:pt idx="156">
                  <c:v>108.46287465993066</c:v>
                </c:pt>
                <c:pt idx="157">
                  <c:v>118.75532950679032</c:v>
                </c:pt>
                <c:pt idx="158">
                  <c:v>130.07853628676699</c:v>
                </c:pt>
                <c:pt idx="159">
                  <c:v>142.53471439021064</c:v>
                </c:pt>
                <c:pt idx="160">
                  <c:v>156.23626950575303</c:v>
                </c:pt>
                <c:pt idx="161">
                  <c:v>171.30679975569529</c:v>
                </c:pt>
                <c:pt idx="162">
                  <c:v>187.8822013058514</c:v>
                </c:pt>
                <c:pt idx="163">
                  <c:v>206.11188300684262</c:v>
                </c:pt>
                <c:pt idx="164">
                  <c:v>226.16010050816635</c:v>
                </c:pt>
                <c:pt idx="165">
                  <c:v>248.20742123509547</c:v>
                </c:pt>
                <c:pt idx="166">
                  <c:v>272.4523326313419</c:v>
                </c:pt>
                <c:pt idx="167">
                  <c:v>299.11300714465705</c:v>
                </c:pt>
                <c:pt idx="168">
                  <c:v>328.42923856166232</c:v>
                </c:pt>
                <c:pt idx="169">
                  <c:v>360.66456547034545</c:v>
                </c:pt>
                <c:pt idx="170">
                  <c:v>396.1085988241403</c:v>
                </c:pt>
                <c:pt idx="171">
                  <c:v>435.07957176931041</c:v>
                </c:pt>
                <c:pt idx="172">
                  <c:v>477.92713102998454</c:v>
                </c:pt>
                <c:pt idx="173">
                  <c:v>525.03539015114609</c:v>
                </c:pt>
                <c:pt idx="174">
                  <c:v>576.82626567253305</c:v>
                </c:pt>
                <c:pt idx="175">
                  <c:v>633.76311768742642</c:v>
                </c:pt>
                <c:pt idx="176">
                  <c:v>696.35471599471839</c:v>
                </c:pt>
                <c:pt idx="177">
                  <c:v>765.15955183097594</c:v>
                </c:pt>
                <c:pt idx="178">
                  <c:v>840.79051244937705</c:v>
                </c:pt>
                <c:pt idx="179">
                  <c:v>923.91993080962948</c:v>
                </c:pt>
                <c:pt idx="180">
                  <c:v>1015.2850141684921</c:v>
                </c:pt>
                <c:pt idx="181">
                  <c:v>1115.6936415971375</c:v>
                </c:pt>
                <c:pt idx="182">
                  <c:v>1226.0304985931457</c:v>
                </c:pt>
                <c:pt idx="183">
                  <c:v>1347.2634826191409</c:v>
                </c:pt>
                <c:pt idx="184">
                  <c:v>1480.4502596597972</c:v>
                </c:pt>
                <c:pt idx="185">
                  <c:v>1626.7447676512902</c:v>
                </c:pt>
                <c:pt idx="186">
                  <c:v>1787.4033298930606</c:v>
                </c:pt>
                <c:pt idx="187">
                  <c:v>1963.7898306386587</c:v>
                </c:pt>
                <c:pt idx="188">
                  <c:v>2157.3790663853911</c:v>
                </c:pt>
                <c:pt idx="189">
                  <c:v>2369.7568357212517</c:v>
                </c:pt>
                <c:pt idx="190">
                  <c:v>2602.6144226291945</c:v>
                </c:pt>
                <c:pt idx="191">
                  <c:v>2857.7336080984996</c:v>
                </c:pt>
                <c:pt idx="192">
                  <c:v>3136.9557587604359</c:v>
                </c:pt>
                <c:pt idx="193">
                  <c:v>3442.1240674369396</c:v>
                </c:pt>
                <c:pt idx="194">
                  <c:v>3774.9801503873759</c:v>
                </c:pt>
                <c:pt idx="195">
                  <c:v>4136.9821354879286</c:v>
                </c:pt>
                <c:pt idx="196">
                  <c:v>4528.985848604224</c:v>
                </c:pt>
                <c:pt idx="197">
                  <c:v>4950.6838596395801</c:v>
                </c:pt>
                <c:pt idx="198">
                  <c:v>5399.6107088897879</c:v>
                </c:pt>
                <c:pt idx="199">
                  <c:v>5869.364069822368</c:v>
                </c:pt>
                <c:pt idx="200">
                  <c:v>6346.408962574852</c:v>
                </c:pt>
                <c:pt idx="201">
                  <c:v>6804.3673496726369</c:v>
                </c:pt>
                <c:pt idx="202">
                  <c:v>7194.0940498693044</c:v>
                </c:pt>
                <c:pt idx="203">
                  <c:v>7427.7392626552191</c:v>
                </c:pt>
                <c:pt idx="204">
                  <c:v>7358.3137331180515</c:v>
                </c:pt>
                <c:pt idx="205">
                  <c:v>6772.3560682481984</c:v>
                </c:pt>
                <c:pt idx="206">
                  <c:v>5459.5500423800686</c:v>
                </c:pt>
                <c:pt idx="207">
                  <c:v>3475.1829833332395</c:v>
                </c:pt>
                <c:pt idx="208">
                  <c:v>1493.7982464166571</c:v>
                </c:pt>
                <c:pt idx="209">
                  <c:v>394.32139542986829</c:v>
                </c:pt>
                <c:pt idx="210">
                  <c:v>87.811204608692663</c:v>
                </c:pt>
                <c:pt idx="211">
                  <c:v>24.22063518705248</c:v>
                </c:pt>
                <c:pt idx="212">
                  <c:v>8.5015992974790926</c:v>
                </c:pt>
                <c:pt idx="213">
                  <c:v>3.6054576958677629</c:v>
                </c:pt>
                <c:pt idx="214">
                  <c:v>1.7706687558902181</c:v>
                </c:pt>
                <c:pt idx="215">
                  <c:v>0.97701531422432897</c:v>
                </c:pt>
                <c:pt idx="216">
                  <c:v>0.59256247142038165</c:v>
                </c:pt>
                <c:pt idx="217">
                  <c:v>0.38860499093188478</c:v>
                </c:pt>
                <c:pt idx="218">
                  <c:v>0.27210024678093581</c:v>
                </c:pt>
                <c:pt idx="219">
                  <c:v>0.20139832324033424</c:v>
                </c:pt>
                <c:pt idx="220">
                  <c:v>0.15631253100334452</c:v>
                </c:pt>
                <c:pt idx="221">
                  <c:v>0.12638119249442475</c:v>
                </c:pt>
                <c:pt idx="222">
                  <c:v>0.10586445736262926</c:v>
                </c:pt>
                <c:pt idx="223">
                  <c:v>9.1455309232016863E-2</c:v>
                </c:pt>
                <c:pt idx="224">
                  <c:v>8.1166498908533835E-2</c:v>
                </c:pt>
                <c:pt idx="225">
                  <c:v>7.3759827823601326E-2</c:v>
                </c:pt>
                <c:pt idx="226">
                  <c:v>6.8439599218465458E-2</c:v>
                </c:pt>
                <c:pt idx="227">
                  <c:v>6.468107145428123E-2</c:v>
                </c:pt>
                <c:pt idx="228">
                  <c:v>6.2130906462632376E-2</c:v>
                </c:pt>
                <c:pt idx="229">
                  <c:v>6.0547501269047586E-2</c:v>
                </c:pt>
                <c:pt idx="230">
                  <c:v>5.9764182152935892E-2</c:v>
                </c:pt>
                <c:pt idx="231">
                  <c:v>5.9665916509637866E-2</c:v>
                </c:pt>
                <c:pt idx="232">
                  <c:v>6.017424576417639E-2</c:v>
                </c:pt>
                <c:pt idx="233">
                  <c:v>6.1237349388205874E-2</c:v>
                </c:pt>
                <c:pt idx="234">
                  <c:v>6.2823389554384698E-2</c:v>
                </c:pt>
                <c:pt idx="235">
                  <c:v>6.4916001520992056E-2</c:v>
                </c:pt>
                <c:pt idx="236">
                  <c:v>6.7511218468835316E-2</c:v>
                </c:pt>
                <c:pt idx="237">
                  <c:v>7.0615376207757527E-2</c:v>
                </c:pt>
                <c:pt idx="238">
                  <c:v>7.4243702102617576E-2</c:v>
                </c:pt>
                <c:pt idx="239">
                  <c:v>7.8419392973668789E-2</c:v>
                </c:pt>
                <c:pt idx="240">
                  <c:v>8.3173051373028467E-2</c:v>
                </c:pt>
                <c:pt idx="241">
                  <c:v>8.8542392024330938E-2</c:v>
                </c:pt>
                <c:pt idx="242">
                  <c:v>9.4572158496986858E-2</c:v>
                </c:pt>
                <c:pt idx="243">
                  <c:v>0.10131420939551748</c:v>
                </c:pt>
                <c:pt idx="244">
                  <c:v>0.10882774662768258</c:v>
                </c:pt>
                <c:pt idx="245">
                  <c:v>0.11717966767887245</c:v>
                </c:pt>
                <c:pt idx="246">
                  <c:v>0.12644503056263751</c:v>
                </c:pt>
                <c:pt idx="247">
                  <c:v>0.13670762509093859</c:v>
                </c:pt>
                <c:pt idx="248">
                  <c:v>0.14806064788103787</c:v>
                </c:pt>
                <c:pt idx="249">
                  <c:v>0.16060748147330603</c:v>
                </c:pt>
                <c:pt idx="250">
                  <c:v>0.17446258033953413</c:v>
                </c:pt>
                <c:pt idx="251">
                  <c:v>0.18975246859876724</c:v>
                </c:pt>
                <c:pt idx="252">
                  <c:v>0.20661685605801874</c:v>
                </c:pt>
                <c:pt idx="253">
                  <c:v>0.22520988085329036</c:v>
                </c:pt>
                <c:pt idx="254">
                  <c:v>0.24570148855250909</c:v>
                </c:pt>
                <c:pt idx="255">
                  <c:v>0.26827895915007971</c:v>
                </c:pt>
                <c:pt idx="256">
                  <c:v>0.29314859497524282</c:v>
                </c:pt>
                <c:pt idx="257">
                  <c:v>0.32053758418822637</c:v>
                </c:pt>
                <c:pt idx="258">
                  <c:v>0.35069605627919059</c:v>
                </c:pt>
                <c:pt idx="259">
                  <c:v>0.38389934784194774</c:v>
                </c:pt>
                <c:pt idx="260">
                  <c:v>0.42045049889234626</c:v>
                </c:pt>
                <c:pt idx="261">
                  <c:v>0.4606830021642182</c:v>
                </c:pt>
                <c:pt idx="262">
                  <c:v>0.50496383016805657</c:v>
                </c:pt>
                <c:pt idx="263">
                  <c:v>0.55369676736388784</c:v>
                </c:pt>
                <c:pt idx="264">
                  <c:v>0.60732607760602508</c:v>
                </c:pt>
                <c:pt idx="265">
                  <c:v>0.66634054009099286</c:v>
                </c:pt>
                <c:pt idx="266">
                  <c:v>0.73127789041033364</c:v>
                </c:pt>
                <c:pt idx="267">
                  <c:v>0.80272970700903168</c:v>
                </c:pt>
                <c:pt idx="268">
                  <c:v>0.88134678741242689</c:v>
                </c:pt>
                <c:pt idx="269">
                  <c:v>0.96784506304735674</c:v>
                </c:pt>
                <c:pt idx="270">
                  <c:v>1.0630121063879641</c:v>
                </c:pt>
                <c:pt idx="271">
                  <c:v>1.1677142895481405</c:v>
                </c:pt>
                <c:pt idx="272">
                  <c:v>1.28290465937029</c:v>
                </c:pt>
                <c:pt idx="273">
                  <c:v>1.4096316005781253</c:v>
                </c:pt>
                <c:pt idx="274">
                  <c:v>1.5490483657290279</c:v>
                </c:pt>
                <c:pt idx="275">
                  <c:v>1.7024235585844041</c:v>
                </c:pt>
                <c:pt idx="276">
                  <c:v>1.8711526661862761</c:v>
                </c:pt>
                <c:pt idx="277">
                  <c:v>2.0567707444639525</c:v>
                </c:pt>
                <c:pt idx="278">
                  <c:v>2.2609663726827973</c:v>
                </c:pt>
                <c:pt idx="279">
                  <c:v>2.4855970035832868</c:v>
                </c:pt>
                <c:pt idx="280">
                  <c:v>2.7327058487476088</c:v>
                </c:pt>
                <c:pt idx="281">
                  <c:v>3.0045404526884352</c:v>
                </c:pt>
                <c:pt idx="282">
                  <c:v>3.3035731245071069</c:v>
                </c:pt>
                <c:pt idx="283">
                  <c:v>3.6325234128558574</c:v>
                </c:pt>
                <c:pt idx="284">
                  <c:v>3.994382828514496</c:v>
                </c:pt>
                <c:pt idx="285">
                  <c:v>4.392442039324961</c:v>
                </c:pt>
                <c:pt idx="286">
                  <c:v>4.8303207847031739</c:v>
                </c:pt>
                <c:pt idx="287">
                  <c:v>5.3120007816709895</c:v>
                </c:pt>
                <c:pt idx="288">
                  <c:v>5.841861921546486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5-453E-8CF1-4947FC84872B}"/>
            </c:ext>
          </c:extLst>
        </c:ser>
        <c:ser>
          <c:idx val="1"/>
          <c:order val="1"/>
          <c:tx>
            <c:strRef>
              <c:f>'5.'!$C$11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'5.'!$A$12:$A$300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xVal>
          <c:yVal>
            <c:numRef>
              <c:f>'5.'!$C$12:$C$300</c:f>
              <c:numCache>
                <c:formatCode>0</c:formatCode>
                <c:ptCount val="289"/>
                <c:pt idx="0">
                  <c:v>20</c:v>
                </c:pt>
                <c:pt idx="1">
                  <c:v>19.72</c:v>
                </c:pt>
                <c:pt idx="2">
                  <c:v>19.579593599999999</c:v>
                </c:pt>
                <c:pt idx="3">
                  <c:v>19.586180300596439</c:v>
                </c:pt>
                <c:pt idx="4">
                  <c:v>19.750811958295877</c:v>
                </c:pt>
                <c:pt idx="5">
                  <c:v>20.089001188740813</c:v>
                </c:pt>
                <c:pt idx="6">
                  <c:v>20.621797883501849</c:v>
                </c:pt>
                <c:pt idx="7">
                  <c:v>21.377221675225886</c:v>
                </c:pt>
                <c:pt idx="8">
                  <c:v>22.392167724789168</c:v>
                </c:pt>
                <c:pt idx="9">
                  <c:v>23.714941262655977</c:v>
                </c:pt>
                <c:pt idx="10">
                  <c:v>25.40862346315167</c:v>
                </c:pt>
                <c:pt idx="11">
                  <c:v>27.555525588422</c:v>
                </c:pt>
                <c:pt idx="12">
                  <c:v>30.263042157984422</c:v>
                </c:pt>
                <c:pt idx="13">
                  <c:v>33.671246690834764</c:v>
                </c:pt>
                <c:pt idx="14">
                  <c:v>37.962539018597163</c:v>
                </c:pt>
                <c:pt idx="15">
                  <c:v>43.373455593640358</c:v>
                </c:pt>
                <c:pt idx="16">
                  <c:v>50.208209485456983</c:v>
                </c:pt>
                <c:pt idx="17">
                  <c:v>58.852306213263631</c:v>
                </c:pt>
                <c:pt idx="18">
                  <c:v>69.782155825692755</c:v>
                </c:pt>
                <c:pt idx="19">
                  <c:v>83.562259245410189</c:v>
                </c:pt>
                <c:pt idx="20">
                  <c:v>100.81470431947099</c:v>
                </c:pt>
                <c:pt idx="21">
                  <c:v>122.13698525387171</c:v>
                </c:pt>
                <c:pt idx="22">
                  <c:v>147.93792652246506</c:v>
                </c:pt>
                <c:pt idx="23">
                  <c:v>178.16991246473191</c:v>
                </c:pt>
                <c:pt idx="24">
                  <c:v>211.98044977142476</c:v>
                </c:pt>
                <c:pt idx="25">
                  <c:v>247.40550671286886</c:v>
                </c:pt>
                <c:pt idx="26">
                  <c:v>281.35031114366103</c:v>
                </c:pt>
                <c:pt idx="27">
                  <c:v>310.11502214261162</c:v>
                </c:pt>
                <c:pt idx="28">
                  <c:v>330.44682286467059</c:v>
                </c:pt>
                <c:pt idx="29">
                  <c:v>340.61633628652635</c:v>
                </c:pt>
                <c:pt idx="30">
                  <c:v>340.83376727021147</c:v>
                </c:pt>
                <c:pt idx="31">
                  <c:v>332.79796897039904</c:v>
                </c:pt>
                <c:pt idx="32">
                  <c:v>318.82639432867416</c:v>
                </c:pt>
                <c:pt idx="33">
                  <c:v>301.13516771803535</c:v>
                </c:pt>
                <c:pt idx="34">
                  <c:v>281.49246395672014</c:v>
                </c:pt>
                <c:pt idx="35">
                  <c:v>261.16235780059856</c:v>
                </c:pt>
                <c:pt idx="36">
                  <c:v>240.98392103196403</c:v>
                </c:pt>
                <c:pt idx="37">
                  <c:v>221.48153813138597</c:v>
                </c:pt>
                <c:pt idx="38">
                  <c:v>202.96192207947348</c:v>
                </c:pt>
                <c:pt idx="39">
                  <c:v>185.58691832745836</c:v>
                </c:pt>
                <c:pt idx="40">
                  <c:v>169.42431716200429</c:v>
                </c:pt>
                <c:pt idx="41">
                  <c:v>154.48208838758077</c:v>
                </c:pt>
                <c:pt idx="42">
                  <c:v>140.73106050223262</c:v>
                </c:pt>
                <c:pt idx="43">
                  <c:v>128.11982776561939</c:v>
                </c:pt>
                <c:pt idx="44">
                  <c:v>116.58450867852339</c:v>
                </c:pt>
                <c:pt idx="45">
                  <c:v>106.05510925091589</c:v>
                </c:pt>
                <c:pt idx="46">
                  <c:v>96.459645186687368</c:v>
                </c:pt>
                <c:pt idx="47">
                  <c:v>87.726779722913406</c:v>
                </c:pt>
                <c:pt idx="48">
                  <c:v>79.787474436043468</c:v>
                </c:pt>
                <c:pt idx="49">
                  <c:v>72.575981662253483</c:v>
                </c:pt>
                <c:pt idx="50">
                  <c:v>66.030397265033159</c:v>
                </c:pt>
                <c:pt idx="51">
                  <c:v>60.092920426638713</c:v>
                </c:pt>
                <c:pt idx="52">
                  <c:v>54.70991952609215</c:v>
                </c:pt>
                <c:pt idx="53">
                  <c:v>49.83187142435041</c:v>
                </c:pt>
                <c:pt idx="54">
                  <c:v>45.413220123630275</c:v>
                </c:pt>
                <c:pt idx="55">
                  <c:v>41.412186275813987</c:v>
                </c:pt>
                <c:pt idx="56">
                  <c:v>37.790549098861028</c:v>
                </c:pt>
                <c:pt idx="57">
                  <c:v>34.513415426004045</c:v>
                </c:pt>
                <c:pt idx="58">
                  <c:v>31.548985874021774</c:v>
                </c:pt>
                <c:pt idx="59">
                  <c:v>28.868324816806147</c:v>
                </c:pt>
                <c:pt idx="60">
                  <c:v>26.445138546498701</c:v>
                </c:pt>
                <c:pt idx="61">
                  <c:v>24.255564396279858</c:v>
                </c:pt>
                <c:pt idx="62">
                  <c:v>22.277972480679427</c:v>
                </c:pt>
                <c:pt idx="63">
                  <c:v>20.492780939012484</c:v>
                </c:pt>
                <c:pt idx="64">
                  <c:v>18.882285046641645</c:v>
                </c:pt>
                <c:pt idx="65">
                  <c:v>17.430500218590343</c:v>
                </c:pt>
                <c:pt idx="66">
                  <c:v>16.123018722912974</c:v>
                </c:pt>
                <c:pt idx="67">
                  <c:v>14.946879814453114</c:v>
                </c:pt>
                <c:pt idx="68">
                  <c:v>13.890452971445868</c:v>
                </c:pt>
                <c:pt idx="69">
                  <c:v>12.943333954490424</c:v>
                </c:pt>
                <c:pt idx="70">
                  <c:v>12.096253503221977</c:v>
                </c:pt>
                <c:pt idx="71">
                  <c:v>11.34099864013678</c:v>
                </c:pt>
                <c:pt idx="72">
                  <c:v>10.670346769130139</c:v>
                </c:pt>
                <c:pt idx="73">
                  <c:v>10.078013050811212</c:v>
                </c:pt>
                <c:pt idx="74">
                  <c:v>9.5586119282482294</c:v>
                </c:pt>
                <c:pt idx="75">
                  <c:v>9.1076341970105936</c:v>
                </c:pt>
                <c:pt idx="76">
                  <c:v>8.7214417086526712</c:v>
                </c:pt>
                <c:pt idx="77">
                  <c:v>8.3972827346604948</c:v>
                </c:pt>
                <c:pt idx="78">
                  <c:v>8.1333322963248449</c:v>
                </c:pt>
                <c:pt idx="79">
                  <c:v>7.9287635275249029</c:v>
                </c:pt>
                <c:pt idx="80">
                  <c:v>7.7838585904312039</c:v>
                </c:pt>
                <c:pt idx="81">
                  <c:v>7.7001711155345136</c:v>
                </c:pt>
                <c:pt idx="82">
                  <c:v>7.6807570422960847</c:v>
                </c:pt>
                <c:pt idx="83">
                  <c:v>7.7304977751362642</c:v>
                </c:pt>
                <c:pt idx="84">
                  <c:v>7.8565497650192597</c:v>
                </c:pt>
                <c:pt idx="85">
                  <c:v>8.0689695308558793</c:v>
                </c:pt>
                <c:pt idx="86">
                  <c:v>8.381585112746782</c:v>
                </c:pt>
                <c:pt idx="87">
                  <c:v>8.8132176248891803</c:v>
                </c:pt>
                <c:pt idx="88">
                  <c:v>9.3894055185141134</c:v>
                </c:pt>
                <c:pt idx="89">
                  <c:v>10.144857930348122</c:v>
                </c:pt>
                <c:pt idx="90">
                  <c:v>11.126975162541649</c:v>
                </c:pt>
                <c:pt idx="91">
                  <c:v>12.40094367512437</c:v>
                </c:pt>
                <c:pt idx="92">
                  <c:v>14.05716906479047</c:v>
                </c:pt>
                <c:pt idx="93">
                  <c:v>16.22219407765936</c:v>
                </c:pt>
                <c:pt idx="94">
                  <c:v>19.07481093866129</c:v>
                </c:pt>
                <c:pt idx="95">
                  <c:v>22.869866055978225</c:v>
                </c:pt>
                <c:pt idx="96">
                  <c:v>27.9732645297826</c:v>
                </c:pt>
                <c:pt idx="97">
                  <c:v>34.912705026734272</c:v>
                </c:pt>
                <c:pt idx="98">
                  <c:v>44.448924227186346</c:v>
                </c:pt>
                <c:pt idx="99">
                  <c:v>57.669440850574055</c:v>
                </c:pt>
                <c:pt idx="100">
                  <c:v>76.095369281313225</c:v>
                </c:pt>
                <c:pt idx="101">
                  <c:v>101.75986174612018</c:v>
                </c:pt>
                <c:pt idx="102">
                  <c:v>137.14381965235617</c:v>
                </c:pt>
                <c:pt idx="103">
                  <c:v>184.72343480197188</c:v>
                </c:pt>
                <c:pt idx="104">
                  <c:v>245.74340183368156</c:v>
                </c:pt>
                <c:pt idx="105">
                  <c:v>317.9605869201614</c:v>
                </c:pt>
                <c:pt idx="106">
                  <c:v>393.14810157209945</c:v>
                </c:pt>
                <c:pt idx="107">
                  <c:v>457.28284803464499</c:v>
                </c:pt>
                <c:pt idx="108">
                  <c:v>496.6068101758774</c:v>
                </c:pt>
                <c:pt idx="109">
                  <c:v>506.31153489157481</c:v>
                </c:pt>
                <c:pt idx="110">
                  <c:v>492.20107317505403</c:v>
                </c:pt>
                <c:pt idx="111">
                  <c:v>464.05862324790291</c:v>
                </c:pt>
                <c:pt idx="112">
                  <c:v>429.73124860737704</c:v>
                </c:pt>
                <c:pt idx="113">
                  <c:v>393.87113886185449</c:v>
                </c:pt>
                <c:pt idx="114">
                  <c:v>358.85380854862541</c:v>
                </c:pt>
                <c:pt idx="115">
                  <c:v>325.77972833217802</c:v>
                </c:pt>
                <c:pt idx="116">
                  <c:v>295.0933048187282</c:v>
                </c:pt>
                <c:pt idx="117">
                  <c:v>266.91050565355249</c:v>
                </c:pt>
                <c:pt idx="118">
                  <c:v>241.18521541108015</c:v>
                </c:pt>
                <c:pt idx="119">
                  <c:v>217.79371332195024</c:v>
                </c:pt>
                <c:pt idx="120">
                  <c:v>196.57816163058078</c:v>
                </c:pt>
                <c:pt idx="121">
                  <c:v>177.36929784791715</c:v>
                </c:pt>
                <c:pt idx="122">
                  <c:v>159.99832841845401</c:v>
                </c:pt>
                <c:pt idx="123">
                  <c:v>144.30307386489008</c:v>
                </c:pt>
                <c:pt idx="124">
                  <c:v>130.13098518677555</c:v>
                </c:pt>
                <c:pt idx="125">
                  <c:v>117.34042920217453</c:v>
                </c:pt>
                <c:pt idx="126">
                  <c:v>105.8010087916295</c:v>
                </c:pt>
                <c:pt idx="127">
                  <c:v>95.393348023223155</c:v>
                </c:pt>
                <c:pt idx="128">
                  <c:v>86.008588448320708</c:v>
                </c:pt>
                <c:pt idx="129">
                  <c:v>77.547739802309209</c:v>
                </c:pt>
                <c:pt idx="130">
                  <c:v>69.920969153607373</c:v>
                </c:pt>
                <c:pt idx="131">
                  <c:v>63.046877835499544</c:v>
                </c:pt>
                <c:pt idx="132">
                  <c:v>56.851794782565634</c:v>
                </c:pt>
                <c:pt idx="133">
                  <c:v>51.26910236023911</c:v>
                </c:pt>
                <c:pt idx="134">
                  <c:v>46.23860311962757</c:v>
                </c:pt>
                <c:pt idx="135">
                  <c:v>41.705931213193416</c:v>
                </c:pt>
                <c:pt idx="136">
                  <c:v>37.622009334624352</c:v>
                </c:pt>
                <c:pt idx="137">
                  <c:v>33.942550312749603</c:v>
                </c:pt>
                <c:pt idx="138">
                  <c:v>30.627601473744349</c:v>
                </c:pt>
                <c:pt idx="139">
                  <c:v>27.641129325593976</c:v>
                </c:pt>
                <c:pt idx="140">
                  <c:v>24.950641847885457</c:v>
                </c:pt>
                <c:pt idx="141">
                  <c:v>22.526845582272436</c:v>
                </c:pt>
                <c:pt idx="142">
                  <c:v>20.343334745833527</c:v>
                </c:pt>
                <c:pt idx="143">
                  <c:v>18.376309686378992</c:v>
                </c:pt>
                <c:pt idx="144">
                  <c:v>16.604322136388355</c:v>
                </c:pt>
                <c:pt idx="145">
                  <c:v>15.0080448815945</c:v>
                </c:pt>
                <c:pt idx="146">
                  <c:v>13.57006362882338</c:v>
                </c:pt>
                <c:pt idx="147">
                  <c:v>12.274689027515322</c:v>
                </c:pt>
                <c:pt idx="148">
                  <c:v>11.107786965298974</c:v>
                </c:pt>
                <c:pt idx="149">
                  <c:v>10.056625416939415</c:v>
                </c:pt>
                <c:pt idx="150">
                  <c:v>9.1097362761381948</c:v>
                </c:pt>
                <c:pt idx="151">
                  <c:v>8.2567907401119651</c:v>
                </c:pt>
                <c:pt idx="152">
                  <c:v>7.4884869472951152</c:v>
                </c:pt>
                <c:pt idx="153">
                  <c:v>6.7964486889667572</c:v>
                </c:pt>
                <c:pt idx="154">
                  <c:v>6.1731341264113659</c:v>
                </c:pt>
                <c:pt idx="155">
                  <c:v>5.6117535468617472</c:v>
                </c:pt>
                <c:pt idx="156">
                  <c:v>5.1061952845144516</c:v>
                </c:pt>
                <c:pt idx="157">
                  <c:v>4.6509590179763478</c:v>
                </c:pt>
                <c:pt idx="158">
                  <c:v>4.2410957332489492</c:v>
                </c:pt>
                <c:pt idx="159">
                  <c:v>3.872153712447362</c:v>
                </c:pt>
                <c:pt idx="160">
                  <c:v>3.5401299735504939</c:v>
                </c:pt>
                <c:pt idx="161">
                  <c:v>3.2414266462587475</c:v>
                </c:pt>
                <c:pt idx="162">
                  <c:v>2.9728118241742147</c:v>
                </c:pt>
                <c:pt idx="163">
                  <c:v>2.7313844847161848</c:v>
                </c:pt>
                <c:pt idx="164">
                  <c:v>2.5145431161806191</c:v>
                </c:pt>
                <c:pt idx="165">
                  <c:v>2.3199577369513098</c:v>
                </c:pt>
                <c:pt idx="166">
                  <c:v>2.1455450359824879</c:v>
                </c:pt>
                <c:pt idx="167">
                  <c:v>1.9894464073661418</c:v>
                </c:pt>
                <c:pt idx="168">
                  <c:v>1.8500086963755698</c:v>
                </c:pt>
                <c:pt idx="169">
                  <c:v>1.7257675214863211</c:v>
                </c:pt>
                <c:pt idx="170">
                  <c:v>1.6154330886616588</c:v>
                </c:pt>
                <c:pt idx="171">
                  <c:v>1.5178784735198851</c:v>
                </c:pt>
                <c:pt idx="172">
                  <c:v>1.4321304177935852</c:v>
                </c:pt>
                <c:pt idx="173">
                  <c:v>1.3573627741979128</c:v>
                </c:pt>
                <c:pt idx="174">
                  <c:v>1.292892846150886</c:v>
                </c:pt>
                <c:pt idx="175">
                  <c:v>1.2381810167717922</c:v>
                </c:pt>
                <c:pt idx="176">
                  <c:v>1.1928342612396807</c:v>
                </c:pt>
                <c:pt idx="177">
                  <c:v>1.1566144114371453</c:v>
                </c:pt>
                <c:pt idx="178">
                  <c:v>1.1294524267630803</c:v>
                </c:pt>
                <c:pt idx="179">
                  <c:v>1.1114704725553046</c:v>
                </c:pt>
                <c:pt idx="180">
                  <c:v>1.1030143975097983</c:v>
                </c:pt>
                <c:pt idx="181">
                  <c:v>1.1047003565791971</c:v>
                </c:pt>
                <c:pt idx="182">
                  <c:v>1.1174810372918274</c:v>
                </c:pt>
                <c:pt idx="183">
                  <c:v>1.1427395168945731</c:v>
                </c:pt>
                <c:pt idx="184">
                  <c:v>1.1824226873309054</c:v>
                </c:pt>
                <c:pt idx="185">
                  <c:v>1.2392322160464821</c:v>
                </c:pt>
                <c:pt idx="186">
                  <c:v>1.3169004467776868</c:v>
                </c:pt>
                <c:pt idx="187">
                  <c:v>1.4205936264707277</c:v>
                </c:pt>
                <c:pt idx="188">
                  <c:v>1.5575089955369859</c:v>
                </c:pt>
                <c:pt idx="189">
                  <c:v>1.7377718262511301</c:v>
                </c:pt>
                <c:pt idx="190">
                  <c:v>1.9758043100442588</c:v>
                </c:pt>
                <c:pt idx="191">
                  <c:v>2.2924495584012443</c:v>
                </c:pt>
                <c:pt idx="192">
                  <c:v>2.7183256173524999</c:v>
                </c:pt>
                <c:pt idx="193">
                  <c:v>3.2992197755712436</c:v>
                </c:pt>
                <c:pt idx="194">
                  <c:v>4.1049301773398872</c:v>
                </c:pt>
                <c:pt idx="195">
                  <c:v>5.2440401534243186</c:v>
                </c:pt>
                <c:pt idx="196">
                  <c:v>6.8890861813316651</c:v>
                </c:pt>
                <c:pt idx="197">
                  <c:v>9.320234945705101</c:v>
                </c:pt>
                <c:pt idx="198">
                  <c:v>13.002365122509694</c:v>
                </c:pt>
                <c:pt idx="199">
                  <c:v>18.722899605898569</c:v>
                </c:pt>
                <c:pt idx="200">
                  <c:v>27.839761068283956</c:v>
                </c:pt>
                <c:pt idx="201">
                  <c:v>42.724035877425536</c:v>
                </c:pt>
                <c:pt idx="202">
                  <c:v>67.522635766742653</c:v>
                </c:pt>
                <c:pt idx="203">
                  <c:v>109.34679141016994</c:v>
                </c:pt>
                <c:pt idx="204">
                  <c:v>179.63205784942193</c:v>
                </c:pt>
                <c:pt idx="205">
                  <c:v>293.84775588264552</c:v>
                </c:pt>
                <c:pt idx="206">
                  <c:v>463.4671435636759</c:v>
                </c:pt>
                <c:pt idx="207">
                  <c:v>670.15263553579189</c:v>
                </c:pt>
                <c:pt idx="208">
                  <c:v>836.02767550720341</c:v>
                </c:pt>
                <c:pt idx="209">
                  <c:v>877.31057551932849</c:v>
                </c:pt>
                <c:pt idx="210">
                  <c:v>824.17375100381184</c:v>
                </c:pt>
                <c:pt idx="211">
                  <c:v>748.99354489168161</c:v>
                </c:pt>
                <c:pt idx="212">
                  <c:v>675.90830034334135</c:v>
                </c:pt>
                <c:pt idx="213">
                  <c:v>608.89210046214316</c:v>
                </c:pt>
                <c:pt idx="214">
                  <c:v>548.22242388688528</c:v>
                </c:pt>
                <c:pt idx="215">
                  <c:v>493.4972535299222</c:v>
                </c:pt>
                <c:pt idx="216">
                  <c:v>444.19574361435264</c:v>
                </c:pt>
                <c:pt idx="217">
                  <c:v>399.80249062568043</c:v>
                </c:pt>
                <c:pt idx="218">
                  <c:v>359.83777808743679</c:v>
                </c:pt>
                <c:pt idx="219">
                  <c:v>323.86379147351494</c:v>
                </c:pt>
                <c:pt idx="220">
                  <c:v>291.48393488861956</c:v>
                </c:pt>
                <c:pt idx="221">
                  <c:v>262.34009765891858</c:v>
                </c:pt>
                <c:pt idx="222">
                  <c:v>236.10940337846483</c:v>
                </c:pt>
                <c:pt idx="223">
                  <c:v>212.50096260000501</c:v>
                </c:pt>
                <c:pt idx="224">
                  <c:v>191.25280977412916</c:v>
                </c:pt>
                <c:pt idx="225">
                  <c:v>172.12908112881382</c:v>
                </c:pt>
                <c:pt idx="226">
                  <c:v>154.91744263707119</c:v>
                </c:pt>
                <c:pt idx="227">
                  <c:v>139.42675862213267</c:v>
                </c:pt>
                <c:pt idx="228">
                  <c:v>125.48498458713311</c:v>
                </c:pt>
                <c:pt idx="229">
                  <c:v>112.93726577800379</c:v>
                </c:pt>
                <c:pt idx="230">
                  <c:v>101.64422300712771</c:v>
                </c:pt>
                <c:pt idx="231">
                  <c:v>91.4804081748008</c:v>
                </c:pt>
                <c:pt idx="232">
                  <c:v>82.332913183560365</c:v>
                </c:pt>
                <c:pt idx="233">
                  <c:v>74.100117297299562</c:v>
                </c:pt>
                <c:pt idx="234">
                  <c:v>66.690559337046864</c:v>
                </c:pt>
                <c:pt idx="235">
                  <c:v>60.021922376041061</c:v>
                </c:pt>
                <c:pt idx="236">
                  <c:v>54.020119776757383</c:v>
                </c:pt>
                <c:pt idx="237">
                  <c:v>48.618472495492441</c:v>
                </c:pt>
                <c:pt idx="238">
                  <c:v>43.756968567115791</c:v>
                </c:pt>
                <c:pt idx="239">
                  <c:v>39.381596578338133</c:v>
                </c:pt>
                <c:pt idx="240">
                  <c:v>35.443745748594118</c:v>
                </c:pt>
                <c:pt idx="241">
                  <c:v>31.899665970183307</c:v>
                </c:pt>
                <c:pt idx="242">
                  <c:v>28.709981820437953</c:v>
                </c:pt>
                <c:pt idx="243">
                  <c:v>25.839255154889276</c:v>
                </c:pt>
                <c:pt idx="244">
                  <c:v>23.255591427771087</c:v>
                </c:pt>
                <c:pt idx="245">
                  <c:v>20.930285370355136</c:v>
                </c:pt>
                <c:pt idx="246">
                  <c:v>18.837502093708032</c:v>
                </c:pt>
                <c:pt idx="247">
                  <c:v>16.953990075190028</c:v>
                </c:pt>
                <c:pt idx="248">
                  <c:v>15.258822841642925</c:v>
                </c:pt>
                <c:pt idx="249">
                  <c:v>13.733166480598214</c:v>
                </c:pt>
                <c:pt idx="250">
                  <c:v>12.360070397466503</c:v>
                </c:pt>
                <c:pt idx="251">
                  <c:v>11.124278994697324</c:v>
                </c:pt>
                <c:pt idx="252">
                  <c:v>10.012062181167654</c:v>
                </c:pt>
                <c:pt idx="253">
                  <c:v>9.0110628291319408</c:v>
                </c:pt>
                <c:pt idx="254">
                  <c:v>8.1101594842573572</c:v>
                </c:pt>
                <c:pt idx="255">
                  <c:v>7.2993428036573897</c:v>
                </c:pt>
                <c:pt idx="256">
                  <c:v>6.5696043493006355</c:v>
                </c:pt>
                <c:pt idx="257">
                  <c:v>5.9128365013990267</c:v>
                </c:pt>
                <c:pt idx="258">
                  <c:v>5.3217423798919103</c:v>
                </c:pt>
                <c:pt idx="259">
                  <c:v>4.7897547733092347</c:v>
                </c:pt>
                <c:pt idx="260">
                  <c:v>4.3109631743516905</c:v>
                </c:pt>
                <c:pt idx="261">
                  <c:v>3.8800481115782577</c:v>
                </c:pt>
                <c:pt idx="262">
                  <c:v>3.4922220476416901</c:v>
                </c:pt>
                <c:pt idx="263">
                  <c:v>3.1431761874596185</c:v>
                </c:pt>
                <c:pt idx="264">
                  <c:v>2.8290326053630817</c:v>
                </c:pt>
                <c:pt idx="265">
                  <c:v>2.546301159354337</c:v>
                </c:pt>
                <c:pt idx="266">
                  <c:v>2.2918407137878791</c:v>
                </c:pt>
                <c:pt idx="267">
                  <c:v>2.0628242396533247</c:v>
                </c:pt>
                <c:pt idx="268">
                  <c:v>1.856707404717743</c:v>
                </c:pt>
                <c:pt idx="269">
                  <c:v>1.6712003045566</c:v>
                </c:pt>
                <c:pt idx="270">
                  <c:v>1.5042420203973528</c:v>
                </c:pt>
                <c:pt idx="271">
                  <c:v>1.3539777211054795</c:v>
                </c:pt>
                <c:pt idx="272">
                  <c:v>1.2187380549081981</c:v>
                </c:pt>
                <c:pt idx="273">
                  <c:v>1.0970206018902977</c:v>
                </c:pt>
                <c:pt idx="274">
                  <c:v>0.98747318119195893</c:v>
                </c:pt>
                <c:pt idx="275">
                  <c:v>0.88887882744451574</c:v>
                </c:pt>
                <c:pt idx="276">
                  <c:v>0.80014226952572098</c:v>
                </c:pt>
                <c:pt idx="277">
                  <c:v>0.72027776140724398</c:v>
                </c:pt>
                <c:pt idx="278">
                  <c:v>0.64839812988927459</c:v>
                </c:pt>
                <c:pt idx="279">
                  <c:v>0.58370491753712606</c:v>
                </c:pt>
                <c:pt idx="280">
                  <c:v>0.52547951130281423</c:v>
                </c:pt>
                <c:pt idx="281">
                  <c:v>0.47307515826592622</c:v>
                </c:pt>
                <c:pt idx="282">
                  <c:v>0.42590977978435085</c:v>
                </c:pt>
                <c:pt idx="283">
                  <c:v>0.3834595042161118</c:v>
                </c:pt>
                <c:pt idx="284">
                  <c:v>0.34525284635719533</c:v>
                </c:pt>
                <c:pt idx="285">
                  <c:v>0.31086546892557432</c:v>
                </c:pt>
                <c:pt idx="286">
                  <c:v>0.27991546788844524</c:v>
                </c:pt>
                <c:pt idx="287">
                  <c:v>0.25205912924985086</c:v>
                </c:pt>
                <c:pt idx="288">
                  <c:v>0.22698711015402603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5-453E-8CF1-4947FC84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40848"/>
        <c:axId val="1141232208"/>
      </c:scatterChart>
      <c:valAx>
        <c:axId val="1141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32208"/>
        <c:crosses val="autoZero"/>
        <c:crossBetween val="midCat"/>
      </c:valAx>
      <c:valAx>
        <c:axId val="1141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'5.'!$C$11</c:f>
              <c:strCache>
                <c:ptCount val="1"/>
                <c:pt idx="0">
                  <c:v>Хищники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'5.'!$B$12:$B$300</c:f>
              <c:numCache>
                <c:formatCode>0</c:formatCode>
                <c:ptCount val="289"/>
                <c:pt idx="0">
                  <c:v>860</c:v>
                </c:pt>
                <c:pt idx="1">
                  <c:v>928.8</c:v>
                </c:pt>
                <c:pt idx="2">
                  <c:v>1003.364064</c:v>
                </c:pt>
                <c:pt idx="3">
                  <c:v>1084.0550097940356</c:v>
                </c:pt>
                <c:pt idx="4">
                  <c:v>1171.2280138958483</c:v>
                </c:pt>
                <c:pt idx="5">
                  <c:v>1265.2181110226879</c:v>
                </c:pt>
                <c:pt idx="6">
                  <c:v>1366.3229539886056</c:v>
                </c:pt>
                <c:pt idx="7">
                  <c:v>1474.7792135867239</c:v>
                </c:pt>
                <c:pt idx="8">
                  <c:v>1590.7304527745375</c:v>
                </c:pt>
                <c:pt idx="9">
                  <c:v>1714.1835949485339</c:v>
                </c:pt>
                <c:pt idx="10">
                  <c:v>1844.9501911757743</c:v>
                </c:pt>
                <c:pt idx="11">
                  <c:v>1982.5675655774967</c:v>
                </c:pt>
                <c:pt idx="12">
                  <c:v>2126.1936308511999</c:v>
                </c:pt>
                <c:pt idx="13">
                  <c:v>2274.4679064498318</c:v>
                </c:pt>
                <c:pt idx="14">
                  <c:v>2425.3305271263562</c:v>
                </c:pt>
                <c:pt idx="15">
                  <c:v>2575.7918750699628</c:v>
                </c:pt>
                <c:pt idx="16">
                  <c:v>2721.6500680651525</c:v>
                </c:pt>
                <c:pt idx="17">
                  <c:v>2857.1658981081441</c:v>
                </c:pt>
                <c:pt idx="18">
                  <c:v>2974.7316855814038</c:v>
                </c:pt>
                <c:pt idx="19">
                  <c:v>3064.621664116677</c:v>
                </c:pt>
                <c:pt idx="20">
                  <c:v>3114.9971205423262</c:v>
                </c:pt>
                <c:pt idx="21">
                  <c:v>3112.4593189330808</c:v>
                </c:pt>
                <c:pt idx="22">
                  <c:v>3043.5588528865833</c:v>
                </c:pt>
                <c:pt idx="23">
                  <c:v>2897.6569522301083</c:v>
                </c:pt>
                <c:pt idx="24">
                  <c:v>2671.1473619214589</c:v>
                </c:pt>
                <c:pt idx="25">
                  <c:v>2372.0310789277391</c:v>
                </c:pt>
                <c:pt idx="26">
                  <c:v>2022.3806357997228</c:v>
                </c:pt>
                <c:pt idx="27">
                  <c:v>1655.6212782465282</c:v>
                </c:pt>
                <c:pt idx="28">
                  <c:v>1307.75037670798</c:v>
                </c:pt>
                <c:pt idx="29">
                  <c:v>1006.3834572955498</c:v>
                </c:pt>
                <c:pt idx="30">
                  <c:v>764.23115690172665</c:v>
                </c:pt>
                <c:pt idx="31">
                  <c:v>580.17848831981178</c:v>
                </c:pt>
                <c:pt idx="32">
                  <c:v>445.1141145986432</c:v>
                </c:pt>
                <c:pt idx="33">
                  <c:v>347.71139783622181</c:v>
                </c:pt>
                <c:pt idx="34">
                  <c:v>277.77440751496079</c:v>
                </c:pt>
                <c:pt idx="35">
                  <c:v>227.3604458709525</c:v>
                </c:pt>
                <c:pt idx="36">
                  <c:v>190.71850034379443</c:v>
                </c:pt>
                <c:pt idx="37">
                  <c:v>163.83025835199032</c:v>
                </c:pt>
                <c:pt idx="38">
                  <c:v>143.92790657492819</c:v>
                </c:pt>
                <c:pt idx="39">
                  <c:v>129.10881267309867</c:v>
                </c:pt>
                <c:pt idx="40">
                  <c:v>118.05878726749104</c:v>
                </c:pt>
                <c:pt idx="41">
                  <c:v>109.86263657647115</c:v>
                </c:pt>
                <c:pt idx="42">
                  <c:v>103.87709070001918</c:v>
                </c:pt>
                <c:pt idx="43">
                  <c:v>99.646066633920796</c:v>
                </c:pt>
                <c:pt idx="44">
                  <c:v>96.844036402653501</c:v>
                </c:pt>
                <c:pt idx="45">
                  <c:v>95.237925640470451</c:v>
                </c:pt>
                <c:pt idx="46">
                  <c:v>94.661249595886801</c:v>
                </c:pt>
                <c:pt idx="47">
                  <c:v>94.996384006527791</c:v>
                </c:pt>
                <c:pt idx="48">
                  <c:v>96.162295552966611</c:v>
                </c:pt>
                <c:pt idx="49">
                  <c:v>98.10597841011969</c:v>
                </c:pt>
                <c:pt idx="50">
                  <c:v>100.79643856108137</c:v>
                </c:pt>
                <c:pt idx="51">
                  <c:v>104.22045353610079</c:v>
                </c:pt>
                <c:pt idx="52">
                  <c:v>108.37958746853778</c:v>
                </c:pt>
                <c:pt idx="53">
                  <c:v>113.2881077067168</c:v>
                </c:pt>
                <c:pt idx="54">
                  <c:v>118.97156006023941</c:v>
                </c:pt>
                <c:pt idx="55">
                  <c:v>125.465834420796</c:v>
                </c:pt>
                <c:pt idx="56">
                  <c:v>132.81660335659114</c:v>
                </c:pt>
                <c:pt idx="57">
                  <c:v>141.07905132195907</c:v>
                </c:pt>
                <c:pt idx="58">
                  <c:v>150.31783654797366</c:v>
                </c:pt>
                <c:pt idx="59">
                  <c:v>160.60724490090547</c:v>
                </c:pt>
                <c:pt idx="60">
                  <c:v>172.03150727726432</c:v>
                </c:pt>
                <c:pt idx="61">
                  <c:v>184.68526096068052</c:v>
                </c:pt>
                <c:pt idx="62">
                  <c:v>198.67414181647302</c:v>
                </c:pt>
                <c:pt idx="63">
                  <c:v>214.11549893411032</c:v>
                </c:pt>
                <c:pt idx="64">
                  <c:v>231.13922681221726</c:v>
                </c:pt>
                <c:pt idx="65">
                  <c:v>249.88871272731035</c:v>
                </c:pt>
                <c:pt idx="66">
                  <c:v>270.52189873822476</c:v>
                </c:pt>
                <c:pt idx="67">
                  <c:v>293.21245897373291</c:v>
                </c:pt>
                <c:pt idx="68">
                  <c:v>318.15109348672553</c:v>
                </c:pt>
                <c:pt idx="69">
                  <c:v>345.54694003350664</c:v>
                </c:pt>
                <c:pt idx="70">
                  <c:v>375.62910459505139</c:v>
                </c:pt>
                <c:pt idx="71">
                  <c:v>408.64831018218649</c:v>
                </c:pt>
                <c:pt idx="72">
                  <c:v>444.87866127033476</c:v>
                </c:pt>
                <c:pt idx="73">
                  <c:v>484.61951781142739</c:v>
                </c:pt>
                <c:pt idx="74">
                  <c:v>528.19746776738873</c:v>
                </c:pt>
                <c:pt idx="75">
                  <c:v>575.96837992825567</c:v>
                </c:pt>
                <c:pt idx="76">
                  <c:v>628.31950860764994</c:v>
                </c:pt>
                <c:pt idx="77">
                  <c:v>685.671607499684</c:v>
                </c:pt>
                <c:pt idx="78">
                  <c:v>748.48098989834841</c:v>
                </c:pt>
                <c:pt idx="79">
                  <c:v>817.24144427985789</c:v>
                </c:pt>
                <c:pt idx="80">
                  <c:v>892.48587455125585</c:v>
                </c:pt>
                <c:pt idx="81">
                  <c:v>974.78747816491716</c:v>
                </c:pt>
                <c:pt idx="82">
                  <c:v>1064.7601955982589</c:v>
                </c:pt>
                <c:pt idx="83">
                  <c:v>1163.0580507873867</c:v>
                </c:pt>
                <c:pt idx="84">
                  <c:v>1270.3728381921592</c:v>
                </c:pt>
                <c:pt idx="85">
                  <c:v>1387.4293745879895</c:v>
                </c:pt>
                <c:pt idx="86">
                  <c:v>1514.9771866970234</c:v>
                </c:pt>
                <c:pt idx="87">
                  <c:v>1653.7769951325549</c:v>
                </c:pt>
                <c:pt idx="88">
                  <c:v>1804.5795980846719</c:v>
                </c:pt>
                <c:pt idx="89">
                  <c:v>1968.093628256285</c:v>
                </c:pt>
                <c:pt idx="90">
                  <c:v>2144.9369608296302</c:v>
                </c:pt>
                <c:pt idx="91">
                  <c:v>2335.5639966242243</c:v>
                </c:pt>
                <c:pt idx="92">
                  <c:v>2540.1571987148614</c:v>
                </c:pt>
                <c:pt idx="93">
                  <c:v>2758.465499392868</c:v>
                </c:pt>
                <c:pt idx="94">
                  <c:v>2989.5636866444761</c:v>
                </c:pt>
                <c:pt idx="95">
                  <c:v>3231.4946931970931</c:v>
                </c:pt>
                <c:pt idx="96">
                  <c:v>3480.7403117227805</c:v>
                </c:pt>
                <c:pt idx="97">
                  <c:v>3731.4466733957593</c:v>
                </c:pt>
                <c:pt idx="98">
                  <c:v>3974.3164437040805</c:v>
                </c:pt>
                <c:pt idx="99">
                  <c:v>4195.093997613425</c:v>
                </c:pt>
                <c:pt idx="100">
                  <c:v>4372.6746722168018</c:v>
                </c:pt>
                <c:pt idx="101">
                  <c:v>4477.2018455090993</c:v>
                </c:pt>
                <c:pt idx="102">
                  <c:v>4469.3225892515293</c:v>
                </c:pt>
                <c:pt idx="103">
                  <c:v>4303.3148770281696</c:v>
                </c:pt>
                <c:pt idx="104">
                  <c:v>3938.7232596119179</c:v>
                </c:pt>
                <c:pt idx="105">
                  <c:v>3364.68033287463</c:v>
                </c:pt>
                <c:pt idx="106">
                  <c:v>2631.3126327225518</c:v>
                </c:pt>
                <c:pt idx="107">
                  <c:v>1859.9483297972527</c:v>
                </c:pt>
                <c:pt idx="108">
                  <c:v>1195.420693330009</c:v>
                </c:pt>
                <c:pt idx="109">
                  <c:v>721.30870533015832</c:v>
                </c:pt>
                <c:pt idx="110">
                  <c:v>428.232658136807</c:v>
                </c:pt>
                <c:pt idx="111">
                  <c:v>260.27935004694524</c:v>
                </c:pt>
                <c:pt idx="112">
                  <c:v>165.52240820899539</c:v>
                </c:pt>
                <c:pt idx="113">
                  <c:v>110.94449787774337</c:v>
                </c:pt>
                <c:pt idx="114">
                  <c:v>78.341111935954331</c:v>
                </c:pt>
                <c:pt idx="115">
                  <c:v>58.062216745398374</c:v>
                </c:pt>
                <c:pt idx="116">
                  <c:v>44.952945222258293</c:v>
                </c:pt>
                <c:pt idx="117">
                  <c:v>36.18292657751266</c:v>
                </c:pt>
                <c:pt idx="118">
                  <c:v>30.143616006434662</c:v>
                </c:pt>
                <c:pt idx="119">
                  <c:v>25.887783087297301</c:v>
                </c:pt>
                <c:pt idx="120">
                  <c:v>22.838364987771371</c:v>
                </c:pt>
                <c:pt idx="121">
                  <c:v>20.632677682604189</c:v>
                </c:pt>
                <c:pt idx="122">
                  <c:v>19.036341897578716</c:v>
                </c:pt>
                <c:pt idx="123">
                  <c:v>17.894193204521812</c:v>
                </c:pt>
                <c:pt idx="124">
                  <c:v>17.101425441229271</c:v>
                </c:pt>
                <c:pt idx="125">
                  <c:v>16.586142644586847</c:v>
                </c:pt>
                <c:pt idx="126">
                  <c:v>16.298531812321219</c:v>
                </c:pt>
                <c:pt idx="127">
                  <c:v>16.203983885987292</c:v>
                </c:pt>
                <c:pt idx="128">
                  <c:v>16.278630000387334</c:v>
                </c:pt>
                <c:pt idx="129">
                  <c:v>16.506391012220266</c:v>
                </c:pt>
                <c:pt idx="130">
                  <c:v>16.87699679815146</c:v>
                </c:pt>
                <c:pt idx="131">
                  <c:v>17.384640505437527</c:v>
                </c:pt>
                <c:pt idx="132">
                  <c:v>18.027057249820881</c:v>
                </c:pt>
                <c:pt idx="133">
                  <c:v>18.804892415502589</c:v>
                </c:pt>
                <c:pt idx="134">
                  <c:v>19.721271702929162</c:v>
                </c:pt>
                <c:pt idx="135">
                  <c:v>20.781514817935996</c:v>
                </c:pt>
                <c:pt idx="136">
                  <c:v>21.992953872226799</c:v>
                </c:pt>
                <c:pt idx="137">
                  <c:v>23.3648301435726</c:v>
                </c:pt>
                <c:pt idx="138">
                  <c:v>24.9082512352328</c:v>
                </c:pt>
                <c:pt idx="139">
                  <c:v>26.63619636651547</c:v>
                </c:pt>
                <c:pt idx="140">
                  <c:v>28.563561454658245</c:v>
                </c:pt>
                <c:pt idx="141">
                  <c:v>30.707238408368827</c:v>
                </c:pt>
                <c:pt idx="142">
                  <c:v>33.086225031322357</c:v>
                </c:pt>
                <c:pt idx="143">
                  <c:v>35.721763383166426</c:v>
                </c:pt>
                <c:pt idx="144">
                  <c:v>38.637505535010447</c:v>
                </c:pt>
                <c:pt idx="145">
                  <c:v>41.859706500061691</c:v>
                </c:pt>
                <c:pt idx="146">
                  <c:v>45.417444796184562</c:v>
                </c:pt>
                <c:pt idx="147">
                  <c:v>49.342871660060219</c:v>
                </c:pt>
                <c:pt idx="148">
                  <c:v>53.671490420714406</c:v>
                </c:pt>
                <c:pt idx="149">
                  <c:v>58.442467981082466</c:v>
                </c:pt>
                <c:pt idx="150">
                  <c:v>63.698980770263496</c:v>
                </c:pt>
                <c:pt idx="151">
                  <c:v>69.488597931413949</c:v>
                </c:pt>
                <c:pt idx="152">
                  <c:v>75.86370491261188</c:v>
                </c:pt>
                <c:pt idx="153">
                  <c:v>82.881971039861526</c:v>
                </c:pt>
                <c:pt idx="154">
                  <c:v>90.606865080434829</c:v>
                </c:pt>
                <c:pt idx="155">
                  <c:v>99.108223257563139</c:v>
                </c:pt>
                <c:pt idx="156">
                  <c:v>108.46287465993066</c:v>
                </c:pt>
                <c:pt idx="157">
                  <c:v>118.75532950679032</c:v>
                </c:pt>
                <c:pt idx="158">
                  <c:v>130.07853628676699</c:v>
                </c:pt>
                <c:pt idx="159">
                  <c:v>142.53471439021064</c:v>
                </c:pt>
                <c:pt idx="160">
                  <c:v>156.23626950575303</c:v>
                </c:pt>
                <c:pt idx="161">
                  <c:v>171.30679975569529</c:v>
                </c:pt>
                <c:pt idx="162">
                  <c:v>187.8822013058514</c:v>
                </c:pt>
                <c:pt idx="163">
                  <c:v>206.11188300684262</c:v>
                </c:pt>
                <c:pt idx="164">
                  <c:v>226.16010050816635</c:v>
                </c:pt>
                <c:pt idx="165">
                  <c:v>248.20742123509547</c:v>
                </c:pt>
                <c:pt idx="166">
                  <c:v>272.4523326313419</c:v>
                </c:pt>
                <c:pt idx="167">
                  <c:v>299.11300714465705</c:v>
                </c:pt>
                <c:pt idx="168">
                  <c:v>328.42923856166232</c:v>
                </c:pt>
                <c:pt idx="169">
                  <c:v>360.66456547034545</c:v>
                </c:pt>
                <c:pt idx="170">
                  <c:v>396.1085988241403</c:v>
                </c:pt>
                <c:pt idx="171">
                  <c:v>435.07957176931041</c:v>
                </c:pt>
                <c:pt idx="172">
                  <c:v>477.92713102998454</c:v>
                </c:pt>
                <c:pt idx="173">
                  <c:v>525.03539015114609</c:v>
                </c:pt>
                <c:pt idx="174">
                  <c:v>576.82626567253305</c:v>
                </c:pt>
                <c:pt idx="175">
                  <c:v>633.76311768742642</c:v>
                </c:pt>
                <c:pt idx="176">
                  <c:v>696.35471599471839</c:v>
                </c:pt>
                <c:pt idx="177">
                  <c:v>765.15955183097594</c:v>
                </c:pt>
                <c:pt idx="178">
                  <c:v>840.79051244937705</c:v>
                </c:pt>
                <c:pt idx="179">
                  <c:v>923.91993080962948</c:v>
                </c:pt>
                <c:pt idx="180">
                  <c:v>1015.2850141684921</c:v>
                </c:pt>
                <c:pt idx="181">
                  <c:v>1115.6936415971375</c:v>
                </c:pt>
                <c:pt idx="182">
                  <c:v>1226.0304985931457</c:v>
                </c:pt>
                <c:pt idx="183">
                  <c:v>1347.2634826191409</c:v>
                </c:pt>
                <c:pt idx="184">
                  <c:v>1480.4502596597972</c:v>
                </c:pt>
                <c:pt idx="185">
                  <c:v>1626.7447676512902</c:v>
                </c:pt>
                <c:pt idx="186">
                  <c:v>1787.4033298930606</c:v>
                </c:pt>
                <c:pt idx="187">
                  <c:v>1963.7898306386587</c:v>
                </c:pt>
                <c:pt idx="188">
                  <c:v>2157.3790663853911</c:v>
                </c:pt>
                <c:pt idx="189">
                  <c:v>2369.7568357212517</c:v>
                </c:pt>
                <c:pt idx="190">
                  <c:v>2602.6144226291945</c:v>
                </c:pt>
                <c:pt idx="191">
                  <c:v>2857.7336080984996</c:v>
                </c:pt>
                <c:pt idx="192">
                  <c:v>3136.9557587604359</c:v>
                </c:pt>
                <c:pt idx="193">
                  <c:v>3442.1240674369396</c:v>
                </c:pt>
                <c:pt idx="194">
                  <c:v>3774.9801503873759</c:v>
                </c:pt>
                <c:pt idx="195">
                  <c:v>4136.9821354879286</c:v>
                </c:pt>
                <c:pt idx="196">
                  <c:v>4528.985848604224</c:v>
                </c:pt>
                <c:pt idx="197">
                  <c:v>4950.6838596395801</c:v>
                </c:pt>
                <c:pt idx="198">
                  <c:v>5399.6107088897879</c:v>
                </c:pt>
                <c:pt idx="199">
                  <c:v>5869.364069822368</c:v>
                </c:pt>
                <c:pt idx="200">
                  <c:v>6346.408962574852</c:v>
                </c:pt>
                <c:pt idx="201">
                  <c:v>6804.3673496726369</c:v>
                </c:pt>
                <c:pt idx="202">
                  <c:v>7194.0940498693044</c:v>
                </c:pt>
                <c:pt idx="203">
                  <c:v>7427.7392626552191</c:v>
                </c:pt>
                <c:pt idx="204">
                  <c:v>7358.3137331180515</c:v>
                </c:pt>
                <c:pt idx="205">
                  <c:v>6772.3560682481984</c:v>
                </c:pt>
                <c:pt idx="206">
                  <c:v>5459.5500423800686</c:v>
                </c:pt>
                <c:pt idx="207">
                  <c:v>3475.1829833332395</c:v>
                </c:pt>
                <c:pt idx="208">
                  <c:v>1493.7982464166571</c:v>
                </c:pt>
                <c:pt idx="209">
                  <c:v>394.32139542986829</c:v>
                </c:pt>
                <c:pt idx="210">
                  <c:v>87.811204608692663</c:v>
                </c:pt>
                <c:pt idx="211">
                  <c:v>24.22063518705248</c:v>
                </c:pt>
                <c:pt idx="212">
                  <c:v>8.5015992974790926</c:v>
                </c:pt>
                <c:pt idx="213">
                  <c:v>3.6054576958677629</c:v>
                </c:pt>
                <c:pt idx="214">
                  <c:v>1.7706687558902181</c:v>
                </c:pt>
                <c:pt idx="215">
                  <c:v>0.97701531422432897</c:v>
                </c:pt>
                <c:pt idx="216">
                  <c:v>0.59256247142038165</c:v>
                </c:pt>
                <c:pt idx="217">
                  <c:v>0.38860499093188478</c:v>
                </c:pt>
                <c:pt idx="218">
                  <c:v>0.27210024678093581</c:v>
                </c:pt>
                <c:pt idx="219">
                  <c:v>0.20139832324033424</c:v>
                </c:pt>
                <c:pt idx="220">
                  <c:v>0.15631253100334452</c:v>
                </c:pt>
                <c:pt idx="221">
                  <c:v>0.12638119249442475</c:v>
                </c:pt>
                <c:pt idx="222">
                  <c:v>0.10586445736262926</c:v>
                </c:pt>
                <c:pt idx="223">
                  <c:v>9.1455309232016863E-2</c:v>
                </c:pt>
                <c:pt idx="224">
                  <c:v>8.1166498908533835E-2</c:v>
                </c:pt>
                <c:pt idx="225">
                  <c:v>7.3759827823601326E-2</c:v>
                </c:pt>
                <c:pt idx="226">
                  <c:v>6.8439599218465458E-2</c:v>
                </c:pt>
                <c:pt idx="227">
                  <c:v>6.468107145428123E-2</c:v>
                </c:pt>
                <c:pt idx="228">
                  <c:v>6.2130906462632376E-2</c:v>
                </c:pt>
                <c:pt idx="229">
                  <c:v>6.0547501269047586E-2</c:v>
                </c:pt>
                <c:pt idx="230">
                  <c:v>5.9764182152935892E-2</c:v>
                </c:pt>
                <c:pt idx="231">
                  <c:v>5.9665916509637866E-2</c:v>
                </c:pt>
                <c:pt idx="232">
                  <c:v>6.017424576417639E-2</c:v>
                </c:pt>
                <c:pt idx="233">
                  <c:v>6.1237349388205874E-2</c:v>
                </c:pt>
                <c:pt idx="234">
                  <c:v>6.2823389554384698E-2</c:v>
                </c:pt>
                <c:pt idx="235">
                  <c:v>6.4916001520992056E-2</c:v>
                </c:pt>
                <c:pt idx="236">
                  <c:v>6.7511218468835316E-2</c:v>
                </c:pt>
                <c:pt idx="237">
                  <c:v>7.0615376207757527E-2</c:v>
                </c:pt>
                <c:pt idx="238">
                  <c:v>7.4243702102617576E-2</c:v>
                </c:pt>
                <c:pt idx="239">
                  <c:v>7.8419392973668789E-2</c:v>
                </c:pt>
                <c:pt idx="240">
                  <c:v>8.3173051373028467E-2</c:v>
                </c:pt>
                <c:pt idx="241">
                  <c:v>8.8542392024330938E-2</c:v>
                </c:pt>
                <c:pt idx="242">
                  <c:v>9.4572158496986858E-2</c:v>
                </c:pt>
                <c:pt idx="243">
                  <c:v>0.10131420939551748</c:v>
                </c:pt>
                <c:pt idx="244">
                  <c:v>0.10882774662768258</c:v>
                </c:pt>
                <c:pt idx="245">
                  <c:v>0.11717966767887245</c:v>
                </c:pt>
                <c:pt idx="246">
                  <c:v>0.12644503056263751</c:v>
                </c:pt>
                <c:pt idx="247">
                  <c:v>0.13670762509093859</c:v>
                </c:pt>
                <c:pt idx="248">
                  <c:v>0.14806064788103787</c:v>
                </c:pt>
                <c:pt idx="249">
                  <c:v>0.16060748147330603</c:v>
                </c:pt>
                <c:pt idx="250">
                  <c:v>0.17446258033953413</c:v>
                </c:pt>
                <c:pt idx="251">
                  <c:v>0.18975246859876724</c:v>
                </c:pt>
                <c:pt idx="252">
                  <c:v>0.20661685605801874</c:v>
                </c:pt>
                <c:pt idx="253">
                  <c:v>0.22520988085329036</c:v>
                </c:pt>
                <c:pt idx="254">
                  <c:v>0.24570148855250909</c:v>
                </c:pt>
                <c:pt idx="255">
                  <c:v>0.26827895915007971</c:v>
                </c:pt>
                <c:pt idx="256">
                  <c:v>0.29314859497524282</c:v>
                </c:pt>
                <c:pt idx="257">
                  <c:v>0.32053758418822637</c:v>
                </c:pt>
                <c:pt idx="258">
                  <c:v>0.35069605627919059</c:v>
                </c:pt>
                <c:pt idx="259">
                  <c:v>0.38389934784194774</c:v>
                </c:pt>
                <c:pt idx="260">
                  <c:v>0.42045049889234626</c:v>
                </c:pt>
                <c:pt idx="261">
                  <c:v>0.4606830021642182</c:v>
                </c:pt>
                <c:pt idx="262">
                  <c:v>0.50496383016805657</c:v>
                </c:pt>
                <c:pt idx="263">
                  <c:v>0.55369676736388784</c:v>
                </c:pt>
                <c:pt idx="264">
                  <c:v>0.60732607760602508</c:v>
                </c:pt>
                <c:pt idx="265">
                  <c:v>0.66634054009099286</c:v>
                </c:pt>
                <c:pt idx="266">
                  <c:v>0.73127789041033364</c:v>
                </c:pt>
                <c:pt idx="267">
                  <c:v>0.80272970700903168</c:v>
                </c:pt>
                <c:pt idx="268">
                  <c:v>0.88134678741242689</c:v>
                </c:pt>
                <c:pt idx="269">
                  <c:v>0.96784506304735674</c:v>
                </c:pt>
                <c:pt idx="270">
                  <c:v>1.0630121063879641</c:v>
                </c:pt>
                <c:pt idx="271">
                  <c:v>1.1677142895481405</c:v>
                </c:pt>
                <c:pt idx="272">
                  <c:v>1.28290465937029</c:v>
                </c:pt>
                <c:pt idx="273">
                  <c:v>1.4096316005781253</c:v>
                </c:pt>
                <c:pt idx="274">
                  <c:v>1.5490483657290279</c:v>
                </c:pt>
                <c:pt idx="275">
                  <c:v>1.7024235585844041</c:v>
                </c:pt>
                <c:pt idx="276">
                  <c:v>1.8711526661862761</c:v>
                </c:pt>
                <c:pt idx="277">
                  <c:v>2.0567707444639525</c:v>
                </c:pt>
                <c:pt idx="278">
                  <c:v>2.2609663726827973</c:v>
                </c:pt>
                <c:pt idx="279">
                  <c:v>2.4855970035832868</c:v>
                </c:pt>
                <c:pt idx="280">
                  <c:v>2.7327058487476088</c:v>
                </c:pt>
                <c:pt idx="281">
                  <c:v>3.0045404526884352</c:v>
                </c:pt>
                <c:pt idx="282">
                  <c:v>3.3035731245071069</c:v>
                </c:pt>
                <c:pt idx="283">
                  <c:v>3.6325234128558574</c:v>
                </c:pt>
                <c:pt idx="284">
                  <c:v>3.994382828514496</c:v>
                </c:pt>
                <c:pt idx="285">
                  <c:v>4.392442039324961</c:v>
                </c:pt>
                <c:pt idx="286">
                  <c:v>4.8303207847031739</c:v>
                </c:pt>
                <c:pt idx="287">
                  <c:v>5.3120007816709895</c:v>
                </c:pt>
                <c:pt idx="288">
                  <c:v>5.841861921546486</c:v>
                </c:pt>
              </c:numCache>
            </c:numRef>
          </c:xVal>
          <c:yVal>
            <c:numRef>
              <c:f>'5.'!$C$12:$C$300</c:f>
              <c:numCache>
                <c:formatCode>0</c:formatCode>
                <c:ptCount val="289"/>
                <c:pt idx="0">
                  <c:v>20</c:v>
                </c:pt>
                <c:pt idx="1">
                  <c:v>19.72</c:v>
                </c:pt>
                <c:pt idx="2">
                  <c:v>19.579593599999999</c:v>
                </c:pt>
                <c:pt idx="3">
                  <c:v>19.586180300596439</c:v>
                </c:pt>
                <c:pt idx="4">
                  <c:v>19.750811958295877</c:v>
                </c:pt>
                <c:pt idx="5">
                  <c:v>20.089001188740813</c:v>
                </c:pt>
                <c:pt idx="6">
                  <c:v>20.621797883501849</c:v>
                </c:pt>
                <c:pt idx="7">
                  <c:v>21.377221675225886</c:v>
                </c:pt>
                <c:pt idx="8">
                  <c:v>22.392167724789168</c:v>
                </c:pt>
                <c:pt idx="9">
                  <c:v>23.714941262655977</c:v>
                </c:pt>
                <c:pt idx="10">
                  <c:v>25.40862346315167</c:v>
                </c:pt>
                <c:pt idx="11">
                  <c:v>27.555525588422</c:v>
                </c:pt>
                <c:pt idx="12">
                  <c:v>30.263042157984422</c:v>
                </c:pt>
                <c:pt idx="13">
                  <c:v>33.671246690834764</c:v>
                </c:pt>
                <c:pt idx="14">
                  <c:v>37.962539018597163</c:v>
                </c:pt>
                <c:pt idx="15">
                  <c:v>43.373455593640358</c:v>
                </c:pt>
                <c:pt idx="16">
                  <c:v>50.208209485456983</c:v>
                </c:pt>
                <c:pt idx="17">
                  <c:v>58.852306213263631</c:v>
                </c:pt>
                <c:pt idx="18">
                  <c:v>69.782155825692755</c:v>
                </c:pt>
                <c:pt idx="19">
                  <c:v>83.562259245410189</c:v>
                </c:pt>
                <c:pt idx="20">
                  <c:v>100.81470431947099</c:v>
                </c:pt>
                <c:pt idx="21">
                  <c:v>122.13698525387171</c:v>
                </c:pt>
                <c:pt idx="22">
                  <c:v>147.93792652246506</c:v>
                </c:pt>
                <c:pt idx="23">
                  <c:v>178.16991246473191</c:v>
                </c:pt>
                <c:pt idx="24">
                  <c:v>211.98044977142476</c:v>
                </c:pt>
                <c:pt idx="25">
                  <c:v>247.40550671286886</c:v>
                </c:pt>
                <c:pt idx="26">
                  <c:v>281.35031114366103</c:v>
                </c:pt>
                <c:pt idx="27">
                  <c:v>310.11502214261162</c:v>
                </c:pt>
                <c:pt idx="28">
                  <c:v>330.44682286467059</c:v>
                </c:pt>
                <c:pt idx="29">
                  <c:v>340.61633628652635</c:v>
                </c:pt>
                <c:pt idx="30">
                  <c:v>340.83376727021147</c:v>
                </c:pt>
                <c:pt idx="31">
                  <c:v>332.79796897039904</c:v>
                </c:pt>
                <c:pt idx="32">
                  <c:v>318.82639432867416</c:v>
                </c:pt>
                <c:pt idx="33">
                  <c:v>301.13516771803535</c:v>
                </c:pt>
                <c:pt idx="34">
                  <c:v>281.49246395672014</c:v>
                </c:pt>
                <c:pt idx="35">
                  <c:v>261.16235780059856</c:v>
                </c:pt>
                <c:pt idx="36">
                  <c:v>240.98392103196403</c:v>
                </c:pt>
                <c:pt idx="37">
                  <c:v>221.48153813138597</c:v>
                </c:pt>
                <c:pt idx="38">
                  <c:v>202.96192207947348</c:v>
                </c:pt>
                <c:pt idx="39">
                  <c:v>185.58691832745836</c:v>
                </c:pt>
                <c:pt idx="40">
                  <c:v>169.42431716200429</c:v>
                </c:pt>
                <c:pt idx="41">
                  <c:v>154.48208838758077</c:v>
                </c:pt>
                <c:pt idx="42">
                  <c:v>140.73106050223262</c:v>
                </c:pt>
                <c:pt idx="43">
                  <c:v>128.11982776561939</c:v>
                </c:pt>
                <c:pt idx="44">
                  <c:v>116.58450867852339</c:v>
                </c:pt>
                <c:pt idx="45">
                  <c:v>106.05510925091589</c:v>
                </c:pt>
                <c:pt idx="46">
                  <c:v>96.459645186687368</c:v>
                </c:pt>
                <c:pt idx="47">
                  <c:v>87.726779722913406</c:v>
                </c:pt>
                <c:pt idx="48">
                  <c:v>79.787474436043468</c:v>
                </c:pt>
                <c:pt idx="49">
                  <c:v>72.575981662253483</c:v>
                </c:pt>
                <c:pt idx="50">
                  <c:v>66.030397265033159</c:v>
                </c:pt>
                <c:pt idx="51">
                  <c:v>60.092920426638713</c:v>
                </c:pt>
                <c:pt idx="52">
                  <c:v>54.70991952609215</c:v>
                </c:pt>
                <c:pt idx="53">
                  <c:v>49.83187142435041</c:v>
                </c:pt>
                <c:pt idx="54">
                  <c:v>45.413220123630275</c:v>
                </c:pt>
                <c:pt idx="55">
                  <c:v>41.412186275813987</c:v>
                </c:pt>
                <c:pt idx="56">
                  <c:v>37.790549098861028</c:v>
                </c:pt>
                <c:pt idx="57">
                  <c:v>34.513415426004045</c:v>
                </c:pt>
                <c:pt idx="58">
                  <c:v>31.548985874021774</c:v>
                </c:pt>
                <c:pt idx="59">
                  <c:v>28.868324816806147</c:v>
                </c:pt>
                <c:pt idx="60">
                  <c:v>26.445138546498701</c:v>
                </c:pt>
                <c:pt idx="61">
                  <c:v>24.255564396279858</c:v>
                </c:pt>
                <c:pt idx="62">
                  <c:v>22.277972480679427</c:v>
                </c:pt>
                <c:pt idx="63">
                  <c:v>20.492780939012484</c:v>
                </c:pt>
                <c:pt idx="64">
                  <c:v>18.882285046641645</c:v>
                </c:pt>
                <c:pt idx="65">
                  <c:v>17.430500218590343</c:v>
                </c:pt>
                <c:pt idx="66">
                  <c:v>16.123018722912974</c:v>
                </c:pt>
                <c:pt idx="67">
                  <c:v>14.946879814453114</c:v>
                </c:pt>
                <c:pt idx="68">
                  <c:v>13.890452971445868</c:v>
                </c:pt>
                <c:pt idx="69">
                  <c:v>12.943333954490424</c:v>
                </c:pt>
                <c:pt idx="70">
                  <c:v>12.096253503221977</c:v>
                </c:pt>
                <c:pt idx="71">
                  <c:v>11.34099864013678</c:v>
                </c:pt>
                <c:pt idx="72">
                  <c:v>10.670346769130139</c:v>
                </c:pt>
                <c:pt idx="73">
                  <c:v>10.078013050811212</c:v>
                </c:pt>
                <c:pt idx="74">
                  <c:v>9.5586119282482294</c:v>
                </c:pt>
                <c:pt idx="75">
                  <c:v>9.1076341970105936</c:v>
                </c:pt>
                <c:pt idx="76">
                  <c:v>8.7214417086526712</c:v>
                </c:pt>
                <c:pt idx="77">
                  <c:v>8.3972827346604948</c:v>
                </c:pt>
                <c:pt idx="78">
                  <c:v>8.1333322963248449</c:v>
                </c:pt>
                <c:pt idx="79">
                  <c:v>7.9287635275249029</c:v>
                </c:pt>
                <c:pt idx="80">
                  <c:v>7.7838585904312039</c:v>
                </c:pt>
                <c:pt idx="81">
                  <c:v>7.7001711155345136</c:v>
                </c:pt>
                <c:pt idx="82">
                  <c:v>7.6807570422960847</c:v>
                </c:pt>
                <c:pt idx="83">
                  <c:v>7.7304977751362642</c:v>
                </c:pt>
                <c:pt idx="84">
                  <c:v>7.8565497650192597</c:v>
                </c:pt>
                <c:pt idx="85">
                  <c:v>8.0689695308558793</c:v>
                </c:pt>
                <c:pt idx="86">
                  <c:v>8.381585112746782</c:v>
                </c:pt>
                <c:pt idx="87">
                  <c:v>8.8132176248891803</c:v>
                </c:pt>
                <c:pt idx="88">
                  <c:v>9.3894055185141134</c:v>
                </c:pt>
                <c:pt idx="89">
                  <c:v>10.144857930348122</c:v>
                </c:pt>
                <c:pt idx="90">
                  <c:v>11.126975162541649</c:v>
                </c:pt>
                <c:pt idx="91">
                  <c:v>12.40094367512437</c:v>
                </c:pt>
                <c:pt idx="92">
                  <c:v>14.05716906479047</c:v>
                </c:pt>
                <c:pt idx="93">
                  <c:v>16.22219407765936</c:v>
                </c:pt>
                <c:pt idx="94">
                  <c:v>19.07481093866129</c:v>
                </c:pt>
                <c:pt idx="95">
                  <c:v>22.869866055978225</c:v>
                </c:pt>
                <c:pt idx="96">
                  <c:v>27.9732645297826</c:v>
                </c:pt>
                <c:pt idx="97">
                  <c:v>34.912705026734272</c:v>
                </c:pt>
                <c:pt idx="98">
                  <c:v>44.448924227186346</c:v>
                </c:pt>
                <c:pt idx="99">
                  <c:v>57.669440850574055</c:v>
                </c:pt>
                <c:pt idx="100">
                  <c:v>76.095369281313225</c:v>
                </c:pt>
                <c:pt idx="101">
                  <c:v>101.75986174612018</c:v>
                </c:pt>
                <c:pt idx="102">
                  <c:v>137.14381965235617</c:v>
                </c:pt>
                <c:pt idx="103">
                  <c:v>184.72343480197188</c:v>
                </c:pt>
                <c:pt idx="104">
                  <c:v>245.74340183368156</c:v>
                </c:pt>
                <c:pt idx="105">
                  <c:v>317.9605869201614</c:v>
                </c:pt>
                <c:pt idx="106">
                  <c:v>393.14810157209945</c:v>
                </c:pt>
                <c:pt idx="107">
                  <c:v>457.28284803464499</c:v>
                </c:pt>
                <c:pt idx="108">
                  <c:v>496.6068101758774</c:v>
                </c:pt>
                <c:pt idx="109">
                  <c:v>506.31153489157481</c:v>
                </c:pt>
                <c:pt idx="110">
                  <c:v>492.20107317505403</c:v>
                </c:pt>
                <c:pt idx="111">
                  <c:v>464.05862324790291</c:v>
                </c:pt>
                <c:pt idx="112">
                  <c:v>429.73124860737704</c:v>
                </c:pt>
                <c:pt idx="113">
                  <c:v>393.87113886185449</c:v>
                </c:pt>
                <c:pt idx="114">
                  <c:v>358.85380854862541</c:v>
                </c:pt>
                <c:pt idx="115">
                  <c:v>325.77972833217802</c:v>
                </c:pt>
                <c:pt idx="116">
                  <c:v>295.0933048187282</c:v>
                </c:pt>
                <c:pt idx="117">
                  <c:v>266.91050565355249</c:v>
                </c:pt>
                <c:pt idx="118">
                  <c:v>241.18521541108015</c:v>
                </c:pt>
                <c:pt idx="119">
                  <c:v>217.79371332195024</c:v>
                </c:pt>
                <c:pt idx="120">
                  <c:v>196.57816163058078</c:v>
                </c:pt>
                <c:pt idx="121">
                  <c:v>177.36929784791715</c:v>
                </c:pt>
                <c:pt idx="122">
                  <c:v>159.99832841845401</c:v>
                </c:pt>
                <c:pt idx="123">
                  <c:v>144.30307386489008</c:v>
                </c:pt>
                <c:pt idx="124">
                  <c:v>130.13098518677555</c:v>
                </c:pt>
                <c:pt idx="125">
                  <c:v>117.34042920217453</c:v>
                </c:pt>
                <c:pt idx="126">
                  <c:v>105.8010087916295</c:v>
                </c:pt>
                <c:pt idx="127">
                  <c:v>95.393348023223155</c:v>
                </c:pt>
                <c:pt idx="128">
                  <c:v>86.008588448320708</c:v>
                </c:pt>
                <c:pt idx="129">
                  <c:v>77.547739802309209</c:v>
                </c:pt>
                <c:pt idx="130">
                  <c:v>69.920969153607373</c:v>
                </c:pt>
                <c:pt idx="131">
                  <c:v>63.046877835499544</c:v>
                </c:pt>
                <c:pt idx="132">
                  <c:v>56.851794782565634</c:v>
                </c:pt>
                <c:pt idx="133">
                  <c:v>51.26910236023911</c:v>
                </c:pt>
                <c:pt idx="134">
                  <c:v>46.23860311962757</c:v>
                </c:pt>
                <c:pt idx="135">
                  <c:v>41.705931213193416</c:v>
                </c:pt>
                <c:pt idx="136">
                  <c:v>37.622009334624352</c:v>
                </c:pt>
                <c:pt idx="137">
                  <c:v>33.942550312749603</c:v>
                </c:pt>
                <c:pt idx="138">
                  <c:v>30.627601473744349</c:v>
                </c:pt>
                <c:pt idx="139">
                  <c:v>27.641129325593976</c:v>
                </c:pt>
                <c:pt idx="140">
                  <c:v>24.950641847885457</c:v>
                </c:pt>
                <c:pt idx="141">
                  <c:v>22.526845582272436</c:v>
                </c:pt>
                <c:pt idx="142">
                  <c:v>20.343334745833527</c:v>
                </c:pt>
                <c:pt idx="143">
                  <c:v>18.376309686378992</c:v>
                </c:pt>
                <c:pt idx="144">
                  <c:v>16.604322136388355</c:v>
                </c:pt>
                <c:pt idx="145">
                  <c:v>15.0080448815945</c:v>
                </c:pt>
                <c:pt idx="146">
                  <c:v>13.57006362882338</c:v>
                </c:pt>
                <c:pt idx="147">
                  <c:v>12.274689027515322</c:v>
                </c:pt>
                <c:pt idx="148">
                  <c:v>11.107786965298974</c:v>
                </c:pt>
                <c:pt idx="149">
                  <c:v>10.056625416939415</c:v>
                </c:pt>
                <c:pt idx="150">
                  <c:v>9.1097362761381948</c:v>
                </c:pt>
                <c:pt idx="151">
                  <c:v>8.2567907401119651</c:v>
                </c:pt>
                <c:pt idx="152">
                  <c:v>7.4884869472951152</c:v>
                </c:pt>
                <c:pt idx="153">
                  <c:v>6.7964486889667572</c:v>
                </c:pt>
                <c:pt idx="154">
                  <c:v>6.1731341264113659</c:v>
                </c:pt>
                <c:pt idx="155">
                  <c:v>5.6117535468617472</c:v>
                </c:pt>
                <c:pt idx="156">
                  <c:v>5.1061952845144516</c:v>
                </c:pt>
                <c:pt idx="157">
                  <c:v>4.6509590179763478</c:v>
                </c:pt>
                <c:pt idx="158">
                  <c:v>4.2410957332489492</c:v>
                </c:pt>
                <c:pt idx="159">
                  <c:v>3.872153712447362</c:v>
                </c:pt>
                <c:pt idx="160">
                  <c:v>3.5401299735504939</c:v>
                </c:pt>
                <c:pt idx="161">
                  <c:v>3.2414266462587475</c:v>
                </c:pt>
                <c:pt idx="162">
                  <c:v>2.9728118241742147</c:v>
                </c:pt>
                <c:pt idx="163">
                  <c:v>2.7313844847161848</c:v>
                </c:pt>
                <c:pt idx="164">
                  <c:v>2.5145431161806191</c:v>
                </c:pt>
                <c:pt idx="165">
                  <c:v>2.3199577369513098</c:v>
                </c:pt>
                <c:pt idx="166">
                  <c:v>2.1455450359824879</c:v>
                </c:pt>
                <c:pt idx="167">
                  <c:v>1.9894464073661418</c:v>
                </c:pt>
                <c:pt idx="168">
                  <c:v>1.8500086963755698</c:v>
                </c:pt>
                <c:pt idx="169">
                  <c:v>1.7257675214863211</c:v>
                </c:pt>
                <c:pt idx="170">
                  <c:v>1.6154330886616588</c:v>
                </c:pt>
                <c:pt idx="171">
                  <c:v>1.5178784735198851</c:v>
                </c:pt>
                <c:pt idx="172">
                  <c:v>1.4321304177935852</c:v>
                </c:pt>
                <c:pt idx="173">
                  <c:v>1.3573627741979128</c:v>
                </c:pt>
                <c:pt idx="174">
                  <c:v>1.292892846150886</c:v>
                </c:pt>
                <c:pt idx="175">
                  <c:v>1.2381810167717922</c:v>
                </c:pt>
                <c:pt idx="176">
                  <c:v>1.1928342612396807</c:v>
                </c:pt>
                <c:pt idx="177">
                  <c:v>1.1566144114371453</c:v>
                </c:pt>
                <c:pt idx="178">
                  <c:v>1.1294524267630803</c:v>
                </c:pt>
                <c:pt idx="179">
                  <c:v>1.1114704725553046</c:v>
                </c:pt>
                <c:pt idx="180">
                  <c:v>1.1030143975097983</c:v>
                </c:pt>
                <c:pt idx="181">
                  <c:v>1.1047003565791971</c:v>
                </c:pt>
                <c:pt idx="182">
                  <c:v>1.1174810372918274</c:v>
                </c:pt>
                <c:pt idx="183">
                  <c:v>1.1427395168945731</c:v>
                </c:pt>
                <c:pt idx="184">
                  <c:v>1.1824226873309054</c:v>
                </c:pt>
                <c:pt idx="185">
                  <c:v>1.2392322160464821</c:v>
                </c:pt>
                <c:pt idx="186">
                  <c:v>1.3169004467776868</c:v>
                </c:pt>
                <c:pt idx="187">
                  <c:v>1.4205936264707277</c:v>
                </c:pt>
                <c:pt idx="188">
                  <c:v>1.5575089955369859</c:v>
                </c:pt>
                <c:pt idx="189">
                  <c:v>1.7377718262511301</c:v>
                </c:pt>
                <c:pt idx="190">
                  <c:v>1.9758043100442588</c:v>
                </c:pt>
                <c:pt idx="191">
                  <c:v>2.2924495584012443</c:v>
                </c:pt>
                <c:pt idx="192">
                  <c:v>2.7183256173524999</c:v>
                </c:pt>
                <c:pt idx="193">
                  <c:v>3.2992197755712436</c:v>
                </c:pt>
                <c:pt idx="194">
                  <c:v>4.1049301773398872</c:v>
                </c:pt>
                <c:pt idx="195">
                  <c:v>5.2440401534243186</c:v>
                </c:pt>
                <c:pt idx="196">
                  <c:v>6.8890861813316651</c:v>
                </c:pt>
                <c:pt idx="197">
                  <c:v>9.320234945705101</c:v>
                </c:pt>
                <c:pt idx="198">
                  <c:v>13.002365122509694</c:v>
                </c:pt>
                <c:pt idx="199">
                  <c:v>18.722899605898569</c:v>
                </c:pt>
                <c:pt idx="200">
                  <c:v>27.839761068283956</c:v>
                </c:pt>
                <c:pt idx="201">
                  <c:v>42.724035877425536</c:v>
                </c:pt>
                <c:pt idx="202">
                  <c:v>67.522635766742653</c:v>
                </c:pt>
                <c:pt idx="203">
                  <c:v>109.34679141016994</c:v>
                </c:pt>
                <c:pt idx="204">
                  <c:v>179.63205784942193</c:v>
                </c:pt>
                <c:pt idx="205">
                  <c:v>293.84775588264552</c:v>
                </c:pt>
                <c:pt idx="206">
                  <c:v>463.4671435636759</c:v>
                </c:pt>
                <c:pt idx="207">
                  <c:v>670.15263553579189</c:v>
                </c:pt>
                <c:pt idx="208">
                  <c:v>836.02767550720341</c:v>
                </c:pt>
                <c:pt idx="209">
                  <c:v>877.31057551932849</c:v>
                </c:pt>
                <c:pt idx="210">
                  <c:v>824.17375100381184</c:v>
                </c:pt>
                <c:pt idx="211">
                  <c:v>748.99354489168161</c:v>
                </c:pt>
                <c:pt idx="212">
                  <c:v>675.90830034334135</c:v>
                </c:pt>
                <c:pt idx="213">
                  <c:v>608.89210046214316</c:v>
                </c:pt>
                <c:pt idx="214">
                  <c:v>548.22242388688528</c:v>
                </c:pt>
                <c:pt idx="215">
                  <c:v>493.4972535299222</c:v>
                </c:pt>
                <c:pt idx="216">
                  <c:v>444.19574361435264</c:v>
                </c:pt>
                <c:pt idx="217">
                  <c:v>399.80249062568043</c:v>
                </c:pt>
                <c:pt idx="218">
                  <c:v>359.83777808743679</c:v>
                </c:pt>
                <c:pt idx="219">
                  <c:v>323.86379147351494</c:v>
                </c:pt>
                <c:pt idx="220">
                  <c:v>291.48393488861956</c:v>
                </c:pt>
                <c:pt idx="221">
                  <c:v>262.34009765891858</c:v>
                </c:pt>
                <c:pt idx="222">
                  <c:v>236.10940337846483</c:v>
                </c:pt>
                <c:pt idx="223">
                  <c:v>212.50096260000501</c:v>
                </c:pt>
                <c:pt idx="224">
                  <c:v>191.25280977412916</c:v>
                </c:pt>
                <c:pt idx="225">
                  <c:v>172.12908112881382</c:v>
                </c:pt>
                <c:pt idx="226">
                  <c:v>154.91744263707119</c:v>
                </c:pt>
                <c:pt idx="227">
                  <c:v>139.42675862213267</c:v>
                </c:pt>
                <c:pt idx="228">
                  <c:v>125.48498458713311</c:v>
                </c:pt>
                <c:pt idx="229">
                  <c:v>112.93726577800379</c:v>
                </c:pt>
                <c:pt idx="230">
                  <c:v>101.64422300712771</c:v>
                </c:pt>
                <c:pt idx="231">
                  <c:v>91.4804081748008</c:v>
                </c:pt>
                <c:pt idx="232">
                  <c:v>82.332913183560365</c:v>
                </c:pt>
                <c:pt idx="233">
                  <c:v>74.100117297299562</c:v>
                </c:pt>
                <c:pt idx="234">
                  <c:v>66.690559337046864</c:v>
                </c:pt>
                <c:pt idx="235">
                  <c:v>60.021922376041061</c:v>
                </c:pt>
                <c:pt idx="236">
                  <c:v>54.020119776757383</c:v>
                </c:pt>
                <c:pt idx="237">
                  <c:v>48.618472495492441</c:v>
                </c:pt>
                <c:pt idx="238">
                  <c:v>43.756968567115791</c:v>
                </c:pt>
                <c:pt idx="239">
                  <c:v>39.381596578338133</c:v>
                </c:pt>
                <c:pt idx="240">
                  <c:v>35.443745748594118</c:v>
                </c:pt>
                <c:pt idx="241">
                  <c:v>31.899665970183307</c:v>
                </c:pt>
                <c:pt idx="242">
                  <c:v>28.709981820437953</c:v>
                </c:pt>
                <c:pt idx="243">
                  <c:v>25.839255154889276</c:v>
                </c:pt>
                <c:pt idx="244">
                  <c:v>23.255591427771087</c:v>
                </c:pt>
                <c:pt idx="245">
                  <c:v>20.930285370355136</c:v>
                </c:pt>
                <c:pt idx="246">
                  <c:v>18.837502093708032</c:v>
                </c:pt>
                <c:pt idx="247">
                  <c:v>16.953990075190028</c:v>
                </c:pt>
                <c:pt idx="248">
                  <c:v>15.258822841642925</c:v>
                </c:pt>
                <c:pt idx="249">
                  <c:v>13.733166480598214</c:v>
                </c:pt>
                <c:pt idx="250">
                  <c:v>12.360070397466503</c:v>
                </c:pt>
                <c:pt idx="251">
                  <c:v>11.124278994697324</c:v>
                </c:pt>
                <c:pt idx="252">
                  <c:v>10.012062181167654</c:v>
                </c:pt>
                <c:pt idx="253">
                  <c:v>9.0110628291319408</c:v>
                </c:pt>
                <c:pt idx="254">
                  <c:v>8.1101594842573572</c:v>
                </c:pt>
                <c:pt idx="255">
                  <c:v>7.2993428036573897</c:v>
                </c:pt>
                <c:pt idx="256">
                  <c:v>6.5696043493006355</c:v>
                </c:pt>
                <c:pt idx="257">
                  <c:v>5.9128365013990267</c:v>
                </c:pt>
                <c:pt idx="258">
                  <c:v>5.3217423798919103</c:v>
                </c:pt>
                <c:pt idx="259">
                  <c:v>4.7897547733092347</c:v>
                </c:pt>
                <c:pt idx="260">
                  <c:v>4.3109631743516905</c:v>
                </c:pt>
                <c:pt idx="261">
                  <c:v>3.8800481115782577</c:v>
                </c:pt>
                <c:pt idx="262">
                  <c:v>3.4922220476416901</c:v>
                </c:pt>
                <c:pt idx="263">
                  <c:v>3.1431761874596185</c:v>
                </c:pt>
                <c:pt idx="264">
                  <c:v>2.8290326053630817</c:v>
                </c:pt>
                <c:pt idx="265">
                  <c:v>2.546301159354337</c:v>
                </c:pt>
                <c:pt idx="266">
                  <c:v>2.2918407137878791</c:v>
                </c:pt>
                <c:pt idx="267">
                  <c:v>2.0628242396533247</c:v>
                </c:pt>
                <c:pt idx="268">
                  <c:v>1.856707404717743</c:v>
                </c:pt>
                <c:pt idx="269">
                  <c:v>1.6712003045566</c:v>
                </c:pt>
                <c:pt idx="270">
                  <c:v>1.5042420203973528</c:v>
                </c:pt>
                <c:pt idx="271">
                  <c:v>1.3539777211054795</c:v>
                </c:pt>
                <c:pt idx="272">
                  <c:v>1.2187380549081981</c:v>
                </c:pt>
                <c:pt idx="273">
                  <c:v>1.0970206018902977</c:v>
                </c:pt>
                <c:pt idx="274">
                  <c:v>0.98747318119195893</c:v>
                </c:pt>
                <c:pt idx="275">
                  <c:v>0.88887882744451574</c:v>
                </c:pt>
                <c:pt idx="276">
                  <c:v>0.80014226952572098</c:v>
                </c:pt>
                <c:pt idx="277">
                  <c:v>0.72027776140724398</c:v>
                </c:pt>
                <c:pt idx="278">
                  <c:v>0.64839812988927459</c:v>
                </c:pt>
                <c:pt idx="279">
                  <c:v>0.58370491753712606</c:v>
                </c:pt>
                <c:pt idx="280">
                  <c:v>0.52547951130281423</c:v>
                </c:pt>
                <c:pt idx="281">
                  <c:v>0.47307515826592622</c:v>
                </c:pt>
                <c:pt idx="282">
                  <c:v>0.42590977978435085</c:v>
                </c:pt>
                <c:pt idx="283">
                  <c:v>0.3834595042161118</c:v>
                </c:pt>
                <c:pt idx="284">
                  <c:v>0.34525284635719533</c:v>
                </c:pt>
                <c:pt idx="285">
                  <c:v>0.31086546892557432</c:v>
                </c:pt>
                <c:pt idx="286">
                  <c:v>0.27991546788844524</c:v>
                </c:pt>
                <c:pt idx="287">
                  <c:v>0.25205912924985086</c:v>
                </c:pt>
                <c:pt idx="288">
                  <c:v>0.22698711015402603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CEB-A571-CDC4252E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60528"/>
        <c:axId val="1955273792"/>
      </c:scatterChart>
      <c:valAx>
        <c:axId val="11412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73792"/>
        <c:crosses val="autoZero"/>
        <c:crossBetween val="midCat"/>
      </c:valAx>
      <c:valAx>
        <c:axId val="1955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7" horiz="1" inc="100" max="1000" min="100" page="50" val="1000"/>
</file>

<file path=xl/ctrlProps/ctrlProp10.xml><?xml version="1.0" encoding="utf-8"?>
<formControlPr xmlns="http://schemas.microsoft.com/office/spreadsheetml/2009/9/main" objectType="Scroll" dx="22" fmlaLink="$H$6" horiz="1" inc="20" max="100" min="20" page="20" val="20"/>
</file>

<file path=xl/ctrlProps/ctrlProp11.xml><?xml version="1.0" encoding="utf-8"?>
<formControlPr xmlns="http://schemas.microsoft.com/office/spreadsheetml/2009/9/main" objectType="Scroll" dx="22" fmlaLink="$I$6" horiz="1" max="15" min="1" val="10"/>
</file>

<file path=xl/ctrlProps/ctrlProp12.xml><?xml version="1.0" encoding="utf-8"?>
<formControlPr xmlns="http://schemas.microsoft.com/office/spreadsheetml/2009/9/main" objectType="Scroll" dx="22" fmlaLink="$B$7" horiz="1" max="10" min="1" val="3"/>
</file>

<file path=xl/ctrlProps/ctrlProp13.xml><?xml version="1.0" encoding="utf-8"?>
<formControlPr xmlns="http://schemas.microsoft.com/office/spreadsheetml/2009/9/main" objectType="Scroll" dx="22" fmlaLink="$C$7" horiz="1" max="10" val="3"/>
</file>

<file path=xl/ctrlProps/ctrlProp14.xml><?xml version="1.0" encoding="utf-8"?>
<formControlPr xmlns="http://schemas.microsoft.com/office/spreadsheetml/2009/9/main" objectType="Scroll" dx="22" fmlaLink="$J$6" horiz="1" max="10" min="1"/>
</file>

<file path=xl/ctrlProps/ctrlProp15.xml><?xml version="1.0" encoding="utf-8"?>
<formControlPr xmlns="http://schemas.microsoft.com/office/spreadsheetml/2009/9/main" objectType="Scroll" dx="22" fmlaLink="$A$7" horiz="1" inc="100" max="1000" min="100" page="50" val="860"/>
</file>

<file path=xl/ctrlProps/ctrlProp16.xml><?xml version="1.0" encoding="utf-8"?>
<formControlPr xmlns="http://schemas.microsoft.com/office/spreadsheetml/2009/9/main" objectType="Scroll" dx="22" fmlaLink="$D$7" horiz="1" max="8" min="1"/>
</file>

<file path=xl/ctrlProps/ctrlProp17.xml><?xml version="1.0" encoding="utf-8"?>
<formControlPr xmlns="http://schemas.microsoft.com/office/spreadsheetml/2009/9/main" objectType="Scroll" dx="22" fmlaLink="$H$6" horiz="1" inc="20" max="100" page="10" val="20"/>
</file>

<file path=xl/ctrlProps/ctrlProp18.xml><?xml version="1.0" encoding="utf-8"?>
<formControlPr xmlns="http://schemas.microsoft.com/office/spreadsheetml/2009/9/main" objectType="Scroll" dx="22" fmlaLink="$I$6" horiz="1" max="15" min="1" val="10"/>
</file>

<file path=xl/ctrlProps/ctrlProp19.xml><?xml version="1.0" encoding="utf-8"?>
<formControlPr xmlns="http://schemas.microsoft.com/office/spreadsheetml/2009/9/main" objectType="Scroll" dx="22" fmlaLink="$B$7" horiz="1" max="10" min="1" val="10"/>
</file>

<file path=xl/ctrlProps/ctrlProp2.xml><?xml version="1.0" encoding="utf-8"?>
<formControlPr xmlns="http://schemas.microsoft.com/office/spreadsheetml/2009/9/main" objectType="Scroll" dx="22" fmlaLink="$D$7" horiz="1" max="8" min="1" val="4"/>
</file>

<file path=xl/ctrlProps/ctrlProp20.xml><?xml version="1.0" encoding="utf-8"?>
<formControlPr xmlns="http://schemas.microsoft.com/office/spreadsheetml/2009/9/main" objectType="Scroll" dx="22" fmlaLink="$C$7" horiz="1" max="10" val="0"/>
</file>

<file path=xl/ctrlProps/ctrlProp21.xml><?xml version="1.0" encoding="utf-8"?>
<formControlPr xmlns="http://schemas.microsoft.com/office/spreadsheetml/2009/9/main" objectType="Scroll" dx="22" fmlaLink="$J$6" horiz="1" max="10" min="1"/>
</file>

<file path=xl/ctrlProps/ctrlProp3.xml><?xml version="1.0" encoding="utf-8"?>
<formControlPr xmlns="http://schemas.microsoft.com/office/spreadsheetml/2009/9/main" objectType="Scroll" dx="22" fmlaLink="$H$6" horiz="1" inc="20" max="100" page="10" val="20"/>
</file>

<file path=xl/ctrlProps/ctrlProp4.xml><?xml version="1.0" encoding="utf-8"?>
<formControlPr xmlns="http://schemas.microsoft.com/office/spreadsheetml/2009/9/main" objectType="Scroll" dx="22" fmlaLink="$I$6" horiz="1" max="15" min="1" val="10"/>
</file>

<file path=xl/ctrlProps/ctrlProp5.xml><?xml version="1.0" encoding="utf-8"?>
<formControlPr xmlns="http://schemas.microsoft.com/office/spreadsheetml/2009/9/main" objectType="Scroll" dx="22" fmlaLink="$B$7" horiz="1" max="10" min="1" val="3"/>
</file>

<file path=xl/ctrlProps/ctrlProp6.xml><?xml version="1.0" encoding="utf-8"?>
<formControlPr xmlns="http://schemas.microsoft.com/office/spreadsheetml/2009/9/main" objectType="Scroll" dx="22" fmlaLink="$C$7" horiz="1" max="10" val="3"/>
</file>

<file path=xl/ctrlProps/ctrlProp7.xml><?xml version="1.0" encoding="utf-8"?>
<formControlPr xmlns="http://schemas.microsoft.com/office/spreadsheetml/2009/9/main" objectType="Scroll" dx="22" fmlaLink="$J$6" horiz="1" max="10" min="1"/>
</file>

<file path=xl/ctrlProps/ctrlProp8.xml><?xml version="1.0" encoding="utf-8"?>
<formControlPr xmlns="http://schemas.microsoft.com/office/spreadsheetml/2009/9/main" objectType="Scroll" dx="22" fmlaLink="$A$7" horiz="1" inc="100" max="1000" min="100" page="100" val="100"/>
</file>

<file path=xl/ctrlProps/ctrlProp9.xml><?xml version="1.0" encoding="utf-8"?>
<formControlPr xmlns="http://schemas.microsoft.com/office/spreadsheetml/2009/9/main" objectType="Scroll" dx="22" fmlaLink="$D$7" horiz="1" max="8" min="1" val="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1</xdr:col>
          <xdr:colOff>1681162</xdr:colOff>
          <xdr:row>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2B7898-22CD-44D2-AD93-2BFC39634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2</xdr:col>
          <xdr:colOff>1253</xdr:colOff>
          <xdr:row>5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B0A624E-D8AB-4751-943E-128A76DCC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19050</xdr:rowOff>
        </xdr:from>
        <xdr:to>
          <xdr:col>7</xdr:col>
          <xdr:colOff>1571625</xdr:colOff>
          <xdr:row>2</xdr:row>
          <xdr:rowOff>180975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B85B784-8263-4AC5-B4D3-543EFDE9A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3</xdr:row>
          <xdr:rowOff>23813</xdr:rowOff>
        </xdr:from>
        <xdr:to>
          <xdr:col>8</xdr:col>
          <xdr:colOff>1</xdr:colOff>
          <xdr:row>3</xdr:row>
          <xdr:rowOff>180975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017BBEF-1D65-41DB-934D-E6C2A2CD7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19050</xdr:rowOff>
        </xdr:from>
        <xdr:to>
          <xdr:col>1</xdr:col>
          <xdr:colOff>1681162</xdr:colOff>
          <xdr:row>3</xdr:row>
          <xdr:rowOff>180975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962D57F-47AA-462F-BCAC-BB84EB694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19050</xdr:rowOff>
        </xdr:from>
        <xdr:to>
          <xdr:col>1</xdr:col>
          <xdr:colOff>1681162</xdr:colOff>
          <xdr:row>4</xdr:row>
          <xdr:rowOff>180975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BF8C4F0-70CB-486D-9701-07BE0359B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14288</xdr:colOff>
          <xdr:row>4</xdr:row>
          <xdr:rowOff>19050</xdr:rowOff>
        </xdr:from>
        <xdr:to>
          <xdr:col>7</xdr:col>
          <xdr:colOff>1576388</xdr:colOff>
          <xdr:row>4</xdr:row>
          <xdr:rowOff>180975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A86DDB8-59B1-4F82-8255-5609D7EF9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1238250</xdr:colOff>
      <xdr:row>9</xdr:row>
      <xdr:rowOff>114300</xdr:rowOff>
    </xdr:from>
    <xdr:to>
      <xdr:col>8</xdr:col>
      <xdr:colOff>952500</xdr:colOff>
      <xdr:row>24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4C28AF-F522-4801-8A03-A7CE87C17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1021555</xdr:colOff>
      <xdr:row>25</xdr:row>
      <xdr:rowOff>166687</xdr:rowOff>
    </xdr:from>
    <xdr:to>
      <xdr:col>8</xdr:col>
      <xdr:colOff>735805</xdr:colOff>
      <xdr:row>41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518D4E-A5B8-9A21-782A-4219D9B62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1</xdr:col>
          <xdr:colOff>1681162</xdr:colOff>
          <xdr:row>3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559FF6D-3E95-4173-8EB7-459F7AD1A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1</xdr:col>
          <xdr:colOff>1691941</xdr:colOff>
          <xdr:row>5</xdr:row>
          <xdr:rowOff>171450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F498E4D-DD05-4541-9F2D-BAB280657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19050</xdr:rowOff>
        </xdr:from>
        <xdr:to>
          <xdr:col>7</xdr:col>
          <xdr:colOff>1571625</xdr:colOff>
          <xdr:row>3</xdr:row>
          <xdr:rowOff>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086D347-C4E9-4023-BDA4-7C8550307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3</xdr:row>
          <xdr:rowOff>23813</xdr:rowOff>
        </xdr:from>
        <xdr:to>
          <xdr:col>8</xdr:col>
          <xdr:colOff>4763</xdr:colOff>
          <xdr:row>4</xdr:row>
          <xdr:rowOff>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10CA24B-DBE8-40C7-870E-ED8601DB5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19050</xdr:rowOff>
        </xdr:from>
        <xdr:to>
          <xdr:col>1</xdr:col>
          <xdr:colOff>1681162</xdr:colOff>
          <xdr:row>4</xdr:row>
          <xdr:rowOff>0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8F30202-9AEA-45E2-8FEF-D84EE56B37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19050</xdr:rowOff>
        </xdr:from>
        <xdr:to>
          <xdr:col>1</xdr:col>
          <xdr:colOff>1681162</xdr:colOff>
          <xdr:row>5</xdr:row>
          <xdr:rowOff>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09946C7-A676-4182-9F42-5E5511003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14288</xdr:colOff>
          <xdr:row>4</xdr:row>
          <xdr:rowOff>19050</xdr:rowOff>
        </xdr:from>
        <xdr:to>
          <xdr:col>7</xdr:col>
          <xdr:colOff>1576388</xdr:colOff>
          <xdr:row>5</xdr:row>
          <xdr:rowOff>0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765E8B81-B028-4E40-97D7-A171BC372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523306</xdr:colOff>
      <xdr:row>8</xdr:row>
      <xdr:rowOff>162037</xdr:rowOff>
    </xdr:from>
    <xdr:to>
      <xdr:col>8</xdr:col>
      <xdr:colOff>253431</xdr:colOff>
      <xdr:row>24</xdr:row>
      <xdr:rowOff>2380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2951DD-439C-66E3-FE14-782B3E647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523307</xdr:colOff>
      <xdr:row>24</xdr:row>
      <xdr:rowOff>156368</xdr:rowOff>
    </xdr:from>
    <xdr:to>
      <xdr:col>8</xdr:col>
      <xdr:colOff>253432</xdr:colOff>
      <xdr:row>39</xdr:row>
      <xdr:rowOff>178140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34A3BA-5963-BBA6-AD6F-7145C9D93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1</xdr:col>
          <xdr:colOff>1681162</xdr:colOff>
          <xdr:row>3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56DE90F-7423-476A-9F71-753C8C410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1</xdr:col>
          <xdr:colOff>1691941</xdr:colOff>
          <xdr:row>5</xdr:row>
          <xdr:rowOff>171450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8930C5A-4998-40BB-888D-28FEBB172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19050</xdr:rowOff>
        </xdr:from>
        <xdr:to>
          <xdr:col>7</xdr:col>
          <xdr:colOff>1571625</xdr:colOff>
          <xdr:row>3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7D4F3CE-382F-4A60-8AC4-2152E16ED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3</xdr:row>
          <xdr:rowOff>23813</xdr:rowOff>
        </xdr:from>
        <xdr:to>
          <xdr:col>7</xdr:col>
          <xdr:colOff>1585913</xdr:colOff>
          <xdr:row>4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A27D5A19-CE00-4E75-BB18-009D36B62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19050</xdr:rowOff>
        </xdr:from>
        <xdr:to>
          <xdr:col>1</xdr:col>
          <xdr:colOff>1681162</xdr:colOff>
          <xdr:row>4</xdr:row>
          <xdr:rowOff>0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814CAF0-33CC-4939-9E85-D92A9FD54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19050</xdr:rowOff>
        </xdr:from>
        <xdr:to>
          <xdr:col>1</xdr:col>
          <xdr:colOff>1681162</xdr:colOff>
          <xdr:row>5</xdr:row>
          <xdr:rowOff>0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A5FC8DA-881A-4E00-B799-351009189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14288</xdr:colOff>
          <xdr:row>4</xdr:row>
          <xdr:rowOff>19050</xdr:rowOff>
        </xdr:from>
        <xdr:to>
          <xdr:col>7</xdr:col>
          <xdr:colOff>1576388</xdr:colOff>
          <xdr:row>5</xdr:row>
          <xdr:rowOff>0</xdr:rowOff>
        </xdr:to>
        <xdr:sp macro="" textlink="">
          <xdr:nvSpPr>
            <xdr:cNvPr id="3079" name="Scroll Ba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F6E8AA8E-AFCF-4926-B14E-7ED87B12A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1238250</xdr:colOff>
      <xdr:row>9</xdr:row>
      <xdr:rowOff>114300</xdr:rowOff>
    </xdr:from>
    <xdr:to>
      <xdr:col>8</xdr:col>
      <xdr:colOff>952500</xdr:colOff>
      <xdr:row>24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EAC0C0-E8A5-4346-BBAB-B06A72C5C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1021555</xdr:colOff>
      <xdr:row>25</xdr:row>
      <xdr:rowOff>166687</xdr:rowOff>
    </xdr:from>
    <xdr:to>
      <xdr:col>8</xdr:col>
      <xdr:colOff>735805</xdr:colOff>
      <xdr:row>41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1E3CC4-F679-4264-9897-F4A090842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ctrlProp" Target="../ctrlProps/ctrlProp15.xml"/><Relationship Id="rId7" Type="http://schemas.openxmlformats.org/officeDocument/2006/relationships/ctrlProp" Target="../ctrlProps/ctrlProp1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"/>
  <sheetViews>
    <sheetView zoomScale="66" workbookViewId="0">
      <selection activeCell="H280" sqref="H280"/>
    </sheetView>
  </sheetViews>
  <sheetFormatPr defaultRowHeight="14.25" x14ac:dyDescent="0.45"/>
  <cols>
    <col min="2" max="2" width="23.6640625" customWidth="1"/>
    <col min="3" max="3" width="18.73046875" customWidth="1"/>
    <col min="4" max="4" width="18.59765625" customWidth="1"/>
    <col min="8" max="8" width="22.19921875" customWidth="1"/>
    <col min="9" max="9" width="15.6640625" customWidth="1"/>
    <col min="10" max="10" width="13.3984375" customWidth="1"/>
  </cols>
  <sheetData>
    <row r="1" spans="1:16" x14ac:dyDescent="0.45">
      <c r="A1" s="15" t="s">
        <v>0</v>
      </c>
      <c r="B1" s="15"/>
      <c r="C1" s="15"/>
      <c r="D1" s="15"/>
      <c r="E1" s="15"/>
      <c r="F1" s="2"/>
      <c r="G1" s="2"/>
      <c r="H1" s="2"/>
      <c r="I1" s="2"/>
      <c r="J1" s="2"/>
      <c r="K1" s="2"/>
    </row>
    <row r="2" spans="1:16" x14ac:dyDescent="0.45">
      <c r="A2" s="16" t="s">
        <v>1</v>
      </c>
      <c r="B2" s="17"/>
      <c r="C2" s="17"/>
      <c r="D2" s="17"/>
      <c r="E2" s="17"/>
      <c r="F2" s="2"/>
      <c r="G2" s="19" t="s">
        <v>2</v>
      </c>
      <c r="H2" s="19"/>
      <c r="I2" s="19"/>
      <c r="J2" s="19"/>
      <c r="K2" s="19"/>
    </row>
    <row r="3" spans="1:16" ht="16.149999999999999" customHeight="1" x14ac:dyDescent="0.45">
      <c r="A3" s="11">
        <f>A7</f>
        <v>1000</v>
      </c>
      <c r="B3" s="12"/>
      <c r="C3" s="13" t="s">
        <v>3</v>
      </c>
      <c r="D3" s="13"/>
      <c r="E3" s="13"/>
      <c r="F3" s="2"/>
      <c r="G3" s="4">
        <f>H6</f>
        <v>20</v>
      </c>
      <c r="H3" s="2"/>
      <c r="I3" s="5" t="s">
        <v>4</v>
      </c>
      <c r="J3" s="6"/>
      <c r="K3" s="7"/>
    </row>
    <row r="4" spans="1:16" ht="16.149999999999999" customHeight="1" x14ac:dyDescent="0.45">
      <c r="A4" s="11">
        <f>B7/100</f>
        <v>0.03</v>
      </c>
      <c r="B4" s="12"/>
      <c r="C4" s="13" t="s">
        <v>5</v>
      </c>
      <c r="D4" s="13"/>
      <c r="E4" s="13"/>
      <c r="F4" s="2"/>
      <c r="G4" s="4">
        <f>I6/100</f>
        <v>0.1</v>
      </c>
      <c r="H4" s="2"/>
      <c r="I4" s="5" t="s">
        <v>6</v>
      </c>
      <c r="J4" s="6"/>
      <c r="K4" s="7"/>
    </row>
    <row r="5" spans="1:16" ht="16.149999999999999" customHeight="1" x14ac:dyDescent="0.45">
      <c r="A5" s="11">
        <f>C7/100000</f>
        <v>3.0000000000000001E-5</v>
      </c>
      <c r="B5" s="12"/>
      <c r="C5" s="13" t="s">
        <v>7</v>
      </c>
      <c r="D5" s="13"/>
      <c r="E5" s="13"/>
      <c r="F5" s="2"/>
      <c r="G5" s="4">
        <f>J6/10000</f>
        <v>1E-4</v>
      </c>
      <c r="H5" s="2"/>
      <c r="I5" s="9" t="s">
        <v>8</v>
      </c>
      <c r="J5" s="10"/>
      <c r="K5" s="7"/>
    </row>
    <row r="6" spans="1:16" ht="17.25" customHeight="1" x14ac:dyDescent="0.45">
      <c r="A6" s="11">
        <f>D7/1000</f>
        <v>4.0000000000000001E-3</v>
      </c>
      <c r="B6" s="12"/>
      <c r="C6" s="13" t="s">
        <v>9</v>
      </c>
      <c r="D6" s="13"/>
      <c r="E6" s="13"/>
      <c r="F6" s="2"/>
      <c r="G6" s="2"/>
      <c r="H6" s="18">
        <v>20</v>
      </c>
      <c r="I6" s="18">
        <v>10</v>
      </c>
      <c r="J6" s="18">
        <v>1</v>
      </c>
      <c r="K6" s="2"/>
    </row>
    <row r="7" spans="1:16" x14ac:dyDescent="0.45">
      <c r="A7" s="14">
        <v>1000</v>
      </c>
      <c r="B7" s="14">
        <v>3</v>
      </c>
      <c r="C7" s="14">
        <v>3</v>
      </c>
      <c r="D7" s="14">
        <v>4</v>
      </c>
      <c r="E7" s="14"/>
      <c r="F7" s="3"/>
      <c r="G7" s="3"/>
      <c r="H7" s="3"/>
      <c r="I7" s="3"/>
      <c r="J7" s="3"/>
      <c r="K7" s="3"/>
    </row>
    <row r="8" spans="1:16" x14ac:dyDescent="0.45">
      <c r="B8" s="8" t="b">
        <v>1</v>
      </c>
      <c r="C8" s="8" t="b">
        <v>1</v>
      </c>
      <c r="D8" s="8" t="b">
        <v>0</v>
      </c>
      <c r="E8" s="8" t="b">
        <v>1</v>
      </c>
    </row>
    <row r="9" spans="1:16" x14ac:dyDescent="0.45">
      <c r="A9" s="21" t="s">
        <v>10</v>
      </c>
      <c r="B9" s="21"/>
      <c r="C9" s="21"/>
      <c r="D9" s="1"/>
      <c r="E9" s="1"/>
      <c r="F9" s="1"/>
      <c r="G9" s="1"/>
      <c r="H9" s="1"/>
      <c r="I9" s="1"/>
      <c r="J9" s="1"/>
    </row>
    <row r="10" spans="1:16" x14ac:dyDescent="0.45">
      <c r="A10" s="11">
        <f>A4/A5</f>
        <v>999.99999999999989</v>
      </c>
      <c r="B10" s="20" t="s">
        <v>11</v>
      </c>
      <c r="C10" s="20"/>
      <c r="D10" s="1"/>
      <c r="E10" s="1"/>
      <c r="F10" s="1"/>
      <c r="G10" s="1"/>
      <c r="H10" s="1"/>
      <c r="I10" s="1"/>
      <c r="J10" s="1" t="s">
        <v>15</v>
      </c>
    </row>
    <row r="11" spans="1:16" x14ac:dyDescent="0.45">
      <c r="A11" s="22" t="s">
        <v>12</v>
      </c>
      <c r="B11" s="22" t="s">
        <v>13</v>
      </c>
      <c r="C11" s="22" t="s">
        <v>14</v>
      </c>
      <c r="D11" s="1"/>
      <c r="E11" s="1"/>
      <c r="F11" s="1"/>
      <c r="G11" s="1"/>
      <c r="H11" s="1"/>
      <c r="I11" s="1"/>
      <c r="J11" s="25" t="s">
        <v>16</v>
      </c>
      <c r="K11" s="25"/>
      <c r="L11" s="25"/>
      <c r="M11" s="25"/>
      <c r="N11" s="25"/>
      <c r="O11" s="25"/>
      <c r="P11" s="25"/>
    </row>
    <row r="12" spans="1:16" x14ac:dyDescent="0.45">
      <c r="A12" s="12">
        <v>0</v>
      </c>
      <c r="B12" s="23">
        <f>A3</f>
        <v>1000</v>
      </c>
      <c r="C12" s="23">
        <f>G3</f>
        <v>20</v>
      </c>
      <c r="D12" s="1"/>
      <c r="E12" s="1"/>
      <c r="F12" s="1"/>
      <c r="G12" s="1"/>
      <c r="H12" s="1"/>
      <c r="I12" s="1"/>
      <c r="J12" s="25"/>
      <c r="K12" s="25"/>
      <c r="L12" s="25"/>
      <c r="M12" s="25"/>
      <c r="N12" s="25"/>
      <c r="O12" s="25"/>
      <c r="P12" s="25"/>
    </row>
    <row r="13" spans="1:16" x14ac:dyDescent="0.45">
      <c r="A13" s="12">
        <f t="shared" ref="A13" si="0">A12+1</f>
        <v>1</v>
      </c>
      <c r="B13" s="23">
        <f t="shared" ref="B13" si="1">B12+($A$4-$A$5*B12)*B12-$A$6*B12*C12</f>
        <v>920</v>
      </c>
      <c r="C13" s="23">
        <f t="shared" ref="C13" si="2">C12-$G$4*C12+$G$5*B12*C12</f>
        <v>20</v>
      </c>
      <c r="D13" s="1"/>
      <c r="E13" s="1"/>
      <c r="F13" s="1"/>
      <c r="G13" s="1"/>
      <c r="H13" s="1"/>
      <c r="I13" s="1"/>
      <c r="J13" s="25"/>
      <c r="K13" s="25"/>
      <c r="L13" s="25"/>
      <c r="M13" s="25"/>
      <c r="N13" s="25"/>
      <c r="O13" s="25"/>
      <c r="P13" s="25"/>
    </row>
    <row r="14" spans="1:16" x14ac:dyDescent="0.45">
      <c r="A14" s="12">
        <f t="shared" ref="A14:A77" si="3">A13+1</f>
        <v>2</v>
      </c>
      <c r="B14" s="23">
        <f t="shared" ref="B14:B77" si="4">B13+($A$4-$A$5*B13)*B13-$A$6*B13*C13</f>
        <v>848.60799999999995</v>
      </c>
      <c r="C14" s="23">
        <f t="shared" ref="C14:C77" si="5">C13-$G$4*C13+$G$5*B13*C13</f>
        <v>19.84</v>
      </c>
      <c r="D14" s="1"/>
      <c r="E14" s="1"/>
      <c r="F14" s="1"/>
      <c r="G14" s="1"/>
      <c r="H14" s="1"/>
      <c r="I14" s="1"/>
      <c r="J14" s="25"/>
      <c r="K14" s="25"/>
      <c r="L14" s="25"/>
      <c r="M14" s="25"/>
      <c r="N14" s="25"/>
      <c r="O14" s="25"/>
      <c r="P14" s="25"/>
    </row>
    <row r="15" spans="1:16" x14ac:dyDescent="0.45">
      <c r="A15" s="12">
        <f t="shared" si="3"/>
        <v>3</v>
      </c>
      <c r="B15" s="23">
        <f t="shared" si="4"/>
        <v>785.11664299007998</v>
      </c>
      <c r="C15" s="23">
        <f t="shared" si="5"/>
        <v>19.539638272000001</v>
      </c>
      <c r="D15" s="1"/>
      <c r="E15" s="1"/>
      <c r="F15" s="1"/>
      <c r="G15" s="1"/>
      <c r="H15" s="1"/>
      <c r="I15" s="1"/>
      <c r="J15" s="25"/>
      <c r="K15" s="25"/>
      <c r="L15" s="25"/>
      <c r="M15" s="25"/>
      <c r="N15" s="25"/>
      <c r="O15" s="25"/>
      <c r="P15" s="25"/>
    </row>
    <row r="16" spans="1:16" x14ac:dyDescent="0.45">
      <c r="A16" s="12">
        <f t="shared" si="3"/>
        <v>4</v>
      </c>
      <c r="B16" s="23">
        <f t="shared" si="4"/>
        <v>728.81431716536952</v>
      </c>
      <c r="C16" s="23">
        <f t="shared" si="5"/>
        <v>19.119763965335316</v>
      </c>
      <c r="J16" s="25"/>
      <c r="K16" s="25"/>
      <c r="L16" s="25"/>
      <c r="M16" s="25"/>
      <c r="N16" s="25"/>
      <c r="O16" s="25"/>
      <c r="P16" s="25"/>
    </row>
    <row r="17" spans="1:16" x14ac:dyDescent="0.45">
      <c r="A17" s="12">
        <f t="shared" si="3"/>
        <v>5</v>
      </c>
      <c r="B17" s="23">
        <f t="shared" si="4"/>
        <v>679.00460653813832</v>
      </c>
      <c r="C17" s="23">
        <f t="shared" si="5"/>
        <v>18.601263340677672</v>
      </c>
      <c r="J17" s="25"/>
      <c r="K17" s="25"/>
      <c r="L17" s="25"/>
      <c r="M17" s="25"/>
      <c r="N17" s="25"/>
      <c r="O17" s="25"/>
      <c r="P17" s="25"/>
    </row>
    <row r="18" spans="1:16" x14ac:dyDescent="0.45">
      <c r="A18" s="12">
        <f t="shared" si="3"/>
        <v>6</v>
      </c>
      <c r="B18" s="23">
        <f t="shared" si="4"/>
        <v>635.02195308028558</v>
      </c>
      <c r="C18" s="23">
        <f t="shared" si="5"/>
        <v>18.004171356184816</v>
      </c>
      <c r="J18" s="1"/>
    </row>
    <row r="19" spans="1:16" x14ac:dyDescent="0.45">
      <c r="A19" s="12">
        <f t="shared" si="3"/>
        <v>7</v>
      </c>
      <c r="B19" s="23">
        <f t="shared" si="4"/>
        <v>596.24284901309068</v>
      </c>
      <c r="C19" s="23">
        <f t="shared" si="5"/>
        <v>17.347058626385998</v>
      </c>
      <c r="J19" s="24"/>
      <c r="K19" s="24"/>
      <c r="L19" s="24"/>
      <c r="M19" s="24"/>
      <c r="N19" s="24"/>
      <c r="O19" s="24"/>
      <c r="P19" s="24"/>
    </row>
    <row r="20" spans="1:16" x14ac:dyDescent="0.45">
      <c r="A20" s="12">
        <f t="shared" si="3"/>
        <v>8</v>
      </c>
      <c r="B20" s="23">
        <f t="shared" si="4"/>
        <v>562.092729803932</v>
      </c>
      <c r="C20" s="23">
        <f t="shared" si="5"/>
        <v>16.646658729486749</v>
      </c>
      <c r="J20" s="24"/>
      <c r="K20" s="24"/>
      <c r="L20" s="24"/>
      <c r="M20" s="24"/>
      <c r="N20" s="24"/>
      <c r="O20" s="24"/>
      <c r="P20" s="24"/>
    </row>
    <row r="21" spans="1:16" x14ac:dyDescent="0.45">
      <c r="A21" s="12">
        <f t="shared" si="3"/>
        <v>9</v>
      </c>
      <c r="B21" s="23">
        <f t="shared" si="4"/>
        <v>532.04920120161023</v>
      </c>
      <c r="C21" s="23">
        <f t="shared" si="5"/>
        <v>15.91768944127524</v>
      </c>
      <c r="J21" s="24"/>
      <c r="K21" s="24"/>
      <c r="L21" s="24"/>
      <c r="M21" s="24"/>
      <c r="N21" s="24"/>
      <c r="O21" s="24"/>
      <c r="P21" s="24"/>
    </row>
    <row r="22" spans="1:16" x14ac:dyDescent="0.45">
      <c r="A22" s="12">
        <f t="shared" si="3"/>
        <v>10</v>
      </c>
      <c r="B22" s="23">
        <f t="shared" si="4"/>
        <v>505.64241085385726</v>
      </c>
      <c r="C22" s="23">
        <f t="shared" si="5"/>
        <v>15.172819892368295</v>
      </c>
      <c r="J22" s="24"/>
      <c r="K22" s="24"/>
      <c r="L22" s="24"/>
      <c r="M22" s="24"/>
      <c r="N22" s="24"/>
      <c r="O22" s="24"/>
      <c r="P22" s="24"/>
    </row>
    <row r="23" spans="1:16" x14ac:dyDescent="0.45">
      <c r="A23" s="12">
        <f t="shared" si="3"/>
        <v>11</v>
      </c>
      <c r="B23" s="23">
        <f t="shared" si="4"/>
        <v>482.45337083053602</v>
      </c>
      <c r="C23" s="23">
        <f t="shared" si="5"/>
        <v>14.422740026114312</v>
      </c>
      <c r="J23" s="24"/>
      <c r="K23" s="24"/>
      <c r="L23" s="24"/>
      <c r="M23" s="24"/>
      <c r="N23" s="24"/>
      <c r="O23" s="24"/>
      <c r="P23" s="24"/>
    </row>
    <row r="24" spans="1:16" x14ac:dyDescent="0.45">
      <c r="A24" s="12">
        <f t="shared" si="3"/>
        <v>12</v>
      </c>
      <c r="B24" s="23">
        <f t="shared" si="4"/>
        <v>462.11093613583432</v>
      </c>
      <c r="C24" s="23">
        <f t="shared" si="5"/>
        <v>13.676295977724015</v>
      </c>
      <c r="J24" s="24"/>
      <c r="K24" s="24"/>
      <c r="L24" s="24"/>
      <c r="M24" s="24"/>
      <c r="N24" s="24"/>
      <c r="O24" s="24"/>
      <c r="P24" s="24"/>
    </row>
    <row r="25" spans="1:16" x14ac:dyDescent="0.45">
      <c r="A25" s="12">
        <f t="shared" si="3"/>
        <v>13</v>
      </c>
      <c r="B25" s="23">
        <f t="shared" si="4"/>
        <v>444.28800495247208</v>
      </c>
      <c r="C25" s="23">
        <f t="shared" si="5"/>
        <v>12.940662973665294</v>
      </c>
      <c r="J25" s="24"/>
      <c r="K25" s="24"/>
      <c r="L25" s="24"/>
      <c r="M25" s="24"/>
      <c r="N25" s="24"/>
      <c r="O25" s="24"/>
      <c r="P25" s="24"/>
    </row>
    <row r="26" spans="1:16" x14ac:dyDescent="0.45">
      <c r="A26" s="12">
        <f t="shared" si="3"/>
        <v>14</v>
      </c>
      <c r="B26" s="23">
        <f t="shared" si="4"/>
        <v>428.69736481937849</v>
      </c>
      <c r="C26" s="23">
        <f t="shared" si="5"/>
        <v>12.22153480983197</v>
      </c>
    </row>
    <row r="27" spans="1:16" x14ac:dyDescent="0.45">
      <c r="A27" s="12">
        <f t="shared" si="3"/>
        <v>15</v>
      </c>
      <c r="B27" s="23">
        <f t="shared" si="4"/>
        <v>415.08748377777442</v>
      </c>
      <c r="C27" s="23">
        <f t="shared" si="5"/>
        <v>11.523315305551101</v>
      </c>
    </row>
    <row r="28" spans="1:16" x14ac:dyDescent="0.45">
      <c r="A28" s="12">
        <f t="shared" si="3"/>
        <v>16</v>
      </c>
      <c r="B28" s="23">
        <f t="shared" si="4"/>
        <v>403.23844389560224</v>
      </c>
      <c r="C28" s="23">
        <f t="shared" si="5"/>
        <v>10.849302170491903</v>
      </c>
    </row>
    <row r="29" spans="1:16" x14ac:dyDescent="0.45">
      <c r="A29" s="12">
        <f t="shared" si="3"/>
        <v>17</v>
      </c>
      <c r="B29" s="23">
        <f t="shared" si="4"/>
        <v>392.9581370350806</v>
      </c>
      <c r="C29" s="23">
        <f t="shared" si="5"/>
        <v>10.201857525900946</v>
      </c>
    </row>
    <row r="30" spans="1:16" x14ac:dyDescent="0.45">
      <c r="A30" s="12">
        <f t="shared" si="3"/>
        <v>18</v>
      </c>
      <c r="B30" s="23">
        <f t="shared" si="4"/>
        <v>384.07878651156915</v>
      </c>
      <c r="C30" s="23">
        <f t="shared" si="5"/>
        <v>9.5825620660783866</v>
      </c>
    </row>
    <row r="31" spans="1:16" x14ac:dyDescent="0.45">
      <c r="A31" s="12">
        <f t="shared" si="3"/>
        <v>19</v>
      </c>
      <c r="B31" s="23">
        <f t="shared" si="4"/>
        <v>376.4538194394255</v>
      </c>
      <c r="C31" s="23">
        <f t="shared" si="5"/>
        <v>8.9923517404716655</v>
      </c>
    </row>
    <row r="32" spans="1:16" x14ac:dyDescent="0.45">
      <c r="A32" s="12">
        <f t="shared" si="3"/>
        <v>20</v>
      </c>
      <c r="B32" s="23">
        <f t="shared" si="4"/>
        <v>369.955089043719</v>
      </c>
      <c r="C32" s="23">
        <f t="shared" si="5"/>
        <v>8.4316370822688302</v>
      </c>
    </row>
    <row r="33" spans="1:3" x14ac:dyDescent="0.45">
      <c r="A33" s="12">
        <f t="shared" si="3"/>
        <v>21</v>
      </c>
      <c r="B33" s="23">
        <f t="shared" si="4"/>
        <v>364.47043048752982</v>
      </c>
      <c r="C33" s="23">
        <f t="shared" si="5"/>
        <v>7.9004060787974559</v>
      </c>
    </row>
    <row r="34" spans="1:3" x14ac:dyDescent="0.45">
      <c r="A34" s="12">
        <f t="shared" si="3"/>
        <v>22</v>
      </c>
      <c r="B34" s="23">
        <f t="shared" si="4"/>
        <v>359.90152494290032</v>
      </c>
      <c r="C34" s="23">
        <f t="shared" si="5"/>
        <v>7.3983119113742708</v>
      </c>
    </row>
    <row r="35" spans="1:3" x14ac:dyDescent="0.45">
      <c r="A35" s="12">
        <f t="shared" si="3"/>
        <v>23</v>
      </c>
      <c r="B35" s="23">
        <f t="shared" si="4"/>
        <v>356.16204250587327</v>
      </c>
      <c r="C35" s="23">
        <f t="shared" si="5"/>
        <v>6.9247470941275262</v>
      </c>
    </row>
    <row r="36" spans="1:3" x14ac:dyDescent="0.45">
      <c r="A36" s="12">
        <f t="shared" si="3"/>
        <v>24</v>
      </c>
      <c r="B36" s="23">
        <f t="shared" si="4"/>
        <v>353.17603348986654</v>
      </c>
      <c r="C36" s="23">
        <f t="shared" si="5"/>
        <v>6.4789055916028806</v>
      </c>
    </row>
    <row r="37" spans="1:3" x14ac:dyDescent="0.45">
      <c r="A37" s="12">
        <f t="shared" si="3"/>
        <v>25</v>
      </c>
      <c r="B37" s="23">
        <f t="shared" si="4"/>
        <v>350.87653846282296</v>
      </c>
      <c r="C37" s="23">
        <f t="shared" si="5"/>
        <v>6.0598344502623549</v>
      </c>
    </row>
    <row r="38" spans="1:3" x14ac:dyDescent="0.45">
      <c r="A38" s="12">
        <f t="shared" si="3"/>
        <v>26</v>
      </c>
      <c r="B38" s="23">
        <f t="shared" si="4"/>
        <v>349.20438931713477</v>
      </c>
      <c r="C38" s="23">
        <f t="shared" si="5"/>
        <v>5.6664763787927015</v>
      </c>
    </row>
    <row r="39" spans="1:3" x14ac:dyDescent="0.45">
      <c r="A39" s="12">
        <f t="shared" si="3"/>
        <v>27</v>
      </c>
      <c r="B39" s="23">
        <f t="shared" si="4"/>
        <v>348.10717613735312</v>
      </c>
      <c r="C39" s="23">
        <f t="shared" si="5"/>
        <v>5.2977045832570591</v>
      </c>
    </row>
    <row r="40" spans="1:3" x14ac:dyDescent="0.45">
      <c r="A40" s="12">
        <f t="shared" si="3"/>
        <v>28</v>
      </c>
      <c r="B40" s="23">
        <f t="shared" si="4"/>
        <v>347.53835730917393</v>
      </c>
      <c r="C40" s="23">
        <f t="shared" si="5"/>
        <v>4.9523510231801051</v>
      </c>
    </row>
    <row r="41" spans="1:3" x14ac:dyDescent="0.45">
      <c r="A41" s="12">
        <f t="shared" si="3"/>
        <v>29</v>
      </c>
      <c r="B41" s="23">
        <f t="shared" si="4"/>
        <v>347.45649297675669</v>
      </c>
      <c r="C41" s="23">
        <f t="shared" si="5"/>
        <v>4.6292291148035369</v>
      </c>
    </row>
    <row r="42" spans="1:3" x14ac:dyDescent="0.45">
      <c r="A42" s="12">
        <f t="shared" si="3"/>
        <v>30</v>
      </c>
      <c r="B42" s="23">
        <f t="shared" si="4"/>
        <v>347.82458447704602</v>
      </c>
      <c r="C42" s="23">
        <f t="shared" si="5"/>
        <v>4.3271517746647357</v>
      </c>
    </row>
    <row r="43" spans="1:3" x14ac:dyDescent="0.45">
      <c r="A43" s="12">
        <f t="shared" si="3"/>
        <v>31</v>
      </c>
      <c r="B43" s="23">
        <f t="shared" si="4"/>
        <v>348.609504692391</v>
      </c>
      <c r="C43" s="23">
        <f t="shared" si="5"/>
        <v>4.0449455739974498</v>
      </c>
    </row>
    <row r="44" spans="1:3" x14ac:dyDescent="0.45">
      <c r="A44" s="12">
        <f t="shared" si="3"/>
        <v>32</v>
      </c>
      <c r="B44" s="23">
        <f t="shared" si="4"/>
        <v>349.78150633807076</v>
      </c>
      <c r="C44" s="23">
        <f t="shared" si="5"/>
        <v>3.7814616639035976</v>
      </c>
    </row>
    <row r="45" spans="1:3" x14ac:dyDescent="0.45">
      <c r="A45" s="12">
        <f t="shared" si="3"/>
        <v>33</v>
      </c>
      <c r="B45" s="23">
        <f t="shared" si="4"/>
        <v>351.31379703508952</v>
      </c>
      <c r="C45" s="23">
        <f t="shared" si="5"/>
        <v>3.5355840332092248</v>
      </c>
    </row>
    <row r="46" spans="1:3" x14ac:dyDescent="0.45">
      <c r="A46" s="12">
        <f t="shared" si="3"/>
        <v>34</v>
      </c>
      <c r="B46" s="23">
        <f t="shared" si="4"/>
        <v>353.1821716207524</v>
      </c>
      <c r="C46" s="23">
        <f t="shared" si="5"/>
        <v>3.3062355750326393</v>
      </c>
    </row>
    <row r="47" spans="1:3" x14ac:dyDescent="0.45">
      <c r="A47" s="12">
        <f t="shared" si="3"/>
        <v>35</v>
      </c>
      <c r="B47" s="23">
        <f t="shared" si="4"/>
        <v>355.36469353773322</v>
      </c>
      <c r="C47" s="23">
        <f t="shared" si="5"/>
        <v>3.0923823635573569</v>
      </c>
    </row>
    <row r="48" spans="1:3" x14ac:dyDescent="0.45">
      <c r="A48" s="12">
        <f t="shared" si="3"/>
        <v>36</v>
      </c>
      <c r="B48" s="23">
        <f t="shared" si="4"/>
        <v>357.84141833776198</v>
      </c>
      <c r="C48" s="23">
        <f t="shared" si="5"/>
        <v>2.8930364782943263</v>
      </c>
    </row>
    <row r="49" spans="1:3" x14ac:dyDescent="0.45">
      <c r="A49" s="12">
        <f t="shared" si="3"/>
        <v>37</v>
      </c>
      <c r="B49" s="23">
        <f t="shared" si="4"/>
        <v>360.59415336077251</v>
      </c>
      <c r="C49" s="23">
        <f t="shared" si="5"/>
        <v>2.7072576581344663</v>
      </c>
    </row>
    <row r="50" spans="1:3" x14ac:dyDescent="0.45">
      <c r="A50" s="12">
        <f t="shared" si="3"/>
        <v>38</v>
      </c>
      <c r="B50" s="23">
        <f t="shared" si="4"/>
        <v>363.60624852579866</v>
      </c>
      <c r="C50" s="23">
        <f t="shared" si="5"/>
        <v>2.5341540206374664</v>
      </c>
    </row>
    <row r="51" spans="1:3" x14ac:dyDescent="0.45">
      <c r="A51" s="12">
        <f t="shared" si="3"/>
        <v>39</v>
      </c>
      <c r="B51" s="23">
        <f t="shared" si="4"/>
        <v>366.86241391604023</v>
      </c>
      <c r="C51" s="23">
        <f t="shared" si="5"/>
        <v>2.3728820422367756</v>
      </c>
    </row>
    <row r="52" spans="1:3" x14ac:dyDescent="0.45">
      <c r="A52" s="12">
        <f t="shared" si="3"/>
        <v>40</v>
      </c>
      <c r="B52" s="23">
        <f t="shared" si="4"/>
        <v>370.34856047538028</v>
      </c>
      <c r="C52" s="23">
        <f t="shared" si="5"/>
        <v>2.2226459614083987</v>
      </c>
    </row>
    <row r="53" spans="1:3" x14ac:dyDescent="0.45">
      <c r="A53" s="12">
        <f t="shared" si="3"/>
        <v>41</v>
      </c>
      <c r="B53" s="23">
        <f t="shared" si="4"/>
        <v>374.05166067324006</v>
      </c>
      <c r="C53" s="23">
        <f t="shared" si="5"/>
        <v>2.0826967384929604</v>
      </c>
    </row>
    <row r="54" spans="1:3" x14ac:dyDescent="0.45">
      <c r="A54" s="12">
        <f t="shared" si="3"/>
        <v>42</v>
      </c>
      <c r="B54" s="23">
        <f t="shared" si="4"/>
        <v>377.95962645301688</v>
      </c>
      <c r="C54" s="23">
        <f t="shared" si="5"/>
        <v>1.9523306820148678</v>
      </c>
    </row>
    <row r="55" spans="1:3" x14ac:dyDescent="0.45">
      <c r="A55" s="12">
        <f t="shared" si="3"/>
        <v>43</v>
      </c>
      <c r="B55" s="23">
        <f t="shared" si="4"/>
        <v>382.06120216860387</v>
      </c>
      <c r="C55" s="23">
        <f t="shared" si="5"/>
        <v>1.8308878313420913</v>
      </c>
    </row>
    <row r="56" spans="1:3" x14ac:dyDescent="0.45">
      <c r="A56" s="12">
        <f t="shared" si="3"/>
        <v>44</v>
      </c>
      <c r="B56" s="23">
        <f t="shared" si="4"/>
        <v>386.34587054407274</v>
      </c>
      <c r="C56" s="23">
        <f t="shared" si="5"/>
        <v>1.7177501687957248</v>
      </c>
    </row>
    <row r="57" spans="1:3" x14ac:dyDescent="0.45">
      <c r="A57" s="12">
        <f t="shared" si="3"/>
        <v>45</v>
      </c>
      <c r="B57" s="23">
        <f t="shared" si="4"/>
        <v>390.80376997243877</v>
      </c>
      <c r="C57" s="23">
        <f t="shared" si="5"/>
        <v>1.6123397203502137</v>
      </c>
    </row>
    <row r="58" spans="1:3" x14ac:dyDescent="0.45">
      <c r="A58" s="12">
        <f t="shared" si="3"/>
        <v>46</v>
      </c>
      <c r="B58" s="23">
        <f t="shared" si="4"/>
        <v>395.42562170811516</v>
      </c>
      <c r="C58" s="23">
        <f t="shared" si="5"/>
        <v>1.5141165924341096</v>
      </c>
    </row>
    <row r="59" spans="1:3" x14ac:dyDescent="0.45">
      <c r="A59" s="12">
        <f t="shared" si="3"/>
        <v>47</v>
      </c>
      <c r="B59" s="23">
        <f t="shared" si="4"/>
        <v>400.20266571065383</v>
      </c>
      <c r="C59" s="23">
        <f t="shared" si="5"/>
        <v>1.4225769826808816</v>
      </c>
    </row>
    <row r="60" spans="1:3" x14ac:dyDescent="0.45">
      <c r="A60" s="12">
        <f t="shared" si="3"/>
        <v>48</v>
      </c>
      <c r="B60" s="23">
        <f t="shared" si="4"/>
        <v>405.12660407012601</v>
      </c>
      <c r="C60" s="23">
        <f t="shared" si="5"/>
        <v>1.3372511944775443</v>
      </c>
    </row>
    <row r="61" spans="1:3" x14ac:dyDescent="0.45">
      <c r="A61" s="12">
        <f t="shared" si="3"/>
        <v>49</v>
      </c>
      <c r="B61" s="23">
        <f t="shared" si="4"/>
        <v>410.18955109163835</v>
      </c>
      <c r="C61" s="23">
        <f t="shared" si="5"/>
        <v>1.2577016785505306</v>
      </c>
    </row>
    <row r="62" spans="1:3" x14ac:dyDescent="0.45">
      <c r="A62" s="12">
        <f t="shared" si="3"/>
        <v>50</v>
      </c>
      <c r="B62" s="23">
        <f t="shared" si="4"/>
        <v>415.38398924191733</v>
      </c>
      <c r="C62" s="23">
        <f t="shared" si="5"/>
        <v>1.1835211193886617</v>
      </c>
    </row>
    <row r="63" spans="1:3" x14ac:dyDescent="0.45">
      <c r="A63" s="12">
        <f t="shared" si="3"/>
        <v>51</v>
      </c>
      <c r="B63" s="23">
        <f t="shared" si="4"/>
        <v>420.7027302679241</v>
      </c>
      <c r="C63" s="23">
        <f t="shared" si="5"/>
        <v>1.1143305798421677</v>
      </c>
    </row>
    <row r="64" spans="1:3" x14ac:dyDescent="0.45">
      <c r="A64" s="12">
        <f t="shared" si="3"/>
        <v>52</v>
      </c>
      <c r="B64" s="23">
        <f t="shared" si="4"/>
        <v>426.13888088887268</v>
      </c>
      <c r="C64" s="23">
        <f t="shared" si="5"/>
        <v>1.0497777135940149</v>
      </c>
    </row>
    <row r="65" spans="1:3" x14ac:dyDescent="0.45">
      <c r="A65" s="12">
        <f t="shared" si="3"/>
        <v>53</v>
      </c>
      <c r="B65" s="23">
        <f t="shared" si="4"/>
        <v>431.68581254117015</v>
      </c>
      <c r="C65" s="23">
        <f t="shared" si="5"/>
        <v>0.98953505223991667</v>
      </c>
    </row>
    <row r="66" spans="1:3" x14ac:dyDescent="0.45">
      <c r="A66" s="12">
        <f t="shared" si="3"/>
        <v>54</v>
      </c>
      <c r="B66" s="23">
        <f t="shared" si="4"/>
        <v>437.33713472266874</v>
      </c>
      <c r="C66" s="23">
        <f t="shared" si="5"/>
        <v>0.93329837132234073</v>
      </c>
    </row>
    <row r="67" spans="1:3" x14ac:dyDescent="0.45">
      <c r="A67" s="12">
        <f t="shared" si="3"/>
        <v>55</v>
      </c>
      <c r="B67" s="23">
        <f t="shared" si="4"/>
        <v>443.08667153990405</v>
      </c>
      <c r="C67" s="23">
        <f t="shared" si="5"/>
        <v>0.88078513774565126</v>
      </c>
    </row>
    <row r="68" spans="1:3" x14ac:dyDescent="0.45">
      <c r="A68" s="12">
        <f t="shared" si="3"/>
        <v>56</v>
      </c>
      <c r="B68" s="23">
        <f t="shared" si="4"/>
        <v>448.92844111110969</v>
      </c>
      <c r="C68" s="23">
        <f t="shared" si="5"/>
        <v>0.83173303947363986</v>
      </c>
    </row>
    <row r="69" spans="1:3" x14ac:dyDescent="0.45">
      <c r="A69" s="12">
        <f t="shared" si="3"/>
        <v>57</v>
      </c>
      <c r="B69" s="23">
        <f t="shared" si="4"/>
        <v>454.85663751996344</v>
      </c>
      <c r="C69" s="23">
        <f t="shared" si="5"/>
        <v>0.78589859720942645</v>
      </c>
    </row>
    <row r="70" spans="1:3" x14ac:dyDescent="0.45">
      <c r="A70" s="12">
        <f t="shared" si="3"/>
        <v>58</v>
      </c>
      <c r="B70" s="23">
        <f t="shared" si="4"/>
        <v>460.86561505124996</v>
      </c>
      <c r="C70" s="23">
        <f t="shared" si="5"/>
        <v>0.74305585682431741</v>
      </c>
    </row>
    <row r="71" spans="1:3" x14ac:dyDescent="0.45">
      <c r="A71" s="12">
        <f t="shared" si="3"/>
        <v>59</v>
      </c>
      <c r="B71" s="23">
        <f t="shared" si="4"/>
        <v>466.94987447079939</v>
      </c>
      <c r="C71" s="23">
        <f t="shared" si="5"/>
        <v>0.70299516058916289</v>
      </c>
    </row>
    <row r="72" spans="1:3" x14ac:dyDescent="0.45">
      <c r="A72" s="12">
        <f t="shared" si="3"/>
        <v>60</v>
      </c>
      <c r="B72" s="23">
        <f t="shared" si="4"/>
        <v>473.10405113891176</v>
      </c>
      <c r="C72" s="23">
        <f t="shared" si="5"/>
        <v>0.6655219947293155</v>
      </c>
    </row>
    <row r="73" spans="1:3" x14ac:dyDescent="0.45">
      <c r="A73" s="12">
        <f t="shared" si="3"/>
        <v>61</v>
      </c>
      <c r="B73" s="23">
        <f t="shared" si="4"/>
        <v>479.32290476964363</v>
      </c>
      <c r="C73" s="23">
        <f t="shared" si="5"/>
        <v>0.63045591043923277</v>
      </c>
    </row>
    <row r="74" spans="1:3" x14ac:dyDescent="0.45">
      <c r="A74" s="12">
        <f t="shared" si="3"/>
        <v>62</v>
      </c>
      <c r="B74" s="23">
        <f t="shared" si="4"/>
        <v>485.60131066834498</v>
      </c>
      <c r="C74" s="23">
        <f t="shared" si="5"/>
        <v>0.59762951522740182</v>
      </c>
    </row>
    <row r="75" spans="1:3" x14ac:dyDescent="0.45">
      <c r="A75" s="12">
        <f t="shared" si="3"/>
        <v>63</v>
      </c>
      <c r="B75" s="23">
        <f t="shared" si="4"/>
        <v>491.93425229715683</v>
      </c>
      <c r="C75" s="23">
        <f t="shared" si="5"/>
        <v>0.5668875312935131</v>
      </c>
    </row>
    <row r="76" spans="1:3" x14ac:dyDescent="0.45">
      <c r="A76" s="12">
        <f t="shared" si="3"/>
        <v>64</v>
      </c>
      <c r="B76" s="23">
        <f t="shared" si="4"/>
        <v>498.31681503320283</v>
      </c>
      <c r="C76" s="23">
        <f t="shared" si="5"/>
        <v>0.53808591754850732</v>
      </c>
    </row>
    <row r="77" spans="1:3" x14ac:dyDescent="0.45">
      <c r="A77" s="12">
        <f t="shared" si="3"/>
        <v>65</v>
      </c>
      <c r="B77" s="23">
        <f t="shared" si="4"/>
        <v>504.74418099726586</v>
      </c>
      <c r="C77" s="23">
        <f t="shared" si="5"/>
        <v>0.51109105185835568</v>
      </c>
    </row>
    <row r="78" spans="1:3" x14ac:dyDescent="0.45">
      <c r="A78" s="12">
        <f t="shared" ref="A78:A141" si="6">A77+1</f>
        <v>66</v>
      </c>
      <c r="B78" s="23">
        <f t="shared" ref="B78:B141" si="7">B77+($A$4-$A$5*B77)*B77-$A$6*B77*C77</f>
        <v>511.21162484212471</v>
      </c>
      <c r="C78" s="23">
        <f t="shared" ref="C78:C141" si="8">C77-$G$4*C77+$G$5*B77*C77</f>
        <v>0.48577897011104781</v>
      </c>
    </row>
    <row r="79" spans="1:3" x14ac:dyDescent="0.45">
      <c r="A79" s="12">
        <f t="shared" si="6"/>
        <v>67</v>
      </c>
      <c r="B79" s="23">
        <f t="shared" si="7"/>
        <v>517.71451039967826</v>
      </c>
      <c r="C79" s="23">
        <f t="shared" si="8"/>
        <v>0.46203465876240329</v>
      </c>
    </row>
    <row r="80" spans="1:3" x14ac:dyDescent="0.45">
      <c r="A80" s="12">
        <f t="shared" si="6"/>
        <v>68</v>
      </c>
      <c r="B80" s="23">
        <f t="shared" si="7"/>
        <v>524.24828809472183</v>
      </c>
      <c r="C80" s="23">
        <f t="shared" si="8"/>
        <v>0.43975139760104898</v>
      </c>
    </row>
    <row r="81" spans="1:3" x14ac:dyDescent="0.45">
      <c r="A81" s="12">
        <f t="shared" si="6"/>
        <v>69</v>
      </c>
      <c r="B81" s="23">
        <f t="shared" si="7"/>
        <v>530.80849304093761</v>
      </c>
      <c r="C81" s="23">
        <f t="shared" si="8"/>
        <v>0.41883014957890519</v>
      </c>
    </row>
    <row r="82" spans="1:3" x14ac:dyDescent="0.45">
      <c r="A82" s="12">
        <f t="shared" si="6"/>
        <v>70</v>
      </c>
      <c r="B82" s="23">
        <f t="shared" si="7"/>
        <v>537.39074374148163</v>
      </c>
      <c r="C82" s="23">
        <f t="shared" si="8"/>
        <v>0.39917899467482354</v>
      </c>
    </row>
    <row r="83" spans="1:3" x14ac:dyDescent="0.45">
      <c r="A83" s="12">
        <f t="shared" si="6"/>
        <v>71</v>
      </c>
      <c r="B83" s="23">
        <f t="shared" si="7"/>
        <v>543.99074132261831</v>
      </c>
      <c r="C83" s="23">
        <f t="shared" si="8"/>
        <v>0.38071260489076919</v>
      </c>
    </row>
    <row r="84" spans="1:3" x14ac:dyDescent="0.45">
      <c r="A84" s="12">
        <f t="shared" si="6"/>
        <v>72</v>
      </c>
      <c r="B84" s="23">
        <f t="shared" si="7"/>
        <v>550.60426923429327</v>
      </c>
      <c r="C84" s="23">
        <f t="shared" si="8"/>
        <v>0.36335175761823169</v>
      </c>
    </row>
    <row r="85" spans="1:3" x14ac:dyDescent="0.45">
      <c r="A85" s="12">
        <f t="shared" si="6"/>
        <v>73</v>
      </c>
      <c r="B85" s="23">
        <f t="shared" si="7"/>
        <v>557.22719335643762</v>
      </c>
      <c r="C85" s="23">
        <f t="shared" si="8"/>
        <v>0.34702288475424681</v>
      </c>
    </row>
    <row r="86" spans="1:3" x14ac:dyDescent="0.45">
      <c r="A86" s="12">
        <f t="shared" si="6"/>
        <v>74</v>
      </c>
      <c r="B86" s="23">
        <f t="shared" si="7"/>
        <v>563.85546245424575</v>
      </c>
      <c r="C86" s="23">
        <f t="shared" si="8"/>
        <v>0.3316576550890285</v>
      </c>
    </row>
    <row r="87" spans="1:3" x14ac:dyDescent="0.45">
      <c r="A87" s="12">
        <f t="shared" si="6"/>
        <v>75</v>
      </c>
      <c r="B87" s="23">
        <f t="shared" si="7"/>
        <v>570.4851089297415</v>
      </c>
      <c r="C87" s="23">
        <f t="shared" si="8"/>
        <v>0.3171925876287971</v>
      </c>
    </row>
    <row r="88" spans="1:3" x14ac:dyDescent="0.45">
      <c r="A88" s="12">
        <f t="shared" si="6"/>
        <v>76</v>
      </c>
      <c r="B88" s="23">
        <f t="shared" si="7"/>
        <v>577.11224982069587</v>
      </c>
      <c r="C88" s="23">
        <f t="shared" si="8"/>
        <v>0.30356869365642947</v>
      </c>
    </row>
    <row r="89" spans="1:3" x14ac:dyDescent="0.45">
      <c r="A89" s="12">
        <f t="shared" si="6"/>
        <v>77</v>
      </c>
      <c r="B89" s="23">
        <f t="shared" si="7"/>
        <v>583.73308800143889</v>
      </c>
      <c r="C89" s="23">
        <f t="shared" si="8"/>
        <v>0.29073114546790568</v>
      </c>
    </row>
    <row r="90" spans="1:3" x14ac:dyDescent="0.45">
      <c r="A90" s="12">
        <f t="shared" si="6"/>
        <v>78</v>
      </c>
      <c r="B90" s="23">
        <f t="shared" si="7"/>
        <v>590.34391354336242</v>
      </c>
      <c r="C90" s="23">
        <f t="shared" si="8"/>
        <v>0.27862896985333274</v>
      </c>
    </row>
    <row r="91" spans="1:3" x14ac:dyDescent="0.45">
      <c r="A91" s="12">
        <f t="shared" si="6"/>
        <v>79</v>
      </c>
      <c r="B91" s="23">
        <f t="shared" si="7"/>
        <v>596.94110519597336</v>
      </c>
      <c r="C91" s="23">
        <f t="shared" si="8"/>
        <v>0.26721476451697668</v>
      </c>
    </row>
    <row r="92" spans="1:3" x14ac:dyDescent="0.45">
      <c r="A92" s="12">
        <f t="shared" si="6"/>
        <v>80</v>
      </c>
      <c r="B92" s="23">
        <f t="shared" si="7"/>
        <v>603.52113195225309</v>
      </c>
      <c r="C92" s="23">
        <f t="shared" si="8"/>
        <v>0.2564444357508236</v>
      </c>
    </row>
    <row r="93" spans="1:3" x14ac:dyDescent="0.45">
      <c r="A93" s="12">
        <f t="shared" si="6"/>
        <v>81</v>
      </c>
      <c r="B93" s="23">
        <f t="shared" si="7"/>
        <v>610.08055466484404</v>
      </c>
      <c r="C93" s="23">
        <f t="shared" si="8"/>
        <v>0.24627695579046063</v>
      </c>
    </row>
    <row r="94" spans="1:3" x14ac:dyDescent="0.45">
      <c r="A94" s="12">
        <f t="shared" si="6"/>
        <v>82</v>
      </c>
      <c r="B94" s="23">
        <f t="shared" si="7"/>
        <v>616.61602768222519</v>
      </c>
      <c r="C94" s="23">
        <f t="shared" si="8"/>
        <v>0.23667413839039592</v>
      </c>
    </row>
    <row r="95" spans="1:3" x14ac:dyDescent="0.45">
      <c r="A95" s="12">
        <f t="shared" si="6"/>
        <v>83</v>
      </c>
      <c r="B95" s="23">
        <f t="shared" si="7"/>
        <v>623.12430047657608</v>
      </c>
      <c r="C95" s="23">
        <f t="shared" si="8"/>
        <v>0.22760043125829624</v>
      </c>
    </row>
    <row r="96" spans="1:3" x14ac:dyDescent="0.45">
      <c r="A96" s="12">
        <f t="shared" si="6"/>
        <v>84</v>
      </c>
      <c r="B96" s="23">
        <f t="shared" si="7"/>
        <v>629.60221923747667</v>
      </c>
      <c r="C96" s="23">
        <f t="shared" si="8"/>
        <v>0.2190227240840659</v>
      </c>
    </row>
    <row r="97" spans="1:3" x14ac:dyDescent="0.45">
      <c r="A97" s="12">
        <f t="shared" si="6"/>
        <v>85</v>
      </c>
      <c r="B97" s="23">
        <f t="shared" si="7"/>
        <v>636.04672840795126</v>
      </c>
      <c r="C97" s="23">
        <f t="shared" si="8"/>
        <v>0.21091017099033585</v>
      </c>
    </row>
    <row r="98" spans="1:3" x14ac:dyDescent="0.45">
      <c r="A98" s="12">
        <f t="shared" si="6"/>
        <v>86</v>
      </c>
      <c r="B98" s="23">
        <f t="shared" si="7"/>
        <v>642.45487214165064</v>
      </c>
      <c r="C98" s="23">
        <f t="shared" si="8"/>
        <v>0.20323402631593873</v>
      </c>
    </row>
    <row r="99" spans="1:3" x14ac:dyDescent="0.45">
      <c r="A99" s="12">
        <f t="shared" si="6"/>
        <v>87</v>
      </c>
      <c r="B99" s="23">
        <f t="shared" si="7"/>
        <v>648.8237956621773</v>
      </c>
      <c r="C99" s="23">
        <f t="shared" si="8"/>
        <v>0.19596749272350877</v>
      </c>
    </row>
    <row r="100" spans="1:3" x14ac:dyDescent="0.45">
      <c r="A100" s="12">
        <f t="shared" si="6"/>
        <v>88</v>
      </c>
      <c r="B100" s="23">
        <f t="shared" si="7"/>
        <v>655.15074650769725</v>
      </c>
      <c r="C100" s="23">
        <f t="shared" si="8"/>
        <v>0.1890855806966846</v>
      </c>
    </row>
    <row r="101" spans="1:3" x14ac:dyDescent="0.45">
      <c r="A101" s="12">
        <f t="shared" si="6"/>
        <v>89</v>
      </c>
      <c r="B101" s="23">
        <f t="shared" si="7"/>
        <v>661.43307564605129</v>
      </c>
      <c r="C101" s="23">
        <f t="shared" si="8"/>
        <v>0.18256497856174358</v>
      </c>
    </row>
    <row r="102" spans="1:3" x14ac:dyDescent="0.45">
      <c r="A102" s="12">
        <f t="shared" si="6"/>
        <v>90</v>
      </c>
      <c r="B102" s="23">
        <f t="shared" si="7"/>
        <v>667.66823844757369</v>
      </c>
      <c r="C102" s="23">
        <f t="shared" si="8"/>
        <v>0.17638393223310417</v>
      </c>
    </row>
    <row r="103" spans="1:3" x14ac:dyDescent="0.45">
      <c r="A103" s="12">
        <f t="shared" si="6"/>
        <v>91</v>
      </c>
      <c r="B103" s="23">
        <f t="shared" si="7"/>
        <v>673.85379550475216</v>
      </c>
      <c r="C103" s="23">
        <f t="shared" si="8"/>
        <v>0.17052213394224702</v>
      </c>
    </row>
    <row r="104" spans="1:3" x14ac:dyDescent="0.45">
      <c r="A104" s="12">
        <f t="shared" si="6"/>
        <v>92</v>
      </c>
      <c r="B104" s="23">
        <f t="shared" si="7"/>
        <v>679.98741328971175</v>
      </c>
      <c r="C104" s="23">
        <f t="shared" si="8"/>
        <v>0.16496061926547761</v>
      </c>
    </row>
    <row r="105" spans="1:3" x14ac:dyDescent="0.45">
      <c r="A105" s="12">
        <f t="shared" si="6"/>
        <v>93</v>
      </c>
      <c r="B105" s="23">
        <f t="shared" si="7"/>
        <v>686.06686464227414</v>
      </c>
      <c r="C105" s="23">
        <f t="shared" si="8"/>
        <v>0.15968167181782997</v>
      </c>
    </row>
    <row r="106" spans="1:3" x14ac:dyDescent="0.45">
      <c r="A106" s="12">
        <f t="shared" si="6"/>
        <v>94</v>
      </c>
      <c r="B106" s="23">
        <f t="shared" si="7"/>
        <v>692.09002908304035</v>
      </c>
      <c r="C106" s="23">
        <f t="shared" si="8"/>
        <v>0.15466873502853651</v>
      </c>
    </row>
    <row r="107" spans="1:3" x14ac:dyDescent="0.45">
      <c r="A107" s="12">
        <f t="shared" si="6"/>
        <v>95</v>
      </c>
      <c r="B107" s="23">
        <f t="shared" si="7"/>
        <v>698.05489294755012</v>
      </c>
      <c r="C107" s="23">
        <f t="shared" si="8"/>
        <v>0.14990633045809656</v>
      </c>
    </row>
    <row r="108" spans="1:3" x14ac:dyDescent="0.45">
      <c r="A108" s="12">
        <f t="shared" si="6"/>
        <v>96</v>
      </c>
      <c r="B108" s="23">
        <f t="shared" si="7"/>
        <v>703.9595493390957</v>
      </c>
      <c r="C108" s="23">
        <f t="shared" si="8"/>
        <v>0.14537998215829556</v>
      </c>
    </row>
    <row r="109" spans="1:3" x14ac:dyDescent="0.45">
      <c r="A109" s="12">
        <f t="shared" si="6"/>
        <v>97</v>
      </c>
      <c r="B109" s="23">
        <f t="shared" si="7"/>
        <v>709.80219789920523</v>
      </c>
      <c r="C109" s="23">
        <f t="shared" si="8"/>
        <v>0.14107614661477397</v>
      </c>
    </row>
    <row r="110" spans="1:3" x14ac:dyDescent="0.45">
      <c r="A110" s="12">
        <f t="shared" si="6"/>
        <v>98</v>
      </c>
      <c r="B110" s="23">
        <f t="shared" si="7"/>
        <v>715.5811443961519</v>
      </c>
      <c r="C110" s="23">
        <f t="shared" si="8"/>
        <v>0.13698214784712828</v>
      </c>
    </row>
    <row r="111" spans="1:3" x14ac:dyDescent="0.45">
      <c r="A111" s="12">
        <f t="shared" si="6"/>
        <v>99</v>
      </c>
      <c r="B111" s="23">
        <f t="shared" si="7"/>
        <v>721.2948001331041</v>
      </c>
      <c r="C111" s="23">
        <f t="shared" si="8"/>
        <v>0.13308611727424455</v>
      </c>
    </row>
    <row r="112" spans="1:3" x14ac:dyDescent="0.45">
      <c r="A112" s="12">
        <f t="shared" si="6"/>
        <v>100</v>
      </c>
      <c r="B112" s="23">
        <f t="shared" si="7"/>
        <v>726.94168117868628</v>
      </c>
      <c r="C112" s="23">
        <f t="shared" si="8"/>
        <v>0.12937693798280181</v>
      </c>
    </row>
    <row r="113" spans="1:3" x14ac:dyDescent="0.45">
      <c r="A113" s="12">
        <f t="shared" si="6"/>
        <v>101</v>
      </c>
      <c r="B113" s="23">
        <f t="shared" si="7"/>
        <v>732.52040742378813</v>
      </c>
      <c r="C113" s="23">
        <f t="shared" si="8"/>
        <v>0.12584419306481848</v>
      </c>
    </row>
    <row r="114" spans="1:3" x14ac:dyDescent="0.45">
      <c r="A114" s="12">
        <f t="shared" si="6"/>
        <v>102</v>
      </c>
      <c r="B114" s="23">
        <f t="shared" si="7"/>
        <v>738.02970146942937</v>
      </c>
      <c r="C114" s="23">
        <f t="shared" si="8"/>
        <v>0.12247811771591249</v>
      </c>
    </row>
    <row r="115" spans="1:3" x14ac:dyDescent="0.45">
      <c r="A115" s="12">
        <f t="shared" si="6"/>
        <v>103</v>
      </c>
      <c r="B115" s="23">
        <f t="shared" si="7"/>
        <v>743.46838735136294</v>
      </c>
      <c r="C115" s="23">
        <f t="shared" si="8"/>
        <v>0.11926955480976251</v>
      </c>
    </row>
    <row r="116" spans="1:3" x14ac:dyDescent="0.45">
      <c r="A116" s="12">
        <f t="shared" si="6"/>
        <v>104</v>
      </c>
      <c r="B116" s="23">
        <f t="shared" si="7"/>
        <v>748.83538910788059</v>
      </c>
      <c r="C116" s="23">
        <f t="shared" si="8"/>
        <v>0.11620991368623917</v>
      </c>
    </row>
    <row r="117" spans="1:3" x14ac:dyDescent="0.45">
      <c r="A117" s="12">
        <f t="shared" si="6"/>
        <v>105</v>
      </c>
      <c r="B117" s="23">
        <f t="shared" si="7"/>
        <v>754.12972919797278</v>
      </c>
      <c r="C117" s="23">
        <f t="shared" si="8"/>
        <v>0.11329113191095806</v>
      </c>
    </row>
    <row r="118" spans="1:3" x14ac:dyDescent="0.45">
      <c r="A118" s="12">
        <f t="shared" si="6"/>
        <v>106</v>
      </c>
      <c r="B118" s="23">
        <f t="shared" si="7"/>
        <v>759.35052677759165</v>
      </c>
      <c r="C118" s="23">
        <f t="shared" si="8"/>
        <v>0.11050563978271652</v>
      </c>
    </row>
    <row r="119" spans="1:3" x14ac:dyDescent="0.45">
      <c r="A119" s="12">
        <f t="shared" si="6"/>
        <v>107</v>
      </c>
      <c r="B119" s="23">
        <f t="shared" si="7"/>
        <v>764.49699584227369</v>
      </c>
      <c r="C119" s="23">
        <f t="shared" si="8"/>
        <v>0.10784632738253493</v>
      </c>
    </row>
    <row r="120" spans="1:3" x14ac:dyDescent="0.45">
      <c r="A120" s="12">
        <f t="shared" si="6"/>
        <v>108</v>
      </c>
      <c r="B120" s="23">
        <f t="shared" si="7"/>
        <v>769.56844324479982</v>
      </c>
      <c r="C120" s="23">
        <f t="shared" si="8"/>
        <v>0.10530651397393846</v>
      </c>
    </row>
    <row r="121" spans="1:3" x14ac:dyDescent="0.45">
      <c r="A121" s="12">
        <f t="shared" si="6"/>
        <v>109</v>
      </c>
      <c r="B121" s="23">
        <f t="shared" si="7"/>
        <v>774.56426659690726</v>
      </c>
      <c r="C121" s="23">
        <f t="shared" si="8"/>
        <v>0.10287991957879068</v>
      </c>
    </row>
    <row r="122" spans="1:3" x14ac:dyDescent="0.45">
      <c r="A122" s="12">
        <f t="shared" si="6"/>
        <v>110</v>
      </c>
      <c r="B122" s="23">
        <f t="shared" si="7"/>
        <v>779.48395206432588</v>
      </c>
      <c r="C122" s="23">
        <f t="shared" si="8"/>
        <v>0.1005606385665211</v>
      </c>
    </row>
    <row r="123" spans="1:3" x14ac:dyDescent="0.45">
      <c r="A123" s="12">
        <f t="shared" si="6"/>
        <v>111</v>
      </c>
      <c r="B123" s="23">
        <f t="shared" si="7"/>
        <v>784.32707206459327</v>
      </c>
      <c r="C123" s="23">
        <f t="shared" si="8"/>
        <v>9.8343115107063395E-2</v>
      </c>
    </row>
    <row r="124" spans="1:3" x14ac:dyDescent="0.45">
      <c r="A124" s="12">
        <f t="shared" si="6"/>
        <v>112</v>
      </c>
      <c r="B124" s="23">
        <f t="shared" si="7"/>
        <v>789.09328287720996</v>
      </c>
      <c r="C124" s="23">
        <f t="shared" si="8"/>
        <v>9.6222120349320484E-2</v>
      </c>
    </row>
    <row r="125" spans="1:3" x14ac:dyDescent="0.45">
      <c r="A125" s="12">
        <f t="shared" si="6"/>
        <v>113</v>
      </c>
      <c r="B125" s="23">
        <f t="shared" si="7"/>
        <v>793.78232217574089</v>
      </c>
      <c r="C125" s="23">
        <f t="shared" si="8"/>
        <v>9.419273119757357E-2</v>
      </c>
    </row>
    <row r="126" spans="1:3" x14ac:dyDescent="0.45">
      <c r="A126" s="12">
        <f t="shared" si="6"/>
        <v>114</v>
      </c>
      <c r="B126" s="23">
        <f t="shared" si="7"/>
        <v>798.39400649144341</v>
      </c>
      <c r="C126" s="23">
        <f t="shared" si="8"/>
        <v>9.225031056802474E-2</v>
      </c>
    </row>
    <row r="127" spans="1:3" x14ac:dyDescent="0.45">
      <c r="A127" s="12">
        <f t="shared" si="6"/>
        <v>115</v>
      </c>
      <c r="B127" s="23">
        <f t="shared" si="7"/>
        <v>802.92822861792501</v>
      </c>
      <c r="C127" s="23">
        <f t="shared" si="8"/>
        <v>9.0390489016670794E-2</v>
      </c>
    </row>
    <row r="128" spans="1:3" x14ac:dyDescent="0.45">
      <c r="A128" s="12">
        <f t="shared" si="6"/>
        <v>116</v>
      </c>
      <c r="B128" s="23">
        <f t="shared" si="7"/>
        <v>807.38495496619691</v>
      </c>
      <c r="C128" s="23">
        <f t="shared" si="8"/>
        <v>8.8609147638010061E-2</v>
      </c>
    </row>
    <row r="129" spans="1:3" x14ac:dyDescent="0.45">
      <c r="A129" s="12">
        <f t="shared" si="6"/>
        <v>117</v>
      </c>
      <c r="B129" s="23">
        <f t="shared" si="7"/>
        <v>811.76422287930859</v>
      </c>
      <c r="C129" s="23">
        <f t="shared" si="8"/>
        <v>8.6902402141739846E-2</v>
      </c>
    </row>
    <row r="130" spans="1:3" x14ac:dyDescent="0.45">
      <c r="A130" s="12">
        <f t="shared" si="6"/>
        <v>118</v>
      </c>
      <c r="B130" s="23">
        <f t="shared" si="7"/>
        <v>816.06613791551865</v>
      </c>
      <c r="C130" s="23">
        <f t="shared" si="8"/>
        <v>8.5266588021659317E-2</v>
      </c>
    </row>
    <row r="131" spans="1:3" x14ac:dyDescent="0.45">
      <c r="A131" s="12">
        <f t="shared" si="6"/>
        <v>119</v>
      </c>
      <c r="B131" s="23">
        <f t="shared" si="7"/>
        <v>820.29087110869341</v>
      </c>
      <c r="C131" s="23">
        <f t="shared" si="8"/>
        <v>8.3698246737500301E-2</v>
      </c>
    </row>
    <row r="132" spans="1:3" x14ac:dyDescent="0.45">
      <c r="A132" s="12">
        <f t="shared" si="6"/>
        <v>120</v>
      </c>
      <c r="B132" s="23">
        <f t="shared" si="7"/>
        <v>824.43865621432019</v>
      </c>
      <c r="C132" s="23">
        <f t="shared" si="8"/>
        <v>8.2194112836407721E-2</v>
      </c>
    </row>
    <row r="133" spans="1:3" x14ac:dyDescent="0.45">
      <c r="A133" s="12">
        <f t="shared" si="6"/>
        <v>121</v>
      </c>
      <c r="B133" s="23">
        <f t="shared" si="7"/>
        <v>828.50978694919331</v>
      </c>
      <c r="C133" s="23">
        <f t="shared" si="8"/>
        <v>8.0751101946324566E-2</v>
      </c>
    </row>
    <row r="134" spans="1:3" x14ac:dyDescent="0.45">
      <c r="A134" s="12">
        <f t="shared" si="6"/>
        <v>122</v>
      </c>
      <c r="B134" s="23">
        <f t="shared" si="7"/>
        <v>832.50461423247339</v>
      </c>
      <c r="C134" s="23">
        <f t="shared" si="8"/>
        <v>7.9366299578638305E-2</v>
      </c>
    </row>
    <row r="135" spans="1:3" x14ac:dyDescent="0.45">
      <c r="A135" s="12">
        <f t="shared" si="6"/>
        <v>123</v>
      </c>
      <c r="B135" s="23">
        <f t="shared" si="7"/>
        <v>836.42354343544173</v>
      </c>
      <c r="C135" s="23">
        <f t="shared" si="8"/>
        <v>7.8036950682151801E-2</v>
      </c>
    </row>
    <row r="136" spans="1:3" x14ac:dyDescent="0.45">
      <c r="A136" s="12">
        <f t="shared" si="6"/>
        <v>124</v>
      </c>
      <c r="B136" s="23">
        <f t="shared" si="7"/>
        <v>840.26703164687808</v>
      </c>
      <c r="C136" s="23">
        <f t="shared" si="8"/>
        <v>7.676044989478284E-2</v>
      </c>
    </row>
    <row r="137" spans="1:3" x14ac:dyDescent="0.45">
      <c r="A137" s="12">
        <f t="shared" si="6"/>
        <v>125</v>
      </c>
      <c r="B137" s="23">
        <f t="shared" si="7"/>
        <v>844.03558496058088</v>
      </c>
      <c r="C137" s="23">
        <f t="shared" si="8"/>
        <v>7.5534332443401367E-2</v>
      </c>
    </row>
    <row r="138" spans="1:3" x14ac:dyDescent="0.45">
      <c r="A138" s="12">
        <f t="shared" si="6"/>
        <v>126</v>
      </c>
      <c r="B138" s="23">
        <f t="shared" si="7"/>
        <v>847.72975579113199</v>
      </c>
      <c r="C138" s="23">
        <f t="shared" si="8"/>
        <v>7.4356265645908554E-2</v>
      </c>
    </row>
    <row r="139" spans="1:3" x14ac:dyDescent="0.45">
      <c r="A139" s="12">
        <f t="shared" si="6"/>
        <v>127</v>
      </c>
      <c r="B139" s="23">
        <f t="shared" si="7"/>
        <v>851.35014022358507</v>
      </c>
      <c r="C139" s="23">
        <f t="shared" si="8"/>
        <v>7.3224040973072349E-2</v>
      </c>
    </row>
    <row r="140" spans="1:3" x14ac:dyDescent="0.45">
      <c r="A140" s="12">
        <f t="shared" si="6"/>
        <v>128</v>
      </c>
      <c r="B140" s="23">
        <f t="shared" si="7"/>
        <v>854.89737540233045</v>
      </c>
      <c r="C140" s="23">
        <f t="shared" si="8"/>
        <v>7.2135566630781384E-2</v>
      </c>
    </row>
    <row r="141" spans="1:3" x14ac:dyDescent="0.45">
      <c r="A141" s="12">
        <f t="shared" si="6"/>
        <v>129</v>
      </c>
      <c r="B141" s="23">
        <f t="shared" si="7"/>
        <v>858.37213696396327</v>
      </c>
      <c r="C141" s="23">
        <f t="shared" si="8"/>
        <v>7.1088860626284736E-2</v>
      </c>
    </row>
    <row r="142" spans="1:3" x14ac:dyDescent="0.45">
      <c r="A142" s="12">
        <f t="shared" ref="A142:A205" si="9">A141+1</f>
        <v>130</v>
      </c>
      <c r="B142" s="23">
        <f t="shared" ref="B142:B205" si="10">B141+($A$4-$A$5*B141)*B141-$A$6*B141*C141</f>
        <v>861.77513651855929</v>
      </c>
      <c r="C142" s="23">
        <f t="shared" ref="C142:C205" si="11">C141-$G$4*C141+$G$5*B141*C141</f>
        <v>7.0082044284667994E-2</v>
      </c>
    </row>
    <row r="143" spans="1:3" x14ac:dyDescent="0.45">
      <c r="A143" s="12">
        <f t="shared" si="9"/>
        <v>131</v>
      </c>
      <c r="B143" s="23">
        <f t="shared" si="10"/>
        <v>865.10711918334493</v>
      </c>
      <c r="C143" s="23">
        <f t="shared" si="11"/>
        <v>6.9113336184293148E-2</v>
      </c>
    </row>
    <row r="144" spans="1:3" x14ac:dyDescent="0.45">
      <c r="A144" s="12">
        <f t="shared" si="9"/>
        <v>132</v>
      </c>
      <c r="B144" s="23">
        <f t="shared" si="10"/>
        <v>868.36886117233985</v>
      </c>
      <c r="C144" s="23">
        <f t="shared" si="11"/>
        <v>6.8181046482218219E-2</v>
      </c>
    </row>
    <row r="145" spans="1:3" x14ac:dyDescent="0.45">
      <c r="A145" s="12">
        <f t="shared" si="9"/>
        <v>133</v>
      </c>
      <c r="B145" s="23">
        <f t="shared" si="10"/>
        <v>871.5611674451485</v>
      </c>
      <c r="C145" s="23">
        <f t="shared" si="11"/>
        <v>6.7283571602726619E-2</v>
      </c>
    </row>
    <row r="146" spans="1:3" x14ac:dyDescent="0.45">
      <c r="A146" s="12">
        <f t="shared" si="9"/>
        <v>134</v>
      </c>
      <c r="B146" s="23">
        <f t="shared" si="10"/>
        <v>874.68486941768856</v>
      </c>
      <c r="C146" s="23">
        <f t="shared" si="11"/>
        <v>6.6419389264049125E-2</v>
      </c>
    </row>
    <row r="147" spans="1:3" x14ac:dyDescent="0.45">
      <c r="A147" s="12">
        <f t="shared" si="9"/>
        <v>135</v>
      </c>
      <c r="B147" s="23">
        <f t="shared" si="10"/>
        <v>877.74082273727106</v>
      </c>
      <c r="C147" s="23">
        <f t="shared" si="11"/>
        <v>6.5587053820166955E-2</v>
      </c>
    </row>
    <row r="148" spans="1:3" x14ac:dyDescent="0.45">
      <c r="A148" s="12">
        <f t="shared" si="9"/>
        <v>136</v>
      </c>
      <c r="B148" s="23">
        <f t="shared" si="10"/>
        <v>880.72990512408012</v>
      </c>
      <c r="C148" s="23">
        <f t="shared" si="11"/>
        <v>6.4785191896252967E-2</v>
      </c>
    </row>
    <row r="149" spans="1:3" x14ac:dyDescent="0.45">
      <c r="A149" s="12">
        <f t="shared" si="9"/>
        <v>137</v>
      </c>
      <c r="B149" s="23">
        <f t="shared" si="10"/>
        <v>883.65301428075747</v>
      </c>
      <c r="C149" s="23">
        <f t="shared" si="11"/>
        <v>6.4012498297850884E-2</v>
      </c>
    </row>
    <row r="150" spans="1:3" x14ac:dyDescent="0.45">
      <c r="A150" s="12">
        <f t="shared" si="9"/>
        <v>138</v>
      </c>
      <c r="B150" s="23">
        <f t="shared" si="10"/>
        <v>886.51106587146603</v>
      </c>
      <c r="C150" s="23">
        <f t="shared" si="11"/>
        <v>6.3267732175319571E-2</v>
      </c>
    </row>
    <row r="151" spans="1:3" x14ac:dyDescent="0.45">
      <c r="A151" s="12">
        <f t="shared" si="9"/>
        <v>139</v>
      </c>
      <c r="B151" s="23">
        <f t="shared" si="10"/>
        <v>889.30499157148904</v>
      </c>
      <c r="C151" s="23">
        <f t="shared" si="11"/>
        <v>6.2549713426388917E-2</v>
      </c>
    </row>
    <row r="152" spans="1:3" x14ac:dyDescent="0.45">
      <c r="A152" s="12">
        <f t="shared" si="9"/>
        <v>140</v>
      </c>
      <c r="B152" s="23">
        <f t="shared" si="10"/>
        <v>892.03573718812891</v>
      </c>
      <c r="C152" s="23">
        <f t="shared" si="11"/>
        <v>6.1857319320895408E-2</v>
      </c>
    </row>
    <row r="153" spans="1:3" x14ac:dyDescent="0.45">
      <c r="A153" s="12">
        <f t="shared" si="9"/>
        <v>141</v>
      </c>
      <c r="B153" s="23">
        <f t="shared" si="10"/>
        <v>894.70426085338613</v>
      </c>
      <c r="C153" s="23">
        <f t="shared" si="11"/>
        <v>6.1189481332895514E-2</v>
      </c>
    </row>
    <row r="154" spans="1:3" x14ac:dyDescent="0.45">
      <c r="A154" s="12">
        <f t="shared" si="9"/>
        <v>142</v>
      </c>
      <c r="B154" s="23">
        <f t="shared" si="10"/>
        <v>897.3115312886398</v>
      </c>
      <c r="C154" s="23">
        <f t="shared" si="11"/>
        <v>6.0545182166400993E-2</v>
      </c>
    </row>
    <row r="155" spans="1:3" x14ac:dyDescent="0.45">
      <c r="A155" s="12">
        <f t="shared" si="9"/>
        <v>143</v>
      </c>
      <c r="B155" s="23">
        <f t="shared" si="10"/>
        <v>899.85852614130454</v>
      </c>
      <c r="C155" s="23">
        <f t="shared" si="11"/>
        <v>5.9923452961949182E-2</v>
      </c>
    </row>
    <row r="156" spans="1:3" x14ac:dyDescent="0.45">
      <c r="A156" s="12">
        <f t="shared" si="9"/>
        <v>144</v>
      </c>
      <c r="B156" s="23">
        <f t="shared" si="10"/>
        <v>902.3462303932132</v>
      </c>
      <c r="C156" s="23">
        <f t="shared" si="11"/>
        <v>5.9323370672118E-2</v>
      </c>
    </row>
    <row r="157" spans="1:3" x14ac:dyDescent="0.45">
      <c r="A157" s="12">
        <f t="shared" si="9"/>
        <v>145</v>
      </c>
      <c r="B157" s="23">
        <f t="shared" si="10"/>
        <v>904.77563484026348</v>
      </c>
      <c r="C157" s="23">
        <f t="shared" si="11"/>
        <v>5.8744055594926695E-2</v>
      </c>
    </row>
    <row r="158" spans="1:3" x14ac:dyDescent="0.45">
      <c r="A158" s="12">
        <f t="shared" si="9"/>
        <v>146</v>
      </c>
      <c r="B158" s="23">
        <f t="shared" si="10"/>
        <v>907.14773464267728</v>
      </c>
      <c r="C158" s="23">
        <f t="shared" si="11"/>
        <v>5.8184669054833174E-2</v>
      </c>
    </row>
    <row r="159" spans="1:3" x14ac:dyDescent="0.45">
      <c r="A159" s="12">
        <f t="shared" si="9"/>
        <v>147</v>
      </c>
      <c r="B159" s="23">
        <f t="shared" si="10"/>
        <v>909.46352794504116</v>
      </c>
      <c r="C159" s="23">
        <f t="shared" si="11"/>
        <v>5.7644411221752435E-2</v>
      </c>
    </row>
    <row r="160" spans="1:3" x14ac:dyDescent="0.45">
      <c r="A160" s="12">
        <f t="shared" si="9"/>
        <v>148</v>
      </c>
      <c r="B160" s="23">
        <f t="shared" si="10"/>
        <v>911.72401456514092</v>
      </c>
      <c r="C160" s="23">
        <f t="shared" si="11"/>
        <v>5.7122519059182163E-2</v>
      </c>
    </row>
    <row r="161" spans="1:3" x14ac:dyDescent="0.45">
      <c r="A161" s="12">
        <f t="shared" si="9"/>
        <v>149</v>
      </c>
      <c r="B161" s="23">
        <f t="shared" si="10"/>
        <v>913.93019475045708</v>
      </c>
      <c r="C161" s="23">
        <f t="shared" si="11"/>
        <v>5.6618264393135082E-2</v>
      </c>
    </row>
    <row r="162" spans="1:3" x14ac:dyDescent="0.45">
      <c r="A162" s="12">
        <f t="shared" si="9"/>
        <v>150</v>
      </c>
      <c r="B162" s="23">
        <f t="shared" si="10"/>
        <v>916.08306800105959</v>
      </c>
      <c r="C162" s="23">
        <f t="shared" si="11"/>
        <v>5.6130952094146654E-2</v>
      </c>
    </row>
    <row r="163" spans="1:3" x14ac:dyDescent="0.45">
      <c r="A163" s="12">
        <f t="shared" si="9"/>
        <v>151</v>
      </c>
      <c r="B163" s="23">
        <f t="shared" si="10"/>
        <v>918.1836319575275</v>
      </c>
      <c r="C163" s="23">
        <f t="shared" si="11"/>
        <v>5.5659918365154624E-2</v>
      </c>
    </row>
    <row r="164" spans="1:3" x14ac:dyDescent="0.45">
      <c r="A164" s="12">
        <f t="shared" si="9"/>
        <v>152</v>
      </c>
      <c r="B164" s="23">
        <f t="shared" si="10"/>
        <v>920.23288135241592</v>
      </c>
      <c r="C164" s="23">
        <f t="shared" si="11"/>
        <v>5.5204529128536878E-2</v>
      </c>
    </row>
    <row r="165" spans="1:3" x14ac:dyDescent="0.45">
      <c r="A165" s="12">
        <f t="shared" si="9"/>
        <v>153</v>
      </c>
      <c r="B165" s="23">
        <f t="shared" si="10"/>
        <v>922.2318070237086</v>
      </c>
      <c r="C165" s="23">
        <f t="shared" si="11"/>
        <v>5.4764178506048873E-2</v>
      </c>
    </row>
    <row r="166" spans="1:3" x14ac:dyDescent="0.45">
      <c r="A166" s="12">
        <f t="shared" si="9"/>
        <v>154</v>
      </c>
      <c r="B166" s="23">
        <f t="shared" si="10"/>
        <v>924.18139498861819</v>
      </c>
      <c r="C166" s="23">
        <f t="shared" si="11"/>
        <v>5.4338287385824226E-2</v>
      </c>
    </row>
    <row r="167" spans="1:3" x14ac:dyDescent="0.45">
      <c r="A167" s="12">
        <f t="shared" si="9"/>
        <v>155</v>
      </c>
      <c r="B167" s="23">
        <f t="shared" si="10"/>
        <v>926.08262557603337</v>
      </c>
      <c r="C167" s="23">
        <f t="shared" si="11"/>
        <v>5.392630207099415E-2</v>
      </c>
    </row>
    <row r="168" spans="1:3" x14ac:dyDescent="0.45">
      <c r="A168" s="12">
        <f t="shared" si="9"/>
        <v>156</v>
      </c>
      <c r="B168" s="23">
        <f t="shared" si="10"/>
        <v>927.93647261586239</v>
      </c>
      <c r="C168" s="23">
        <f t="shared" si="11"/>
        <v>5.3527693004845986E-2</v>
      </c>
    </row>
    <row r="169" spans="1:3" x14ac:dyDescent="0.45">
      <c r="A169" s="12">
        <f t="shared" si="9"/>
        <v>157</v>
      </c>
      <c r="B169" s="23">
        <f t="shared" si="10"/>
        <v>929.7439026834785</v>
      </c>
      <c r="C169" s="23">
        <f t="shared" si="11"/>
        <v>5.3141953567779537E-2</v>
      </c>
    </row>
    <row r="170" spans="1:3" x14ac:dyDescent="0.45">
      <c r="A170" s="12">
        <f t="shared" si="9"/>
        <v>158</v>
      </c>
      <c r="B170" s="23">
        <f t="shared" si="10"/>
        <v>931.50587439744436</v>
      </c>
      <c r="C170" s="23">
        <f t="shared" si="11"/>
        <v>5.2768598941634735E-2</v>
      </c>
    </row>
    <row r="171" spans="1:3" x14ac:dyDescent="0.45">
      <c r="A171" s="12">
        <f t="shared" si="9"/>
        <v>159</v>
      </c>
      <c r="B171" s="23">
        <f t="shared" si="10"/>
        <v>933.22333776866788</v>
      </c>
      <c r="C171" s="23">
        <f t="shared" si="11"/>
        <v>5.2407165037256814E-2</v>
      </c>
    </row>
    <row r="172" spans="1:3" x14ac:dyDescent="0.45">
      <c r="A172" s="12">
        <f t="shared" si="9"/>
        <v>160</v>
      </c>
      <c r="B172" s="23">
        <f t="shared" si="10"/>
        <v>934.89723359912887</v>
      </c>
      <c r="C172" s="23">
        <f t="shared" si="11"/>
        <v>5.2057207481437356E-2</v>
      </c>
    </row>
    <row r="173" spans="1:3" x14ac:dyDescent="0.45">
      <c r="A173" s="12">
        <f t="shared" si="9"/>
        <v>161</v>
      </c>
      <c r="B173" s="23">
        <f t="shared" si="10"/>
        <v>936.52849292831036</v>
      </c>
      <c r="C173" s="23">
        <f t="shared" si="11"/>
        <v>5.1718300659622782E-2</v>
      </c>
    </row>
    <row r="174" spans="1:3" x14ac:dyDescent="0.45">
      <c r="A174" s="12">
        <f t="shared" si="9"/>
        <v>162</v>
      </c>
      <c r="B174" s="23">
        <f t="shared" si="10"/>
        <v>938.11803652546826</v>
      </c>
      <c r="C174" s="23">
        <f t="shared" si="11"/>
        <v>5.1390036811017475E-2</v>
      </c>
    </row>
    <row r="175" spans="1:3" x14ac:dyDescent="0.45">
      <c r="A175" s="12">
        <f t="shared" si="9"/>
        <v>163</v>
      </c>
      <c r="B175" s="23">
        <f t="shared" si="10"/>
        <v>939.66677442587991</v>
      </c>
      <c r="C175" s="23">
        <f t="shared" si="11"/>
        <v>5.1072025172928054E-2</v>
      </c>
    </row>
    <row r="176" spans="1:3" x14ac:dyDescent="0.45">
      <c r="A176" s="12">
        <f t="shared" si="9"/>
        <v>164</v>
      </c>
      <c r="B176" s="23">
        <f t="shared" si="10"/>
        <v>941.17560550922769</v>
      </c>
      <c r="C176" s="23">
        <f t="shared" si="11"/>
        <v>5.0763891171399511E-2</v>
      </c>
    </row>
    <row r="177" spans="1:3" x14ac:dyDescent="0.45">
      <c r="A177" s="12">
        <f t="shared" si="9"/>
        <v>165</v>
      </c>
      <c r="B177" s="23">
        <f t="shared" si="10"/>
        <v>942.64541711828963</v>
      </c>
      <c r="C177" s="23">
        <f t="shared" si="11"/>
        <v>5.0465275655384209E-2</v>
      </c>
    </row>
    <row r="178" spans="1:3" x14ac:dyDescent="0.45">
      <c r="A178" s="12">
        <f t="shared" si="9"/>
        <v>166</v>
      </c>
      <c r="B178" s="23">
        <f t="shared" si="10"/>
        <v>944.07708471613421</v>
      </c>
      <c r="C178" s="23">
        <f t="shared" si="11"/>
        <v>5.0175834171861694E-2</v>
      </c>
    </row>
    <row r="179" spans="1:3" x14ac:dyDescent="0.45">
      <c r="A179" s="12">
        <f t="shared" si="9"/>
        <v>167</v>
      </c>
      <c r="B179" s="23">
        <f t="shared" si="10"/>
        <v>945.47147158004202</v>
      </c>
      <c r="C179" s="23">
        <f t="shared" si="11"/>
        <v>4.9895236279492668E-2</v>
      </c>
    </row>
    <row r="180" spans="1:3" x14ac:dyDescent="0.45">
      <c r="A180" s="12">
        <f t="shared" si="9"/>
        <v>168</v>
      </c>
      <c r="B180" s="23">
        <f t="shared" si="10"/>
        <v>946.82942853041129</v>
      </c>
      <c r="C180" s="23">
        <f t="shared" si="11"/>
        <v>4.9623164898543987E-2</v>
      </c>
    </row>
    <row r="181" spans="1:3" x14ac:dyDescent="0.45">
      <c r="A181" s="12">
        <f t="shared" si="9"/>
        <v>169</v>
      </c>
      <c r="B181" s="23">
        <f t="shared" si="10"/>
        <v>948.15179369293583</v>
      </c>
      <c r="C181" s="23">
        <f t="shared" si="11"/>
        <v>4.9359315694965461E-2</v>
      </c>
    </row>
    <row r="182" spans="1:3" x14ac:dyDescent="0.45">
      <c r="A182" s="12">
        <f t="shared" si="9"/>
        <v>170</v>
      </c>
      <c r="B182" s="23">
        <f t="shared" si="10"/>
        <v>949.43939229238333</v>
      </c>
      <c r="C182" s="23">
        <f t="shared" si="11"/>
        <v>4.9103396496632652E-2</v>
      </c>
    </row>
    <row r="183" spans="1:3" x14ac:dyDescent="0.45">
      <c r="A183" s="12">
        <f t="shared" si="9"/>
        <v>171</v>
      </c>
      <c r="B183" s="23">
        <f t="shared" si="10"/>
        <v>950.69303647634194</v>
      </c>
      <c r="C183" s="23">
        <f t="shared" si="11"/>
        <v>4.8855126739894873E-2</v>
      </c>
    </row>
    <row r="184" spans="1:3" x14ac:dyDescent="0.45">
      <c r="A184" s="12">
        <f t="shared" si="9"/>
        <v>172</v>
      </c>
      <c r="B184" s="23">
        <f t="shared" si="10"/>
        <v>951.91352516734275</v>
      </c>
      <c r="C184" s="23">
        <f t="shared" si="11"/>
        <v>4.86142369446841E-2</v>
      </c>
    </row>
    <row r="185" spans="1:3" x14ac:dyDescent="0.45">
      <c r="A185" s="12">
        <f t="shared" si="9"/>
        <v>173</v>
      </c>
      <c r="B185" s="23">
        <f t="shared" si="10"/>
        <v>953.10164394181413</v>
      </c>
      <c r="C185" s="23">
        <f t="shared" si="11"/>
        <v>4.8380468216549163E-2</v>
      </c>
    </row>
    <row r="186" spans="1:3" x14ac:dyDescent="0.45">
      <c r="A186" s="12">
        <f t="shared" si="9"/>
        <v>174</v>
      </c>
      <c r="B186" s="23">
        <f t="shared" si="10"/>
        <v>954.25816493436344</v>
      </c>
      <c r="C186" s="23">
        <f t="shared" si="11"/>
        <v>4.8153571774081014E-2</v>
      </c>
    </row>
    <row r="187" spans="1:3" x14ac:dyDescent="0.45">
      <c r="A187" s="12">
        <f t="shared" si="9"/>
        <v>175</v>
      </c>
      <c r="B187" s="23">
        <f t="shared" si="10"/>
        <v>955.38384676593273</v>
      </c>
      <c r="C187" s="23">
        <f t="shared" si="11"/>
        <v>4.7933308500289887E-2</v>
      </c>
    </row>
    <row r="188" spans="1:3" x14ac:dyDescent="0.45">
      <c r="A188" s="12">
        <f t="shared" si="9"/>
        <v>176</v>
      </c>
      <c r="B188" s="23">
        <f t="shared" si="10"/>
        <v>956.47943449441959</v>
      </c>
      <c r="C188" s="23">
        <f t="shared" si="11"/>
        <v>4.7719448516583413E-2</v>
      </c>
    </row>
    <row r="189" spans="1:3" x14ac:dyDescent="0.45">
      <c r="A189" s="12">
        <f t="shared" si="9"/>
        <v>177</v>
      </c>
      <c r="B189" s="23">
        <f t="shared" si="10"/>
        <v>957.54565958640308</v>
      </c>
      <c r="C189" s="23">
        <f t="shared" si="11"/>
        <v>4.7511770778077798E-2</v>
      </c>
    </row>
    <row r="190" spans="1:3" x14ac:dyDescent="0.45">
      <c r="A190" s="12">
        <f t="shared" si="9"/>
        <v>178</v>
      </c>
      <c r="B190" s="23">
        <f t="shared" si="10"/>
        <v>958.58323990866108</v>
      </c>
      <c r="C190" s="23">
        <f t="shared" si="11"/>
        <v>4.7310062689051274E-2</v>
      </c>
    </row>
    <row r="191" spans="1:3" x14ac:dyDescent="0.45">
      <c r="A191" s="12">
        <f t="shared" si="9"/>
        <v>179</v>
      </c>
      <c r="B191" s="23">
        <f t="shared" si="10"/>
        <v>959.59287973821631</v>
      </c>
      <c r="C191" s="23">
        <f t="shared" si="11"/>
        <v>4.7114119737421405E-2</v>
      </c>
    </row>
    <row r="192" spans="1:3" x14ac:dyDescent="0.45">
      <c r="A192" s="12">
        <f t="shared" si="9"/>
        <v>180</v>
      </c>
      <c r="B192" s="23">
        <f t="shared" si="10"/>
        <v>960.57526978969361</v>
      </c>
      <c r="C192" s="23">
        <f t="shared" si="11"/>
        <v>4.6923745147195599E-2</v>
      </c>
    </row>
    <row r="193" spans="1:3" x14ac:dyDescent="0.45">
      <c r="A193" s="12">
        <f t="shared" si="9"/>
        <v>181</v>
      </c>
      <c r="B193" s="23">
        <f t="shared" si="10"/>
        <v>961.53108725882089</v>
      </c>
      <c r="C193" s="23">
        <f t="shared" si="11"/>
        <v>4.6738749547907063E-2</v>
      </c>
    </row>
    <row r="194" spans="1:3" x14ac:dyDescent="0.45">
      <c r="A194" s="12">
        <f t="shared" si="9"/>
        <v>182</v>
      </c>
      <c r="B194" s="23">
        <f t="shared" si="10"/>
        <v>962.46099588095194</v>
      </c>
      <c r="C194" s="23">
        <f t="shared" si="11"/>
        <v>4.6558950660108039E-2</v>
      </c>
    </row>
    <row r="195" spans="1:3" x14ac:dyDescent="0.45">
      <c r="A195" s="12">
        <f t="shared" si="9"/>
        <v>183</v>
      </c>
      <c r="B195" s="23">
        <f t="shared" si="10"/>
        <v>963.3656460035379</v>
      </c>
      <c r="C195" s="23">
        <f t="shared" si="11"/>
        <v>4.6384172996047204E-2</v>
      </c>
    </row>
    <row r="196" spans="1:3" x14ac:dyDescent="0.45">
      <c r="A196" s="12">
        <f t="shared" si="9"/>
        <v>184</v>
      </c>
      <c r="B196" s="23">
        <f t="shared" si="10"/>
        <v>964.24567467151894</v>
      </c>
      <c r="C196" s="23">
        <f t="shared" si="11"/>
        <v>4.6214247574710168E-2</v>
      </c>
    </row>
    <row r="197" spans="1:3" x14ac:dyDescent="0.45">
      <c r="A197" s="12">
        <f t="shared" si="9"/>
        <v>185</v>
      </c>
      <c r="B197" s="23">
        <f t="shared" si="10"/>
        <v>965.10170572465404</v>
      </c>
      <c r="C197" s="23">
        <f t="shared" si="11"/>
        <v>4.6049011650450458E-2</v>
      </c>
    </row>
    <row r="198" spans="1:3" x14ac:dyDescent="0.45">
      <c r="A198" s="12">
        <f t="shared" si="9"/>
        <v>186</v>
      </c>
      <c r="B198" s="23">
        <f t="shared" si="10"/>
        <v>965.93434990585138</v>
      </c>
      <c r="C198" s="23">
        <f t="shared" si="11"/>
        <v>4.5888308454483828E-2</v>
      </c>
    </row>
    <row r="199" spans="1:3" x14ac:dyDescent="0.45">
      <c r="A199" s="12">
        <f t="shared" si="9"/>
        <v>187</v>
      </c>
      <c r="B199" s="23">
        <f t="shared" si="10"/>
        <v>966.74420497960466</v>
      </c>
      <c r="C199" s="23">
        <f t="shared" si="11"/>
        <v>4.5731986948561551E-2</v>
      </c>
    </row>
    <row r="200" spans="1:3" x14ac:dyDescent="0.45">
      <c r="A200" s="12">
        <f t="shared" si="9"/>
        <v>188</v>
      </c>
      <c r="B200" s="23">
        <f t="shared" si="10"/>
        <v>967.53185585968447</v>
      </c>
      <c r="C200" s="23">
        <f t="shared" si="11"/>
        <v>4.5579901590177878E-2</v>
      </c>
    </row>
    <row r="201" spans="1:3" x14ac:dyDescent="0.45">
      <c r="A201" s="12">
        <f t="shared" si="9"/>
        <v>189</v>
      </c>
      <c r="B201" s="23">
        <f t="shared" si="10"/>
        <v>968.29787474527473</v>
      </c>
      <c r="C201" s="23">
        <f t="shared" si="11"/>
        <v>4.5431912108704745E-2</v>
      </c>
    </row>
    <row r="202" spans="1:3" x14ac:dyDescent="0.45">
      <c r="A202" s="12">
        <f t="shared" si="9"/>
        <v>190</v>
      </c>
      <c r="B202" s="23">
        <f t="shared" si="10"/>
        <v>969.04282126478461</v>
      </c>
      <c r="C202" s="23">
        <f t="shared" si="11"/>
        <v>4.5287883291881562E-2</v>
      </c>
    </row>
    <row r="203" spans="1:3" x14ac:dyDescent="0.45">
      <c r="A203" s="12">
        <f t="shared" si="9"/>
        <v>191</v>
      </c>
      <c r="B203" s="23">
        <f t="shared" si="10"/>
        <v>969.76724262660662</v>
      </c>
      <c r="C203" s="23">
        <f t="shared" si="11"/>
        <v>4.5147684782120931E-2</v>
      </c>
    </row>
    <row r="204" spans="1:3" x14ac:dyDescent="0.45">
      <c r="A204" s="12">
        <f t="shared" si="9"/>
        <v>192</v>
      </c>
      <c r="B204" s="23">
        <f t="shared" si="10"/>
        <v>970.471673776128</v>
      </c>
      <c r="C204" s="23">
        <f t="shared" si="11"/>
        <v>4.5011190882122104E-2</v>
      </c>
    </row>
    <row r="205" spans="1:3" x14ac:dyDescent="0.45">
      <c r="A205" s="12">
        <f t="shared" si="9"/>
        <v>193</v>
      </c>
      <c r="B205" s="23">
        <f t="shared" si="10"/>
        <v>971.15663755834055</v>
      </c>
      <c r="C205" s="23">
        <f t="shared" si="11"/>
        <v>4.4878280369312872E-2</v>
      </c>
    </row>
    <row r="206" spans="1:3" x14ac:dyDescent="0.45">
      <c r="A206" s="12">
        <f t="shared" ref="A206:A269" si="12">A205+1</f>
        <v>194</v>
      </c>
      <c r="B206" s="23">
        <f t="shared" ref="B206:B269" si="13">B205+($A$4-$A$5*B205)*B205-$A$6*B205*C205</f>
        <v>971.82264488543069</v>
      </c>
      <c r="C206" s="23">
        <f t="shared" ref="C206:C269" si="14">C205-$G$4*C205+$G$5*B205*C205</f>
        <v>4.4748836318667828E-2</v>
      </c>
    </row>
    <row r="207" spans="1:3" x14ac:dyDescent="0.45">
      <c r="A207" s="12">
        <f t="shared" si="12"/>
        <v>195</v>
      </c>
      <c r="B207" s="23">
        <f t="shared" si="13"/>
        <v>972.47019490876323</v>
      </c>
      <c r="C207" s="23">
        <f t="shared" si="14"/>
        <v>4.462274593347635E-2</v>
      </c>
    </row>
    <row r="208" spans="1:3" x14ac:dyDescent="0.45">
      <c r="A208" s="12">
        <f t="shared" si="12"/>
        <v>196</v>
      </c>
      <c r="B208" s="23">
        <f t="shared" si="13"/>
        <v>973.09977519470829</v>
      </c>
      <c r="C208" s="23">
        <f t="shared" si="14"/>
        <v>4.4499900383657913E-2</v>
      </c>
    </row>
    <row r="209" spans="1:3" x14ac:dyDescent="0.45">
      <c r="A209" s="12">
        <f t="shared" si="12"/>
        <v>197</v>
      </c>
      <c r="B209" s="23">
        <f t="shared" si="13"/>
        <v>973.7118619037916</v>
      </c>
      <c r="C209" s="23">
        <f t="shared" si="14"/>
        <v>4.4380194651244563E-2</v>
      </c>
    </row>
    <row r="210" spans="1:3" x14ac:dyDescent="0.45">
      <c r="A210" s="12">
        <f t="shared" si="12"/>
        <v>198</v>
      </c>
      <c r="B210" s="23">
        <f t="shared" si="13"/>
        <v>974.30691997267877</v>
      </c>
      <c r="C210" s="23">
        <f t="shared" si="14"/>
        <v>4.4263527382671711E-2</v>
      </c>
    </row>
    <row r="211" spans="1:3" x14ac:dyDescent="0.45">
      <c r="A211" s="12">
        <f t="shared" si="12"/>
        <v>199</v>
      </c>
      <c r="B211" s="23">
        <f t="shared" si="13"/>
        <v>974.88540329853436</v>
      </c>
      <c r="C211" s="23">
        <f t="shared" si="14"/>
        <v>4.4149800747538256E-2</v>
      </c>
    </row>
    <row r="212" spans="1:3" x14ac:dyDescent="0.45">
      <c r="A212" s="12">
        <f t="shared" si="12"/>
        <v>200</v>
      </c>
      <c r="B212" s="23">
        <f t="shared" si="13"/>
        <v>975.44775492532472</v>
      </c>
      <c r="C212" s="23">
        <f t="shared" si="14"/>
        <v>4.4038920303515805E-2</v>
      </c>
    </row>
    <row r="213" spans="1:3" x14ac:dyDescent="0.45">
      <c r="A213" s="12">
        <f t="shared" si="12"/>
        <v>201</v>
      </c>
      <c r="B213" s="23">
        <f t="shared" si="13"/>
        <v>975.99440723166117</v>
      </c>
      <c r="C213" s="23">
        <f t="shared" si="14"/>
        <v>4.3930794867104203E-2</v>
      </c>
    </row>
    <row r="214" spans="1:3" x14ac:dyDescent="0.45">
      <c r="A214" s="12">
        <f t="shared" si="12"/>
        <v>202</v>
      </c>
      <c r="B214" s="23">
        <f t="shared" si="13"/>
        <v>976.52578211980449</v>
      </c>
      <c r="C214" s="23">
        <f t="shared" si="14"/>
        <v>4.3825336389947289E-2</v>
      </c>
    </row>
    <row r="215" spans="1:3" x14ac:dyDescent="0.45">
      <c r="A215" s="12">
        <f t="shared" si="12"/>
        <v>203</v>
      </c>
      <c r="B215" s="23">
        <f t="shared" si="13"/>
        <v>977.04229120547825</v>
      </c>
      <c r="C215" s="23">
        <f t="shared" si="14"/>
        <v>4.3722459840438245E-2</v>
      </c>
    </row>
    <row r="216" spans="1:3" x14ac:dyDescent="0.45">
      <c r="A216" s="12">
        <f t="shared" si="12"/>
        <v>204</v>
      </c>
      <c r="B216" s="23">
        <f t="shared" si="13"/>
        <v>977.54433600816253</v>
      </c>
      <c r="C216" s="23">
        <f t="shared" si="14"/>
        <v>4.3622083090358553E-2</v>
      </c>
    </row>
    <row r="217" spans="1:3" x14ac:dyDescent="0.45">
      <c r="A217" s="12">
        <f t="shared" si="12"/>
        <v>205</v>
      </c>
      <c r="B217" s="23">
        <f t="shared" si="13"/>
        <v>978.0323081415587</v>
      </c>
      <c r="C217" s="23">
        <f t="shared" si="14"/>
        <v>4.3524126806308447E-2</v>
      </c>
    </row>
    <row r="218" spans="1:3" x14ac:dyDescent="0.45">
      <c r="A218" s="12">
        <f t="shared" si="12"/>
        <v>206</v>
      </c>
      <c r="B218" s="23">
        <f t="shared" si="13"/>
        <v>978.50658950394336</v>
      </c>
      <c r="C218" s="23">
        <f t="shared" si="14"/>
        <v>4.3428514345699575E-2</v>
      </c>
    </row>
    <row r="219" spans="1:3" x14ac:dyDescent="0.45">
      <c r="A219" s="12">
        <f t="shared" si="12"/>
        <v>207</v>
      </c>
      <c r="B219" s="23">
        <f t="shared" si="13"/>
        <v>978.96755246814394</v>
      </c>
      <c r="C219" s="23">
        <f t="shared" si="14"/>
        <v>4.3335171657092976E-2</v>
      </c>
    </row>
    <row r="220" spans="1:3" x14ac:dyDescent="0.45">
      <c r="A220" s="12">
        <f t="shared" si="12"/>
        <v>208</v>
      </c>
      <c r="B220" s="23">
        <f t="shared" si="13"/>
        <v>979.41556007089252</v>
      </c>
      <c r="C220" s="23">
        <f t="shared" si="14"/>
        <v>4.3244027184676799E-2</v>
      </c>
    </row>
    <row r="221" spans="1:3" x14ac:dyDescent="0.45">
      <c r="A221" s="12">
        <f t="shared" si="12"/>
        <v>209</v>
      </c>
      <c r="B221" s="23">
        <f t="shared" si="13"/>
        <v>979.85096620133072</v>
      </c>
      <c r="C221" s="23">
        <f t="shared" si="14"/>
        <v>4.3155011776689234E-2</v>
      </c>
    </row>
    <row r="222" spans="1:3" x14ac:dyDescent="0.45">
      <c r="A222" s="12">
        <f t="shared" si="12"/>
        <v>210</v>
      </c>
      <c r="B222" s="23">
        <f t="shared" si="13"/>
        <v>980.27411578845692</v>
      </c>
      <c r="C222" s="23">
        <f t="shared" si="14"/>
        <v>4.3068058597602189E-2</v>
      </c>
    </row>
    <row r="223" spans="1:3" x14ac:dyDescent="0.45">
      <c r="A223" s="12">
        <f t="shared" si="12"/>
        <v>211</v>
      </c>
      <c r="B223" s="23">
        <f t="shared" si="13"/>
        <v>980.68534498732345</v>
      </c>
      <c r="C223" s="23">
        <f t="shared" si="14"/>
        <v>4.2983103043890969E-2</v>
      </c>
    </row>
    <row r="224" spans="1:3" x14ac:dyDescent="0.45">
      <c r="A224" s="12">
        <f t="shared" si="12"/>
        <v>212</v>
      </c>
      <c r="B224" s="23">
        <f t="shared" si="13"/>
        <v>981.08498136380706</v>
      </c>
      <c r="C224" s="23">
        <f t="shared" si="14"/>
        <v>4.2900082663224259E-2</v>
      </c>
    </row>
    <row r="225" spans="1:3" x14ac:dyDescent="0.45">
      <c r="A225" s="12">
        <f t="shared" si="12"/>
        <v>213</v>
      </c>
      <c r="B225" s="23">
        <f t="shared" si="13"/>
        <v>981.47334407779192</v>
      </c>
      <c r="C225" s="23">
        <f t="shared" si="14"/>
        <v>4.2818937076917349E-2</v>
      </c>
    </row>
    <row r="226" spans="1:3" x14ac:dyDescent="0.45">
      <c r="A226" s="12">
        <f t="shared" si="12"/>
        <v>214</v>
      </c>
      <c r="B226" s="23">
        <f t="shared" si="13"/>
        <v>981.8507440646174</v>
      </c>
      <c r="C226" s="23">
        <f t="shared" si="14"/>
        <v>4.273960790549948E-2</v>
      </c>
    </row>
    <row r="227" spans="1:3" x14ac:dyDescent="0.45">
      <c r="A227" s="12">
        <f t="shared" si="12"/>
        <v>215</v>
      </c>
      <c r="B227" s="23">
        <f t="shared" si="13"/>
        <v>982.21748421465645</v>
      </c>
      <c r="C227" s="23">
        <f t="shared" si="14"/>
        <v>4.2662038697254004E-2</v>
      </c>
    </row>
    <row r="228" spans="1:3" x14ac:dyDescent="0.45">
      <c r="A228" s="12">
        <f t="shared" si="12"/>
        <v>216</v>
      </c>
      <c r="B228" s="23">
        <f t="shared" si="13"/>
        <v>982.57385955090433</v>
      </c>
      <c r="C228" s="23">
        <f t="shared" si="14"/>
        <v>4.258617485959712E-2</v>
      </c>
    </row>
    <row r="229" spans="1:3" x14ac:dyDescent="0.45">
      <c r="A229" s="12">
        <f t="shared" si="12"/>
        <v>217</v>
      </c>
      <c r="B229" s="23">
        <f t="shared" si="13"/>
        <v>982.92015740446743</v>
      </c>
      <c r="C229" s="23">
        <f t="shared" si="14"/>
        <v>4.2511963593167813E-2</v>
      </c>
    </row>
    <row r="230" spans="1:3" x14ac:dyDescent="0.45">
      <c r="A230" s="12">
        <f t="shared" si="12"/>
        <v>218</v>
      </c>
      <c r="B230" s="23">
        <f t="shared" si="13"/>
        <v>983.25665758785453</v>
      </c>
      <c r="C230" s="23">
        <f t="shared" si="14"/>
        <v>4.2439353828507977E-2</v>
      </c>
    </row>
    <row r="231" spans="1:3" x14ac:dyDescent="0.45">
      <c r="A231" s="12">
        <f t="shared" si="12"/>
        <v>219</v>
      </c>
      <c r="B231" s="23">
        <f t="shared" si="13"/>
        <v>983.58363256598261</v>
      </c>
      <c r="C231" s="23">
        <f t="shared" si="14"/>
        <v>4.2368296165217888E-2</v>
      </c>
    </row>
    <row r="232" spans="1:3" x14ac:dyDescent="0.45">
      <c r="A232" s="12">
        <f t="shared" si="12"/>
        <v>220</v>
      </c>
      <c r="B232" s="23">
        <f t="shared" si="13"/>
        <v>983.90134762482</v>
      </c>
      <c r="C232" s="23">
        <f t="shared" si="14"/>
        <v>4.2298742813477737E-2</v>
      </c>
    </row>
    <row r="233" spans="1:3" x14ac:dyDescent="0.45">
      <c r="A233" s="12">
        <f t="shared" si="12"/>
        <v>221</v>
      </c>
      <c r="B233" s="23">
        <f t="shared" si="13"/>
        <v>984.21006103759839</v>
      </c>
      <c r="C233" s="23">
        <f t="shared" si="14"/>
        <v>4.2230647537831609E-2</v>
      </c>
    </row>
    <row r="234" spans="1:3" x14ac:dyDescent="0.45">
      <c r="A234" s="12">
        <f t="shared" si="12"/>
        <v>222</v>
      </c>
      <c r="B234" s="23">
        <f t="shared" si="13"/>
        <v>984.51002422853389</v>
      </c>
      <c r="C234" s="23">
        <f t="shared" si="14"/>
        <v>4.2163965603135102E-2</v>
      </c>
    </row>
    <row r="235" spans="1:3" x14ac:dyDescent="0.45">
      <c r="A235" s="12">
        <f t="shared" si="12"/>
        <v>223</v>
      </c>
      <c r="B235" s="23">
        <f t="shared" si="13"/>
        <v>984.80148193400578</v>
      </c>
      <c r="C235" s="23">
        <f t="shared" si="14"/>
        <v>4.2098653722572953E-2</v>
      </c>
    </row>
    <row r="236" spans="1:3" x14ac:dyDescent="0.45">
      <c r="A236" s="12">
        <f t="shared" si="12"/>
        <v>224</v>
      </c>
      <c r="B236" s="23">
        <f t="shared" si="13"/>
        <v>985.08467236114984</v>
      </c>
      <c r="C236" s="23">
        <f t="shared" si="14"/>
        <v>4.2034670007657295E-2</v>
      </c>
    </row>
    <row r="237" spans="1:3" x14ac:dyDescent="0.45">
      <c r="A237" s="12">
        <f t="shared" si="12"/>
        <v>225</v>
      </c>
      <c r="B237" s="23">
        <f t="shared" si="13"/>
        <v>985.3598273438289</v>
      </c>
      <c r="C237" s="23">
        <f t="shared" si="14"/>
        <v>4.197197392012178E-2</v>
      </c>
    </row>
    <row r="238" spans="1:3" x14ac:dyDescent="0.45">
      <c r="A238" s="12">
        <f t="shared" si="12"/>
        <v>226</v>
      </c>
      <c r="B238" s="23">
        <f t="shared" si="13"/>
        <v>985.62717249595107</v>
      </c>
      <c r="C238" s="23">
        <f t="shared" si="14"/>
        <v>4.1910526225630691E-2</v>
      </c>
    </row>
    <row r="239" spans="1:3" x14ac:dyDescent="0.45">
      <c r="A239" s="12">
        <f t="shared" si="12"/>
        <v>227</v>
      </c>
      <c r="B239" s="23">
        <f t="shared" si="13"/>
        <v>985.88692736211237</v>
      </c>
      <c r="C239" s="23">
        <f t="shared" si="14"/>
        <v>4.1850288949226197E-2</v>
      </c>
    </row>
    <row r="240" spans="1:3" x14ac:dyDescent="0.45">
      <c r="A240" s="12">
        <f t="shared" si="12"/>
        <v>228</v>
      </c>
      <c r="B240" s="23">
        <f t="shared" si="13"/>
        <v>986.13930556554499</v>
      </c>
      <c r="C240" s="23">
        <f t="shared" si="14"/>
        <v>4.1791225332440493E-2</v>
      </c>
    </row>
    <row r="241" spans="1:3" x14ac:dyDescent="0.45">
      <c r="A241" s="12">
        <f t="shared" si="12"/>
        <v>229</v>
      </c>
      <c r="B241" s="23">
        <f t="shared" si="13"/>
        <v>986.38451495336017</v>
      </c>
      <c r="C241" s="23">
        <f t="shared" si="14"/>
        <v>4.1733299792003055E-2</v>
      </c>
    </row>
    <row r="242" spans="1:3" x14ac:dyDescent="0.45">
      <c r="A242" s="12">
        <f t="shared" si="12"/>
        <v>230</v>
      </c>
      <c r="B242" s="23">
        <f t="shared" si="13"/>
        <v>986.62275773907675</v>
      </c>
      <c r="C242" s="23">
        <f t="shared" si="14"/>
        <v>4.1676477880076557E-2</v>
      </c>
    </row>
    <row r="243" spans="1:3" x14ac:dyDescent="0.45">
      <c r="A243" s="12">
        <f t="shared" si="12"/>
        <v>231</v>
      </c>
      <c r="B243" s="23">
        <f t="shared" si="13"/>
        <v>986.85423064243366</v>
      </c>
      <c r="C243" s="23">
        <f t="shared" si="14"/>
        <v>4.1620726245958181E-2</v>
      </c>
    </row>
    <row r="244" spans="1:3" x14ac:dyDescent="0.45">
      <c r="A244" s="12">
        <f t="shared" si="12"/>
        <v>232</v>
      </c>
      <c r="B244" s="23">
        <f t="shared" si="13"/>
        <v>987.07912502648765</v>
      </c>
      <c r="C244" s="23">
        <f t="shared" si="14"/>
        <v>4.1566012599185805E-2</v>
      </c>
    </row>
    <row r="245" spans="1:3" x14ac:dyDescent="0.45">
      <c r="A245" s="12">
        <f t="shared" si="12"/>
        <v>233</v>
      </c>
      <c r="B245" s="23">
        <f t="shared" si="13"/>
        <v>987.29762703200163</v>
      </c>
      <c r="C245" s="23">
        <f t="shared" si="14"/>
        <v>4.1512305673991653E-2</v>
      </c>
    </row>
    <row r="246" spans="1:3" x14ac:dyDescent="0.45">
      <c r="A246" s="12">
        <f t="shared" si="12"/>
        <v>234</v>
      </c>
      <c r="B246" s="23">
        <f t="shared" si="13"/>
        <v>987.50991770913288</v>
      </c>
      <c r="C246" s="23">
        <f t="shared" si="14"/>
        <v>4.1459575195048393E-2</v>
      </c>
    </row>
    <row r="247" spans="1:3" x14ac:dyDescent="0.45">
      <c r="A247" s="12">
        <f t="shared" si="12"/>
        <v>235</v>
      </c>
      <c r="B247" s="23">
        <f t="shared" si="13"/>
        <v>987.71617314643345</v>
      </c>
      <c r="C247" s="23">
        <f t="shared" si="14"/>
        <v>4.1407791844455338E-2</v>
      </c>
    </row>
    <row r="248" spans="1:3" x14ac:dyDescent="0.45">
      <c r="A248" s="12">
        <f t="shared" si="12"/>
        <v>236</v>
      </c>
      <c r="B248" s="23">
        <f t="shared" si="13"/>
        <v>987.9165645971791</v>
      </c>
      <c r="C248" s="23">
        <f t="shared" si="14"/>
        <v>4.1356927229914756E-2</v>
      </c>
    </row>
    <row r="249" spans="1:3" x14ac:dyDescent="0.45">
      <c r="A249" s="12">
        <f t="shared" si="12"/>
        <v>237</v>
      </c>
      <c r="B249" s="23">
        <f t="shared" si="13"/>
        <v>988.11125860304458</v>
      </c>
      <c r="C249" s="23">
        <f t="shared" si="14"/>
        <v>4.1306953854050574E-2</v>
      </c>
    </row>
    <row r="250" spans="1:3" x14ac:dyDescent="0.45">
      <c r="A250" s="12">
        <f t="shared" si="12"/>
        <v>238</v>
      </c>
      <c r="B250" s="23">
        <f t="shared" si="13"/>
        <v>988.30041711514605</v>
      </c>
      <c r="C250" s="23">
        <f t="shared" si="14"/>
        <v>4.1257845084823892E-2</v>
      </c>
    </row>
    <row r="251" spans="1:3" x14ac:dyDescent="0.45">
      <c r="A251" s="12">
        <f t="shared" si="12"/>
        <v>239</v>
      </c>
      <c r="B251" s="23">
        <f t="shared" si="13"/>
        <v>988.48419761247487</v>
      </c>
      <c r="C251" s="23">
        <f t="shared" si="14"/>
        <v>4.1209575127001859E-2</v>
      </c>
    </row>
    <row r="252" spans="1:3" x14ac:dyDescent="0.45">
      <c r="A252" s="12">
        <f t="shared" si="12"/>
        <v>240</v>
      </c>
      <c r="B252" s="23">
        <f t="shared" si="13"/>
        <v>988.66275321774833</v>
      </c>
      <c r="C252" s="23">
        <f t="shared" si="14"/>
        <v>4.1162118994638217E-2</v>
      </c>
    </row>
    <row r="253" spans="1:3" x14ac:dyDescent="0.45">
      <c r="A253" s="12">
        <f t="shared" si="12"/>
        <v>241</v>
      </c>
      <c r="B253" s="23">
        <f t="shared" si="13"/>
        <v>988.83623281070379</v>
      </c>
      <c r="C253" s="23">
        <f t="shared" si="14"/>
        <v>4.1115452484525951E-2</v>
      </c>
    </row>
    <row r="254" spans="1:3" x14ac:dyDescent="0.45">
      <c r="A254" s="12">
        <f t="shared" si="12"/>
        <v>242</v>
      </c>
      <c r="B254" s="23">
        <f t="shared" si="13"/>
        <v>989.00478113886652</v>
      </c>
      <c r="C254" s="23">
        <f t="shared" si="14"/>
        <v>4.1069552150583971E-2</v>
      </c>
    </row>
    <row r="255" spans="1:3" x14ac:dyDescent="0.45">
      <c r="A255" s="12">
        <f t="shared" si="12"/>
        <v>243</v>
      </c>
      <c r="B255" s="23">
        <f t="shared" si="13"/>
        <v>989.16853892582174</v>
      </c>
      <c r="C255" s="23">
        <f t="shared" si="14"/>
        <v>4.1024395279141528E-2</v>
      </c>
    </row>
    <row r="256" spans="1:3" x14ac:dyDescent="0.45">
      <c r="A256" s="12">
        <f t="shared" si="12"/>
        <v>244</v>
      </c>
      <c r="B256" s="23">
        <f t="shared" si="13"/>
        <v>989.32764297702272</v>
      </c>
      <c r="C256" s="23">
        <f t="shared" si="14"/>
        <v>4.0979959865085756E-2</v>
      </c>
    </row>
    <row r="257" spans="1:3" x14ac:dyDescent="0.45">
      <c r="A257" s="12">
        <f t="shared" si="12"/>
        <v>245</v>
      </c>
      <c r="B257" s="23">
        <f t="shared" si="13"/>
        <v>989.48222628316876</v>
      </c>
      <c r="C257" s="23">
        <f t="shared" si="14"/>
        <v>4.0936224588839006E-2</v>
      </c>
    </row>
    <row r="258" spans="1:3" x14ac:dyDescent="0.45">
      <c r="A258" s="12">
        <f t="shared" si="12"/>
        <v>246</v>
      </c>
      <c r="B258" s="23">
        <f t="shared" si="13"/>
        <v>989.63241812118781</v>
      </c>
      <c r="C258" s="23">
        <f t="shared" si="14"/>
        <v>4.0893168794134328E-2</v>
      </c>
    </row>
    <row r="259" spans="1:3" x14ac:dyDescent="0.45">
      <c r="A259" s="12">
        <f t="shared" si="12"/>
        <v>247</v>
      </c>
      <c r="B259" s="23">
        <f t="shared" si="13"/>
        <v>989.77834415285827</v>
      </c>
      <c r="C259" s="23">
        <f t="shared" si="14"/>
        <v>4.0850772466558598E-2</v>
      </c>
    </row>
    <row r="260" spans="1:3" x14ac:dyDescent="0.45">
      <c r="A260" s="12">
        <f t="shared" si="12"/>
        <v>248</v>
      </c>
      <c r="B260" s="23">
        <f t="shared" si="13"/>
        <v>989.92012652110748</v>
      </c>
      <c r="C260" s="23">
        <f t="shared" si="14"/>
        <v>4.0809016212834288E-2</v>
      </c>
    </row>
    <row r="261" spans="1:3" x14ac:dyDescent="0.45">
      <c r="A261" s="12">
        <f t="shared" si="12"/>
        <v>249</v>
      </c>
      <c r="B261" s="23">
        <f t="shared" si="13"/>
        <v>990.05788394402327</v>
      </c>
      <c r="C261" s="23">
        <f t="shared" si="14"/>
        <v>4.0767881240811939E-2</v>
      </c>
    </row>
    <row r="262" spans="1:3" x14ac:dyDescent="0.45">
      <c r="A262" s="12">
        <f t="shared" si="12"/>
        <v>250</v>
      </c>
      <c r="B262" s="23">
        <f t="shared" si="13"/>
        <v>990.19173180661585</v>
      </c>
      <c r="C262" s="23">
        <f t="shared" si="14"/>
        <v>4.0727349340146698E-2</v>
      </c>
    </row>
    <row r="263" spans="1:3" x14ac:dyDescent="0.45">
      <c r="A263" s="12">
        <f t="shared" si="12"/>
        <v>251</v>
      </c>
      <c r="B263" s="23">
        <f t="shared" si="13"/>
        <v>990.32178225036864</v>
      </c>
      <c r="C263" s="23">
        <f t="shared" si="14"/>
        <v>4.0687402863633315E-2</v>
      </c>
    </row>
    <row r="264" spans="1:3" x14ac:dyDescent="0.45">
      <c r="A264" s="12">
        <f t="shared" si="12"/>
        <v>252</v>
      </c>
      <c r="B264" s="23">
        <f t="shared" si="13"/>
        <v>990.44814426061714</v>
      </c>
      <c r="C264" s="23">
        <f t="shared" si="14"/>
        <v>4.0648024709175196E-2</v>
      </c>
    </row>
    <row r="265" spans="1:3" x14ac:dyDescent="0.45">
      <c r="A265" s="12">
        <f t="shared" si="12"/>
        <v>253</v>
      </c>
      <c r="B265" s="23">
        <f t="shared" si="13"/>
        <v>990.57092375179241</v>
      </c>
      <c r="C265" s="23">
        <f t="shared" si="14"/>
        <v>4.0609198302363904E-2</v>
      </c>
    </row>
    <row r="266" spans="1:3" x14ac:dyDescent="0.45">
      <c r="A266" s="12">
        <f t="shared" si="12"/>
        <v>254</v>
      </c>
      <c r="B266" s="23">
        <f t="shared" si="13"/>
        <v>990.69022365057106</v>
      </c>
      <c r="C266" s="23">
        <f t="shared" si="14"/>
        <v>4.0570907579646751E-2</v>
      </c>
    </row>
    <row r="267" spans="1:3" x14ac:dyDescent="0.45">
      <c r="A267" s="12">
        <f t="shared" si="12"/>
        <v>255</v>
      </c>
      <c r="B267" s="23">
        <f t="shared" si="13"/>
        <v>990.80614397696843</v>
      </c>
      <c r="C267" s="23">
        <f t="shared" si="14"/>
        <v>4.0533136972060763E-2</v>
      </c>
    </row>
    <row r="268" spans="1:3" x14ac:dyDescent="0.45">
      <c r="A268" s="12">
        <f t="shared" si="12"/>
        <v>256</v>
      </c>
      <c r="B268" s="23">
        <f t="shared" si="13"/>
        <v>990.91878192341585</v>
      </c>
      <c r="C268" s="23">
        <f t="shared" si="14"/>
        <v>4.0495871389512474E-2</v>
      </c>
    </row>
    <row r="269" spans="1:3" x14ac:dyDescent="0.45">
      <c r="A269" s="12">
        <f t="shared" si="12"/>
        <v>257</v>
      </c>
      <c r="B269" s="23">
        <f t="shared" si="13"/>
        <v>991.02823193185986</v>
      </c>
      <c r="C269" s="23">
        <f t="shared" si="14"/>
        <v>4.0459096205583529E-2</v>
      </c>
    </row>
    <row r="270" spans="1:3" x14ac:dyDescent="0.45">
      <c r="A270" s="12">
        <f t="shared" ref="A270:A300" si="15">A269+1</f>
        <v>258</v>
      </c>
      <c r="B270" s="23">
        <f t="shared" ref="B270:B300" si="16">B269+($A$4-$A$5*B269)*B269-$A$6*B269*C269</f>
        <v>991.13458576892333</v>
      </c>
      <c r="C270" s="23">
        <f t="shared" ref="C270:C300" si="17">C269-$G$4*C269+$G$5*B269*C269</f>
        <v>4.0422797242843221E-2</v>
      </c>
    </row>
    <row r="271" spans="1:3" x14ac:dyDescent="0.45">
      <c r="A271" s="12">
        <f t="shared" si="15"/>
        <v>259</v>
      </c>
      <c r="B271" s="23">
        <f t="shared" si="16"/>
        <v>991.23793259916738</v>
      </c>
      <c r="C271" s="23">
        <f t="shared" si="17"/>
        <v>4.0386960758649559E-2</v>
      </c>
    </row>
    <row r="272" spans="1:3" x14ac:dyDescent="0.45">
      <c r="A272" s="12">
        <f t="shared" si="15"/>
        <v>260</v>
      </c>
      <c r="B272" s="23">
        <f t="shared" si="16"/>
        <v>991.33835905649278</v>
      </c>
      <c r="C272" s="23">
        <f t="shared" si="17"/>
        <v>4.0351573431421352E-2</v>
      </c>
    </row>
    <row r="273" spans="1:3" x14ac:dyDescent="0.45">
      <c r="A273" s="12">
        <f t="shared" si="15"/>
        <v>261</v>
      </c>
      <c r="B273" s="23">
        <f t="shared" si="16"/>
        <v>991.43594931371956</v>
      </c>
      <c r="C273" s="23">
        <f t="shared" si="17"/>
        <v>4.0316622347364495E-2</v>
      </c>
    </row>
    <row r="274" spans="1:3" x14ac:dyDescent="0.45">
      <c r="A274" s="12">
        <f t="shared" si="15"/>
        <v>262</v>
      </c>
      <c r="B274" s="23">
        <f t="shared" si="16"/>
        <v>991.53078515038294</v>
      </c>
      <c r="C274" s="23">
        <f t="shared" si="17"/>
        <v>4.0282094987636248E-2</v>
      </c>
    </row>
    <row r="275" spans="1:3" x14ac:dyDescent="0.45">
      <c r="A275" s="12">
        <f t="shared" si="15"/>
        <v>263</v>
      </c>
      <c r="B275" s="23">
        <f t="shared" si="16"/>
        <v>991.62294601878409</v>
      </c>
      <c r="C275" s="23">
        <f t="shared" si="17"/>
        <v>4.0247979215931949E-2</v>
      </c>
    </row>
    <row r="276" spans="1:3" x14ac:dyDescent="0.45">
      <c r="A276" s="12">
        <f t="shared" si="15"/>
        <v>264</v>
      </c>
      <c r="B276" s="23">
        <f t="shared" si="16"/>
        <v>991.71250910833282</v>
      </c>
      <c r="C276" s="23">
        <f t="shared" si="17"/>
        <v>4.0214263266479276E-2</v>
      </c>
    </row>
    <row r="277" spans="1:3" x14ac:dyDescent="0.45">
      <c r="A277" s="12">
        <f t="shared" si="15"/>
        <v>265</v>
      </c>
      <c r="B277" s="23">
        <f t="shared" si="16"/>
        <v>991.79954940822063</v>
      </c>
      <c r="C277" s="23">
        <f t="shared" si="17"/>
        <v>4.0180935732425677E-2</v>
      </c>
    </row>
    <row r="278" spans="1:3" x14ac:dyDescent="0.45">
      <c r="A278" s="12">
        <f t="shared" si="15"/>
        <v>266</v>
      </c>
      <c r="B278" s="23">
        <f t="shared" si="16"/>
        <v>991.88413976845982</v>
      </c>
      <c r="C278" s="23">
        <f t="shared" si="17"/>
        <v>4.0147985554605158E-2</v>
      </c>
    </row>
    <row r="279" spans="1:3" x14ac:dyDescent="0.45">
      <c r="A279" s="12">
        <f t="shared" si="15"/>
        <v>267</v>
      </c>
      <c r="B279" s="23">
        <f t="shared" si="16"/>
        <v>991.96635095932595</v>
      </c>
      <c r="C279" s="23">
        <f t="shared" si="17"/>
        <v>4.011540201067125E-2</v>
      </c>
    </row>
    <row r="280" spans="1:3" x14ac:dyDescent="0.45">
      <c r="A280" s="12">
        <f t="shared" si="15"/>
        <v>268</v>
      </c>
      <c r="B280" s="23">
        <f t="shared" si="16"/>
        <v>992.04625172923977</v>
      </c>
      <c r="C280" s="23">
        <f t="shared" si="17"/>
        <v>4.0083174704583321E-2</v>
      </c>
    </row>
    <row r="281" spans="1:3" x14ac:dyDescent="0.45">
      <c r="A281" s="12">
        <f t="shared" si="15"/>
        <v>269</v>
      </c>
      <c r="B281" s="23">
        <f t="shared" si="16"/>
        <v>992.1239088611236</v>
      </c>
      <c r="C281" s="23">
        <f t="shared" si="17"/>
        <v>4.0051293556434012E-2</v>
      </c>
    </row>
    <row r="282" spans="1:3" x14ac:dyDescent="0.45">
      <c r="A282" s="12">
        <f t="shared" si="15"/>
        <v>270</v>
      </c>
      <c r="B282" s="23">
        <f t="shared" si="16"/>
        <v>992.1993872272684</v>
      </c>
      <c r="C282" s="23">
        <f t="shared" si="17"/>
        <v>4.0019748792605975E-2</v>
      </c>
    </row>
    <row r="283" spans="1:3" x14ac:dyDescent="0.45">
      <c r="A283" s="12">
        <f t="shared" si="15"/>
        <v>271</v>
      </c>
      <c r="B283" s="23">
        <f t="shared" si="16"/>
        <v>992.27274984274538</v>
      </c>
      <c r="C283" s="23">
        <f t="shared" si="17"/>
        <v>3.9988530936246658E-2</v>
      </c>
    </row>
    <row r="284" spans="1:3" x14ac:dyDescent="0.45">
      <c r="A284" s="12">
        <f t="shared" si="15"/>
        <v>272</v>
      </c>
      <c r="B284" s="23">
        <f t="shared" si="16"/>
        <v>992.34405791739607</v>
      </c>
      <c r="C284" s="23">
        <f t="shared" si="17"/>
        <v>3.9957630798050106E-2</v>
      </c>
    </row>
    <row r="285" spans="1:3" x14ac:dyDescent="0.45">
      <c r="A285" s="12">
        <f t="shared" si="15"/>
        <v>273</v>
      </c>
      <c r="B285" s="23">
        <f t="shared" si="16"/>
        <v>992.41337090643538</v>
      </c>
      <c r="C285" s="23">
        <f t="shared" si="17"/>
        <v>3.9927039467335314E-2</v>
      </c>
    </row>
    <row r="286" spans="1:3" x14ac:dyDescent="0.45">
      <c r="A286" s="12">
        <f t="shared" si="15"/>
        <v>274</v>
      </c>
      <c r="B286" s="23">
        <f t="shared" si="16"/>
        <v>992.48074655969981</v>
      </c>
      <c r="C286" s="23">
        <f t="shared" si="17"/>
        <v>3.9896748303411035E-2</v>
      </c>
    </row>
    <row r="287" spans="1:3" x14ac:dyDescent="0.45">
      <c r="A287" s="12">
        <f t="shared" si="15"/>
        <v>275</v>
      </c>
      <c r="B287" s="23">
        <f t="shared" si="16"/>
        <v>992.546240969574</v>
      </c>
      <c r="C287" s="23">
        <f t="shared" si="17"/>
        <v>3.986674892721731E-2</v>
      </c>
    </row>
    <row r="288" spans="1:3" x14ac:dyDescent="0.45">
      <c r="A288" s="12">
        <f t="shared" si="15"/>
        <v>276</v>
      </c>
      <c r="B288" s="23">
        <f t="shared" si="16"/>
        <v>992.60990861762673</v>
      </c>
      <c r="C288" s="23">
        <f t="shared" si="17"/>
        <v>3.9837033213234313E-2</v>
      </c>
    </row>
    <row r="289" spans="1:3" x14ac:dyDescent="0.45">
      <c r="A289" s="12">
        <f t="shared" si="15"/>
        <v>277</v>
      </c>
      <c r="B289" s="23">
        <f t="shared" si="16"/>
        <v>992.67180241998915</v>
      </c>
      <c r="C289" s="23">
        <f t="shared" si="17"/>
        <v>3.980759328164947E-2</v>
      </c>
    </row>
    <row r="290" spans="1:3" x14ac:dyDescent="0.45">
      <c r="A290" s="12">
        <f t="shared" si="15"/>
        <v>278</v>
      </c>
      <c r="B290" s="23">
        <f t="shared" si="16"/>
        <v>992.73197377150473</v>
      </c>
      <c r="C290" s="23">
        <f t="shared" si="17"/>
        <v>3.9778421490774207E-2</v>
      </c>
    </row>
    <row r="291" spans="1:3" x14ac:dyDescent="0.45">
      <c r="A291" s="12">
        <f t="shared" si="15"/>
        <v>279</v>
      </c>
      <c r="B291" s="23">
        <f t="shared" si="16"/>
        <v>992.79047258868161</v>
      </c>
      <c r="C291" s="23">
        <f t="shared" si="17"/>
        <v>3.9749510429701901E-2</v>
      </c>
    </row>
    <row r="292" spans="1:3" x14ac:dyDescent="0.45">
      <c r="A292" s="12">
        <f t="shared" si="15"/>
        <v>280</v>
      </c>
      <c r="B292" s="23">
        <f t="shared" si="16"/>
        <v>992.84734735147765</v>
      </c>
      <c r="C292" s="23">
        <f t="shared" si="17"/>
        <v>3.9720852911198964E-2</v>
      </c>
    </row>
    <row r="293" spans="1:3" x14ac:dyDescent="0.45">
      <c r="A293" s="12">
        <f t="shared" si="15"/>
        <v>281</v>
      </c>
      <c r="B293" s="23">
        <f t="shared" si="16"/>
        <v>992.9026451439463</v>
      </c>
      <c r="C293" s="23">
        <f t="shared" si="17"/>
        <v>3.9692441964821273E-2</v>
      </c>
    </row>
    <row r="294" spans="1:3" x14ac:dyDescent="0.45">
      <c r="A294" s="12">
        <f t="shared" si="15"/>
        <v>282</v>
      </c>
      <c r="B294" s="23">
        <f t="shared" si="16"/>
        <v>992.95641169377291</v>
      </c>
      <c r="C294" s="23">
        <f t="shared" si="17"/>
        <v>3.966427083024851E-2</v>
      </c>
    </row>
    <row r="295" spans="1:3" x14ac:dyDescent="0.45">
      <c r="A295" s="12">
        <f t="shared" si="15"/>
        <v>283</v>
      </c>
      <c r="B295" s="23">
        <f t="shared" si="16"/>
        <v>993.00869141072872</v>
      </c>
      <c r="C295" s="23">
        <f t="shared" si="17"/>
        <v>3.9636332950829009E-2</v>
      </c>
    </row>
    <row r="296" spans="1:3" x14ac:dyDescent="0.45">
      <c r="A296" s="12">
        <f t="shared" si="15"/>
        <v>284</v>
      </c>
      <c r="B296" s="23">
        <f t="shared" si="16"/>
        <v>993.05952742406987</v>
      </c>
      <c r="C296" s="23">
        <f t="shared" si="17"/>
        <v>3.9608621967328374E-2</v>
      </c>
    </row>
    <row r="297" spans="1:3" x14ac:dyDescent="0.45">
      <c r="A297" s="12">
        <f t="shared" si="15"/>
        <v>285</v>
      </c>
      <c r="B297" s="23">
        <f t="shared" si="16"/>
        <v>993.10896161890935</v>
      </c>
      <c r="C297" s="23">
        <f t="shared" si="17"/>
        <v>3.9581131711874905E-2</v>
      </c>
    </row>
    <row r="298" spans="1:3" x14ac:dyDescent="0.45">
      <c r="A298" s="12">
        <f t="shared" si="15"/>
        <v>286</v>
      </c>
      <c r="B298" s="23">
        <f t="shared" si="16"/>
        <v>993.15703467158664</v>
      </c>
      <c r="C298" s="23">
        <f t="shared" si="17"/>
        <v>3.9553856202095554E-2</v>
      </c>
    </row>
    <row r="299" spans="1:3" x14ac:dyDescent="0.45">
      <c r="A299" s="12">
        <f t="shared" si="15"/>
        <v>287</v>
      </c>
      <c r="B299" s="23">
        <f t="shared" si="16"/>
        <v>993.20378608406236</v>
      </c>
      <c r="C299" s="23">
        <f t="shared" si="17"/>
        <v>3.9526789635435954E-2</v>
      </c>
    </row>
    <row r="300" spans="1:3" x14ac:dyDescent="0.45">
      <c r="A300" s="12">
        <f t="shared" si="15"/>
        <v>288</v>
      </c>
      <c r="B300" s="23">
        <f t="shared" si="16"/>
        <v>993.24925421736202</v>
      </c>
      <c r="C300" s="23">
        <f t="shared" si="17"/>
        <v>3.9499926383658686E-2</v>
      </c>
    </row>
  </sheetData>
  <mergeCells count="13">
    <mergeCell ref="C5:E5"/>
    <mergeCell ref="I5:K5"/>
    <mergeCell ref="C6:E6"/>
    <mergeCell ref="A9:C9"/>
    <mergeCell ref="B10:C10"/>
    <mergeCell ref="J11:P17"/>
    <mergeCell ref="A1:E1"/>
    <mergeCell ref="A2:E2"/>
    <mergeCell ref="G2:K2"/>
    <mergeCell ref="C3:E3"/>
    <mergeCell ref="I3:K3"/>
    <mergeCell ref="C4:E4"/>
    <mergeCell ref="I4:K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1</xdr:col>
                    <xdr:colOff>1681163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2</xdr:col>
                    <xdr:colOff>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7</xdr:col>
                    <xdr:colOff>9525</xdr:colOff>
                    <xdr:row>2</xdr:row>
                    <xdr:rowOff>19050</xdr:rowOff>
                  </from>
                  <to>
                    <xdr:col>7</xdr:col>
                    <xdr:colOff>1571625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7</xdr:col>
                    <xdr:colOff>23813</xdr:colOff>
                    <xdr:row>3</xdr:row>
                    <xdr:rowOff>23813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1</xdr:col>
                    <xdr:colOff>9525</xdr:colOff>
                    <xdr:row>3</xdr:row>
                    <xdr:rowOff>19050</xdr:rowOff>
                  </from>
                  <to>
                    <xdr:col>1</xdr:col>
                    <xdr:colOff>1681163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1</xdr:col>
                    <xdr:colOff>9525</xdr:colOff>
                    <xdr:row>4</xdr:row>
                    <xdr:rowOff>19050</xdr:rowOff>
                  </from>
                  <to>
                    <xdr:col>1</xdr:col>
                    <xdr:colOff>1681163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7</xdr:col>
                    <xdr:colOff>14288</xdr:colOff>
                    <xdr:row>4</xdr:row>
                    <xdr:rowOff>19050</xdr:rowOff>
                  </from>
                  <to>
                    <xdr:col>7</xdr:col>
                    <xdr:colOff>1576388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466-56BE-4CC6-AFCB-CDCA064A73DA}">
  <dimension ref="A1:P300"/>
  <sheetViews>
    <sheetView zoomScale="84" workbookViewId="0">
      <selection activeCell="I9" sqref="I9"/>
    </sheetView>
  </sheetViews>
  <sheetFormatPr defaultRowHeight="14.25" x14ac:dyDescent="0.45"/>
  <cols>
    <col min="2" max="2" width="23.86328125" customWidth="1"/>
    <col min="3" max="3" width="18.3984375" customWidth="1"/>
    <col min="4" max="4" width="18.46484375" customWidth="1"/>
    <col min="8" max="8" width="22.1328125" customWidth="1"/>
    <col min="9" max="9" width="15.6640625" customWidth="1"/>
  </cols>
  <sheetData>
    <row r="1" spans="1:16" x14ac:dyDescent="0.45">
      <c r="A1" s="15" t="s">
        <v>0</v>
      </c>
      <c r="B1" s="15"/>
      <c r="C1" s="15"/>
      <c r="D1" s="15"/>
      <c r="E1" s="15"/>
      <c r="F1" s="2"/>
      <c r="G1" s="2"/>
      <c r="H1" s="2"/>
      <c r="I1" s="2"/>
      <c r="J1" s="2"/>
      <c r="K1" s="2"/>
    </row>
    <row r="2" spans="1:16" x14ac:dyDescent="0.45">
      <c r="A2" s="16" t="s">
        <v>1</v>
      </c>
      <c r="B2" s="17"/>
      <c r="C2" s="17"/>
      <c r="D2" s="17"/>
      <c r="E2" s="17"/>
      <c r="F2" s="2"/>
      <c r="G2" s="19" t="s">
        <v>2</v>
      </c>
      <c r="H2" s="19"/>
      <c r="I2" s="19"/>
      <c r="J2" s="19"/>
      <c r="K2" s="19"/>
    </row>
    <row r="3" spans="1:16" x14ac:dyDescent="0.45">
      <c r="A3" s="11">
        <f>A7</f>
        <v>100</v>
      </c>
      <c r="B3" s="12"/>
      <c r="C3" s="13" t="s">
        <v>18</v>
      </c>
      <c r="D3" s="13"/>
      <c r="E3" s="13"/>
      <c r="F3" s="2"/>
      <c r="G3" s="4">
        <f>H6</f>
        <v>20</v>
      </c>
      <c r="H3" s="2"/>
      <c r="I3" s="5" t="s">
        <v>22</v>
      </c>
      <c r="J3" s="6"/>
      <c r="K3" s="7"/>
    </row>
    <row r="4" spans="1:16" x14ac:dyDescent="0.45">
      <c r="A4" s="11">
        <f>B7/100</f>
        <v>0.03</v>
      </c>
      <c r="B4" s="12"/>
      <c r="C4" s="13" t="s">
        <v>19</v>
      </c>
      <c r="D4" s="13"/>
      <c r="E4" s="13"/>
      <c r="F4" s="2"/>
      <c r="G4" s="4">
        <f>I6/100</f>
        <v>0.1</v>
      </c>
      <c r="H4" s="2"/>
      <c r="I4" s="5" t="s">
        <v>23</v>
      </c>
      <c r="J4" s="6"/>
      <c r="K4" s="7"/>
    </row>
    <row r="5" spans="1:16" x14ac:dyDescent="0.45">
      <c r="A5" s="11">
        <f>C7/100000</f>
        <v>3.0000000000000001E-5</v>
      </c>
      <c r="B5" s="12"/>
      <c r="C5" s="13" t="s">
        <v>20</v>
      </c>
      <c r="D5" s="13"/>
      <c r="E5" s="13"/>
      <c r="F5" s="2"/>
      <c r="G5" s="4">
        <f>J6/10000</f>
        <v>1E-4</v>
      </c>
      <c r="H5" s="2"/>
      <c r="I5" s="9" t="s">
        <v>24</v>
      </c>
      <c r="J5" s="10"/>
      <c r="K5" s="7"/>
    </row>
    <row r="6" spans="1:16" x14ac:dyDescent="0.45">
      <c r="A6" s="11">
        <f>D7/1000</f>
        <v>4.0000000000000001E-3</v>
      </c>
      <c r="B6" s="12"/>
      <c r="C6" s="13" t="s">
        <v>21</v>
      </c>
      <c r="D6" s="13"/>
      <c r="E6" s="13"/>
      <c r="F6" s="2"/>
      <c r="G6" s="2"/>
      <c r="H6" s="18">
        <v>20</v>
      </c>
      <c r="I6" s="18">
        <v>10</v>
      </c>
      <c r="J6" s="18">
        <v>1</v>
      </c>
      <c r="K6" s="2"/>
    </row>
    <row r="7" spans="1:16" x14ac:dyDescent="0.45">
      <c r="A7" s="14">
        <v>100</v>
      </c>
      <c r="B7" s="14">
        <v>3</v>
      </c>
      <c r="C7" s="14">
        <v>3</v>
      </c>
      <c r="D7" s="14">
        <v>4</v>
      </c>
      <c r="E7" s="14"/>
      <c r="F7" s="3"/>
      <c r="G7" s="3"/>
      <c r="H7" s="3"/>
      <c r="I7" s="3"/>
      <c r="J7" s="3"/>
      <c r="K7" s="3"/>
    </row>
    <row r="8" spans="1:16" x14ac:dyDescent="0.45">
      <c r="B8" s="8" t="b">
        <v>1</v>
      </c>
      <c r="C8" s="8" t="b">
        <v>1</v>
      </c>
      <c r="D8" s="8" t="b">
        <v>0</v>
      </c>
      <c r="E8" s="8" t="b">
        <v>1</v>
      </c>
    </row>
    <row r="9" spans="1:16" x14ac:dyDescent="0.45">
      <c r="A9" s="21" t="s">
        <v>10</v>
      </c>
      <c r="B9" s="21"/>
      <c r="C9" s="21"/>
      <c r="D9" s="1"/>
      <c r="E9" s="1"/>
      <c r="F9" s="1"/>
      <c r="G9" s="1"/>
      <c r="H9" s="1"/>
      <c r="I9" s="1"/>
      <c r="J9" s="1"/>
    </row>
    <row r="10" spans="1:16" x14ac:dyDescent="0.45">
      <c r="A10" s="11">
        <f>A4/A5</f>
        <v>999.99999999999989</v>
      </c>
      <c r="B10" s="20" t="s">
        <v>11</v>
      </c>
      <c r="C10" s="20"/>
      <c r="D10" s="1"/>
      <c r="E10" s="1"/>
      <c r="F10" s="1"/>
      <c r="G10" s="1"/>
      <c r="H10" s="1"/>
      <c r="I10" s="1"/>
      <c r="J10" s="1" t="s">
        <v>17</v>
      </c>
    </row>
    <row r="11" spans="1:16" x14ac:dyDescent="0.45">
      <c r="A11" s="22" t="s">
        <v>12</v>
      </c>
      <c r="B11" s="22" t="s">
        <v>13</v>
      </c>
      <c r="C11" s="22" t="s">
        <v>14</v>
      </c>
      <c r="D11" s="1"/>
      <c r="E11" s="1"/>
      <c r="F11" s="1"/>
      <c r="G11" s="1"/>
      <c r="H11" s="1"/>
      <c r="I11" s="1"/>
      <c r="J11" s="25" t="s">
        <v>25</v>
      </c>
      <c r="K11" s="25"/>
      <c r="L11" s="25"/>
      <c r="M11" s="25"/>
      <c r="N11" s="25"/>
      <c r="O11" s="25"/>
      <c r="P11" s="25"/>
    </row>
    <row r="12" spans="1:16" x14ac:dyDescent="0.45">
      <c r="A12" s="12">
        <v>0</v>
      </c>
      <c r="B12" s="23">
        <f>A3</f>
        <v>100</v>
      </c>
      <c r="C12" s="23">
        <f>G3</f>
        <v>20</v>
      </c>
      <c r="D12" s="1"/>
      <c r="E12" s="1"/>
      <c r="F12" s="1"/>
      <c r="G12" s="1"/>
      <c r="H12" s="1"/>
      <c r="I12" s="1"/>
      <c r="J12" s="25"/>
      <c r="K12" s="25"/>
      <c r="L12" s="25"/>
      <c r="M12" s="25"/>
      <c r="N12" s="25"/>
      <c r="O12" s="25"/>
      <c r="P12" s="25"/>
    </row>
    <row r="13" spans="1:16" x14ac:dyDescent="0.45">
      <c r="A13" s="12">
        <f t="shared" ref="A13:A76" si="0">A12+1</f>
        <v>1</v>
      </c>
      <c r="B13" s="23">
        <f t="shared" ref="B13:B76" si="1">B12+($A$4-$A$5*B12)*B12-$A$6*B12*C12</f>
        <v>94.7</v>
      </c>
      <c r="C13" s="23">
        <f t="shared" ref="C13:C76" si="2">C12-$G$4*C12+$G$5*B12*C12</f>
        <v>18.2</v>
      </c>
      <c r="D13" s="1"/>
      <c r="E13" s="1"/>
      <c r="F13" s="1"/>
      <c r="G13" s="1"/>
      <c r="H13" s="1"/>
      <c r="I13" s="1"/>
      <c r="J13" s="25"/>
      <c r="K13" s="25"/>
      <c r="L13" s="25"/>
      <c r="M13" s="25"/>
      <c r="N13" s="25"/>
      <c r="O13" s="25"/>
      <c r="P13" s="25"/>
    </row>
    <row r="14" spans="1:16" x14ac:dyDescent="0.45">
      <c r="A14" s="12">
        <f t="shared" si="0"/>
        <v>2</v>
      </c>
      <c r="B14" s="23">
        <f t="shared" si="1"/>
        <v>90.377797299999997</v>
      </c>
      <c r="C14" s="23">
        <f t="shared" si="2"/>
        <v>16.552353999999998</v>
      </c>
      <c r="D14" s="1"/>
      <c r="E14" s="1"/>
      <c r="F14" s="1"/>
      <c r="G14" s="1"/>
      <c r="H14" s="1"/>
      <c r="I14" s="1"/>
      <c r="J14" s="25"/>
      <c r="K14" s="25"/>
      <c r="L14" s="25"/>
      <c r="M14" s="25"/>
      <c r="N14" s="25"/>
      <c r="O14" s="25"/>
      <c r="P14" s="25"/>
    </row>
    <row r="15" spans="1:16" x14ac:dyDescent="0.45">
      <c r="A15" s="12">
        <f t="shared" si="0"/>
        <v>3</v>
      </c>
      <c r="B15" s="23">
        <f t="shared" si="1"/>
        <v>86.860225653056631</v>
      </c>
      <c r="C15" s="23">
        <f t="shared" si="2"/>
        <v>15.046715129464982</v>
      </c>
      <c r="D15" s="1"/>
      <c r="E15" s="1"/>
      <c r="F15" s="1"/>
      <c r="G15" s="1"/>
      <c r="H15" s="1"/>
      <c r="I15" s="1"/>
      <c r="J15" s="25"/>
      <c r="K15" s="25"/>
      <c r="L15" s="25"/>
      <c r="M15" s="25"/>
      <c r="N15" s="25"/>
      <c r="O15" s="25"/>
      <c r="P15" s="25"/>
    </row>
    <row r="16" spans="1:16" x14ac:dyDescent="0.45">
      <c r="A16" s="12">
        <f t="shared" si="0"/>
        <v>4</v>
      </c>
      <c r="B16" s="23">
        <f t="shared" si="1"/>
        <v>84.011847172702971</v>
      </c>
      <c r="C16" s="23">
        <f t="shared" si="2"/>
        <v>13.672739723666743</v>
      </c>
      <c r="J16" s="25"/>
      <c r="K16" s="25"/>
      <c r="L16" s="25"/>
      <c r="M16" s="25"/>
      <c r="N16" s="25"/>
      <c r="O16" s="25"/>
      <c r="P16" s="25"/>
    </row>
    <row r="17" spans="1:16" x14ac:dyDescent="0.45">
      <c r="A17" s="12">
        <f t="shared" si="0"/>
        <v>5</v>
      </c>
      <c r="B17" s="23">
        <f t="shared" si="1"/>
        <v>81.72577439353563</v>
      </c>
      <c r="C17" s="23">
        <f t="shared" si="2"/>
        <v>12.420332963309752</v>
      </c>
      <c r="J17" s="25"/>
      <c r="K17" s="25"/>
      <c r="L17" s="25"/>
      <c r="M17" s="25"/>
      <c r="N17" s="25"/>
      <c r="O17" s="25"/>
      <c r="P17" s="25"/>
    </row>
    <row r="18" spans="1:16" x14ac:dyDescent="0.45">
      <c r="A18" s="12">
        <f t="shared" si="0"/>
        <v>6</v>
      </c>
      <c r="B18" s="23">
        <f t="shared" si="1"/>
        <v>79.91692924072683</v>
      </c>
      <c r="C18" s="23">
        <f t="shared" si="2"/>
        <v>11.279805799943981</v>
      </c>
      <c r="J18" s="1"/>
    </row>
    <row r="19" spans="1:16" x14ac:dyDescent="0.45">
      <c r="A19" s="12">
        <f t="shared" si="0"/>
        <v>7</v>
      </c>
      <c r="B19" s="23">
        <f t="shared" si="1"/>
        <v>78.517045882717554</v>
      </c>
      <c r="C19" s="23">
        <f t="shared" si="2"/>
        <v>10.241969964145909</v>
      </c>
      <c r="J19" s="24"/>
      <c r="K19" s="24"/>
      <c r="L19" s="24"/>
      <c r="M19" s="24"/>
      <c r="N19" s="24"/>
      <c r="O19" s="24"/>
      <c r="P19" s="24"/>
    </row>
    <row r="20" spans="1:16" x14ac:dyDescent="0.45">
      <c r="A20" s="12">
        <f t="shared" si="0"/>
        <v>8</v>
      </c>
      <c r="B20" s="23">
        <f t="shared" si="1"/>
        <v>77.470932561957582</v>
      </c>
      <c r="C20" s="23">
        <f t="shared" si="2"/>
        <v>9.2981898902917433</v>
      </c>
      <c r="J20" s="24"/>
      <c r="K20" s="24"/>
      <c r="L20" s="24"/>
      <c r="M20" s="24"/>
      <c r="N20" s="24"/>
      <c r="O20" s="24"/>
      <c r="P20" s="24"/>
    </row>
    <row r="21" spans="1:16" x14ac:dyDescent="0.45">
      <c r="A21" s="12">
        <f t="shared" si="0"/>
        <v>9</v>
      </c>
      <c r="B21" s="23">
        <f t="shared" si="1"/>
        <v>76.733650409299457</v>
      </c>
      <c r="C21" s="23">
        <f t="shared" si="2"/>
        <v>8.4404048454564755</v>
      </c>
      <c r="J21" s="24"/>
      <c r="K21" s="24"/>
      <c r="L21" s="24"/>
      <c r="M21" s="24"/>
      <c r="N21" s="24"/>
      <c r="O21" s="24"/>
      <c r="P21" s="24"/>
    </row>
    <row r="22" spans="1:16" x14ac:dyDescent="0.45">
      <c r="A22" s="12">
        <f t="shared" si="0"/>
        <v>10</v>
      </c>
      <c r="B22" s="23">
        <f t="shared" si="1"/>
        <v>76.268366029527485</v>
      </c>
      <c r="C22" s="23">
        <f t="shared" si="2"/>
        <v>7.6611306683832492</v>
      </c>
      <c r="J22" s="24"/>
      <c r="K22" s="24"/>
      <c r="L22" s="24"/>
      <c r="M22" s="24"/>
      <c r="N22" s="24"/>
      <c r="O22" s="24"/>
      <c r="P22" s="24"/>
    </row>
    <row r="23" spans="1:16" x14ac:dyDescent="0.45">
      <c r="A23" s="12">
        <f t="shared" si="0"/>
        <v>11</v>
      </c>
      <c r="B23" s="23">
        <f t="shared" si="1"/>
        <v>76.044703428643729</v>
      </c>
      <c r="C23" s="23">
        <f t="shared" si="2"/>
        <v>6.9534477933465535</v>
      </c>
      <c r="J23" s="24"/>
      <c r="K23" s="24"/>
      <c r="L23" s="24"/>
      <c r="M23" s="24"/>
      <c r="N23" s="24"/>
      <c r="O23" s="24"/>
      <c r="P23" s="24"/>
    </row>
    <row r="24" spans="1:16" x14ac:dyDescent="0.45">
      <c r="A24" s="12">
        <f t="shared" si="0"/>
        <v>12</v>
      </c>
      <c r="B24" s="23">
        <f t="shared" si="1"/>
        <v>76.037469122910139</v>
      </c>
      <c r="C24" s="23">
        <f t="shared" si="2"/>
        <v>6.3109803015370574</v>
      </c>
      <c r="J24" s="24"/>
      <c r="K24" s="24"/>
      <c r="L24" s="24"/>
      <c r="M24" s="24"/>
      <c r="N24" s="24"/>
      <c r="O24" s="24"/>
      <c r="P24" s="24"/>
    </row>
    <row r="25" spans="1:16" x14ac:dyDescent="0.45">
      <c r="A25" s="12">
        <f t="shared" si="0"/>
        <v>13</v>
      </c>
      <c r="B25" s="23">
        <f t="shared" si="1"/>
        <v>76.22565841602524</v>
      </c>
      <c r="C25" s="23">
        <f t="shared" si="2"/>
        <v>5.7278693683646935</v>
      </c>
      <c r="J25" s="24"/>
      <c r="K25" s="24"/>
      <c r="L25" s="24"/>
      <c r="M25" s="24"/>
      <c r="N25" s="24"/>
      <c r="O25" s="24"/>
      <c r="P25" s="24"/>
    </row>
    <row r="26" spans="1:16" x14ac:dyDescent="0.45">
      <c r="A26" s="12">
        <f t="shared" si="0"/>
        <v>14</v>
      </c>
      <c r="B26" s="23">
        <f t="shared" si="1"/>
        <v>76.591675182778971</v>
      </c>
      <c r="C26" s="23">
        <f t="shared" si="2"/>
        <v>5.1987434929206824</v>
      </c>
    </row>
    <row r="27" spans="1:16" x14ac:dyDescent="0.45">
      <c r="A27" s="12">
        <f t="shared" si="0"/>
        <v>15</v>
      </c>
      <c r="B27" s="23">
        <f t="shared" si="1"/>
        <v>77.120715005169743</v>
      </c>
      <c r="C27" s="23">
        <f t="shared" si="2"/>
        <v>4.7186871909254515</v>
      </c>
    </row>
    <row r="28" spans="1:16" x14ac:dyDescent="0.45">
      <c r="A28" s="12">
        <f t="shared" si="0"/>
        <v>16</v>
      </c>
      <c r="B28" s="23">
        <f t="shared" si="1"/>
        <v>77.800274194637936</v>
      </c>
      <c r="C28" s="23">
        <f t="shared" si="2"/>
        <v>4.2832093248378973</v>
      </c>
    </row>
    <row r="29" spans="1:16" x14ac:dyDescent="0.45">
      <c r="A29" s="12">
        <f t="shared" si="0"/>
        <v>17</v>
      </c>
      <c r="B29" s="23">
        <f t="shared" si="1"/>
        <v>78.619756500912587</v>
      </c>
      <c r="C29" s="23">
        <f t="shared" si="2"/>
        <v>3.8882118783446491</v>
      </c>
    </row>
    <row r="30" spans="1:16" x14ac:dyDescent="0.45">
      <c r="A30" s="12">
        <f t="shared" si="0"/>
        <v>18</v>
      </c>
      <c r="B30" s="23">
        <f t="shared" si="1"/>
        <v>79.570156128174432</v>
      </c>
      <c r="C30" s="23">
        <f t="shared" si="2"/>
        <v>3.5299597176201254</v>
      </c>
    </row>
    <row r="31" spans="1:16" x14ac:dyDescent="0.45">
      <c r="A31" s="12">
        <f t="shared" si="0"/>
        <v>19</v>
      </c>
      <c r="B31" s="23">
        <f t="shared" si="1"/>
        <v>80.643800736203005</v>
      </c>
      <c r="C31" s="23">
        <f t="shared" si="2"/>
        <v>3.2050516904438329</v>
      </c>
    </row>
    <row r="32" spans="1:16" x14ac:dyDescent="0.45">
      <c r="A32" s="12">
        <f t="shared" si="0"/>
        <v>20</v>
      </c>
      <c r="B32" s="23">
        <f t="shared" si="1"/>
        <v>81.834141880880154</v>
      </c>
      <c r="C32" s="23">
        <f t="shared" si="2"/>
        <v>2.9103932763867881</v>
      </c>
    </row>
    <row r="33" spans="1:3" x14ac:dyDescent="0.45">
      <c r="A33" s="12">
        <f t="shared" si="0"/>
        <v>21</v>
      </c>
      <c r="B33" s="23">
        <f t="shared" si="1"/>
        <v>83.13558318874918</v>
      </c>
      <c r="C33" s="23">
        <f t="shared" si="2"/>
        <v>2.6431709023790089</v>
      </c>
    </row>
    <row r="34" spans="1:3" x14ac:dyDescent="0.45">
      <c r="A34" s="12">
        <f t="shared" si="0"/>
        <v>22</v>
      </c>
      <c r="B34" s="23">
        <f t="shared" si="1"/>
        <v>84.5433387109004</v>
      </c>
      <c r="C34" s="23">
        <f t="shared" si="2"/>
        <v>2.4008279675847892</v>
      </c>
    </row>
    <row r="35" spans="1:3" x14ac:dyDescent="0.45">
      <c r="A35" s="12">
        <f t="shared" si="0"/>
        <v>23</v>
      </c>
      <c r="B35" s="23">
        <f t="shared" si="1"/>
        <v>86.05331554041534</v>
      </c>
      <c r="C35" s="23">
        <f t="shared" si="2"/>
        <v>2.1810425720313229</v>
      </c>
    </row>
    <row r="36" spans="1:3" x14ac:dyDescent="0.45">
      <c r="A36" s="12">
        <f t="shared" si="0"/>
        <v>24</v>
      </c>
      <c r="B36" s="23">
        <f t="shared" si="1"/>
        <v>87.662016034530495</v>
      </c>
      <c r="C36" s="23">
        <f t="shared" si="2"/>
        <v>1.9817069092939996</v>
      </c>
    </row>
    <row r="37" spans="1:3" x14ac:dyDescent="0.45">
      <c r="A37" s="12">
        <f t="shared" si="0"/>
        <v>25</v>
      </c>
      <c r="B37" s="23">
        <f t="shared" si="1"/>
        <v>89.366455952476187</v>
      </c>
      <c r="C37" s="23">
        <f t="shared" si="2"/>
        <v>1.8009082606504265</v>
      </c>
    </row>
    <row r="38" spans="1:3" x14ac:dyDescent="0.45">
      <c r="A38" s="12">
        <f t="shared" si="0"/>
        <v>26</v>
      </c>
      <c r="B38" s="23">
        <f t="shared" si="1"/>
        <v>91.164095572565842</v>
      </c>
      <c r="C38" s="23">
        <f t="shared" si="2"/>
        <v>1.6369115134603704</v>
      </c>
    </row>
    <row r="39" spans="1:3" x14ac:dyDescent="0.45">
      <c r="A39" s="12">
        <f t="shared" si="0"/>
        <v>27</v>
      </c>
      <c r="B39" s="23">
        <f t="shared" si="1"/>
        <v>93.052781439468163</v>
      </c>
      <c r="C39" s="23">
        <f t="shared" si="2"/>
        <v>1.4881431178800268</v>
      </c>
    </row>
    <row r="40" spans="1:3" x14ac:dyDescent="0.45">
      <c r="A40" s="12">
        <f t="shared" si="0"/>
        <v>28</v>
      </c>
      <c r="B40" s="23">
        <f t="shared" si="1"/>
        <v>95.030696853448603</v>
      </c>
      <c r="C40" s="23">
        <f t="shared" si="2"/>
        <v>1.353176391721898</v>
      </c>
    </row>
    <row r="41" spans="1:3" x14ac:dyDescent="0.45">
      <c r="A41" s="12">
        <f t="shared" si="0"/>
        <v>29</v>
      </c>
      <c r="B41" s="23">
        <f t="shared" si="1"/>
        <v>97.096319576834631</v>
      </c>
      <c r="C41" s="23">
        <f t="shared" si="2"/>
        <v>1.2307180820968049</v>
      </c>
    </row>
    <row r="42" spans="1:3" x14ac:dyDescent="0.45">
      <c r="A42" s="12">
        <f t="shared" si="0"/>
        <v>30</v>
      </c>
      <c r="B42" s="23">
        <f t="shared" si="1"/>
        <v>99.248385521045634</v>
      </c>
      <c r="C42" s="23">
        <f t="shared" si="2"/>
        <v>1.1195960935079505</v>
      </c>
    </row>
    <row r="43" spans="1:3" x14ac:dyDescent="0.45">
      <c r="A43" s="12">
        <f t="shared" si="0"/>
        <v>31</v>
      </c>
      <c r="B43" s="23">
        <f t="shared" si="1"/>
        <v>101.48585740695565</v>
      </c>
      <c r="C43" s="23">
        <f t="shared" si="2"/>
        <v>1.0187482946287889</v>
      </c>
    </row>
    <row r="44" spans="1:3" x14ac:dyDescent="0.45">
      <c r="A44" s="12">
        <f t="shared" si="0"/>
        <v>32</v>
      </c>
      <c r="B44" s="23">
        <f t="shared" si="1"/>
        <v>103.80789757490646</v>
      </c>
      <c r="C44" s="23">
        <f t="shared" si="2"/>
        <v>0.92721231958213768</v>
      </c>
    </row>
    <row r="45" spans="1:3" x14ac:dyDescent="0.45">
      <c r="A45" s="12">
        <f t="shared" si="0"/>
        <v>33</v>
      </c>
      <c r="B45" s="23">
        <f t="shared" si="1"/>
        <v>106.21384426818049</v>
      </c>
      <c r="C45" s="23">
        <f t="shared" si="2"/>
        <v>0.84411628377406123</v>
      </c>
    </row>
    <row r="46" spans="1:3" x14ac:dyDescent="0.45">
      <c r="A46" s="12">
        <f t="shared" si="0"/>
        <v>34</v>
      </c>
      <c r="B46" s="23">
        <f t="shared" si="1"/>
        <v>108.7031908327631</v>
      </c>
      <c r="C46" s="23">
        <f t="shared" si="2"/>
        <v>0.76867033894755643</v>
      </c>
    </row>
    <row r="47" spans="1:3" x14ac:dyDescent="0.45">
      <c r="A47" s="12">
        <f t="shared" si="0"/>
        <v>35</v>
      </c>
      <c r="B47" s="23">
        <f t="shared" si="1"/>
        <v>111.27556737266086</v>
      </c>
      <c r="C47" s="23">
        <f t="shared" si="2"/>
        <v>0.70015899690701089</v>
      </c>
    </row>
    <row r="48" spans="1:3" x14ac:dyDescent="0.45">
      <c r="A48" s="12">
        <f t="shared" si="0"/>
        <v>36</v>
      </c>
      <c r="B48" s="23">
        <f t="shared" si="1"/>
        <v>113.93072447848985</v>
      </c>
      <c r="C48" s="23">
        <f t="shared" si="2"/>
        <v>0.63793415617949989</v>
      </c>
    </row>
    <row r="49" spans="1:3" x14ac:dyDescent="0.45">
      <c r="A49" s="12">
        <f t="shared" si="0"/>
        <v>37</v>
      </c>
      <c r="B49" s="23">
        <f t="shared" si="1"/>
        <v>116.66851871110632</v>
      </c>
      <c r="C49" s="23">
        <f t="shared" si="2"/>
        <v>0.5814087706198604</v>
      </c>
    </row>
    <row r="50" spans="1:3" x14ac:dyDescent="0.45">
      <c r="A50" s="12">
        <f t="shared" si="0"/>
        <v>38</v>
      </c>
      <c r="B50" s="23">
        <f t="shared" si="1"/>
        <v>119.48889957455673</v>
      </c>
      <c r="C50" s="23">
        <f t="shared" si="2"/>
        <v>0.53005110356126084</v>
      </c>
    </row>
    <row r="51" spans="1:3" x14ac:dyDescent="0.45">
      <c r="A51" s="12">
        <f t="shared" si="0"/>
        <v>39</v>
      </c>
      <c r="B51" s="23">
        <f t="shared" si="1"/>
        <v>122.39189775581602</v>
      </c>
      <c r="C51" s="23">
        <f t="shared" si="2"/>
        <v>0.48337951551341618</v>
      </c>
    </row>
    <row r="52" spans="1:3" x14ac:dyDescent="0.45">
      <c r="A52" s="12">
        <f t="shared" si="0"/>
        <v>40</v>
      </c>
      <c r="B52" s="23">
        <f t="shared" si="1"/>
        <v>125.3776144444425</v>
      </c>
      <c r="C52" s="23">
        <f t="shared" si="2"/>
        <v>0.44095773758607193</v>
      </c>
    </row>
    <row r="53" spans="1:3" x14ac:dyDescent="0.45">
      <c r="A53" s="12">
        <f t="shared" si="0"/>
        <v>41</v>
      </c>
      <c r="B53" s="23">
        <f t="shared" si="1"/>
        <v>128.44621157482496</v>
      </c>
      <c r="C53" s="23">
        <f t="shared" si="2"/>
        <v>0.40239058674840078</v>
      </c>
    </row>
    <row r="54" spans="1:3" x14ac:dyDescent="0.45">
      <c r="A54" s="12">
        <f t="shared" si="0"/>
        <v>42</v>
      </c>
      <c r="B54" s="23">
        <f t="shared" si="1"/>
        <v>131.59790285826713</v>
      </c>
      <c r="C54" s="23">
        <f t="shared" si="2"/>
        <v>0.36732008271768102</v>
      </c>
    </row>
    <row r="55" spans="1:3" x14ac:dyDescent="0.45">
      <c r="A55" s="12">
        <f t="shared" si="0"/>
        <v>43</v>
      </c>
      <c r="B55" s="23">
        <f t="shared" si="1"/>
        <v>134.83294549266085</v>
      </c>
      <c r="C55" s="23">
        <f t="shared" si="2"/>
        <v>0.33542192970225015</v>
      </c>
    </row>
    <row r="56" spans="1:3" x14ac:dyDescent="0.45">
      <c r="A56" s="12">
        <f t="shared" si="0"/>
        <v>44</v>
      </c>
      <c r="B56" s="23">
        <f t="shared" si="1"/>
        <v>138.15163245467554</v>
      </c>
      <c r="C56" s="23">
        <f t="shared" si="2"/>
        <v>0.30640232940848378</v>
      </c>
    </row>
    <row r="57" spans="1:3" x14ac:dyDescent="0.45">
      <c r="A57" s="12">
        <f t="shared" si="0"/>
        <v>45</v>
      </c>
      <c r="B57" s="23">
        <f t="shared" si="1"/>
        <v>141.55428529383624</v>
      </c>
      <c r="C57" s="23">
        <f t="shared" si="2"/>
        <v>0.27999509466720512</v>
      </c>
    </row>
    <row r="58" spans="1:3" x14ac:dyDescent="0.45">
      <c r="A58" s="12">
        <f t="shared" si="0"/>
        <v>46</v>
      </c>
      <c r="B58" s="23">
        <f t="shared" si="1"/>
        <v>145.04124736005429</v>
      </c>
      <c r="C58" s="23">
        <f t="shared" si="2"/>
        <v>0.25595903575162421</v>
      </c>
    </row>
    <row r="59" spans="1:3" x14ac:dyDescent="0.45">
      <c r="A59" s="12">
        <f t="shared" si="0"/>
        <v>47</v>
      </c>
      <c r="B59" s="23">
        <f t="shared" si="1"/>
        <v>148.61287740650914</v>
      </c>
      <c r="C59" s="23">
        <f t="shared" si="2"/>
        <v>0.23407559395831101</v>
      </c>
    </row>
    <row r="60" spans="1:3" x14ac:dyDescent="0.45">
      <c r="A60" s="12">
        <f t="shared" si="0"/>
        <v>48</v>
      </c>
      <c r="B60" s="23">
        <f t="shared" si="1"/>
        <v>152.26954351857802</v>
      </c>
      <c r="C60" s="23">
        <f t="shared" si="2"/>
        <v>0.21414669931735814</v>
      </c>
    </row>
    <row r="61" spans="1:3" x14ac:dyDescent="0.45">
      <c r="A61" s="12">
        <f t="shared" si="0"/>
        <v>49</v>
      </c>
      <c r="B61" s="23">
        <f t="shared" si="1"/>
        <v>156.01161732703042</v>
      </c>
      <c r="C61" s="23">
        <f t="shared" si="2"/>
        <v>0.19599283140072873</v>
      </c>
    </row>
    <row r="62" spans="1:3" x14ac:dyDescent="0.45">
      <c r="A62" s="12">
        <f t="shared" si="0"/>
        <v>50</v>
      </c>
      <c r="B62" s="23">
        <f t="shared" si="1"/>
        <v>159.83946847016614</v>
      </c>
      <c r="C62" s="23">
        <f t="shared" si="2"/>
        <v>0.17945126412178905</v>
      </c>
    </row>
    <row r="63" spans="1:3" x14ac:dyDescent="0.45">
      <c r="A63" s="12">
        <f t="shared" si="0"/>
        <v>51</v>
      </c>
      <c r="B63" s="23">
        <f t="shared" si="1"/>
        <v>163.75345927515224</v>
      </c>
      <c r="C63" s="23">
        <f t="shared" si="2"/>
        <v>0.16437447717696277</v>
      </c>
    </row>
    <row r="64" spans="1:3" x14ac:dyDescent="0.45">
      <c r="A64" s="12">
        <f t="shared" si="0"/>
        <v>52</v>
      </c>
      <c r="B64" s="23">
        <f t="shared" si="1"/>
        <v>167.75393963365235</v>
      </c>
      <c r="C64" s="23">
        <f t="shared" si="2"/>
        <v>0.15062871838469372</v>
      </c>
    </row>
    <row r="65" spans="1:3" x14ac:dyDescent="0.45">
      <c r="A65" s="12">
        <f t="shared" si="0"/>
        <v>53</v>
      </c>
      <c r="B65" s="23">
        <f t="shared" si="1"/>
        <v>171.84124205105957</v>
      </c>
      <c r="C65" s="23">
        <f t="shared" si="2"/>
        <v>0.13809270263932436</v>
      </c>
    </row>
    <row r="66" spans="1:3" x14ac:dyDescent="0.45">
      <c r="A66" s="12">
        <f t="shared" si="0"/>
        <v>54</v>
      </c>
      <c r="B66" s="23">
        <f t="shared" si="1"/>
        <v>176.01567685234292</v>
      </c>
      <c r="C66" s="23">
        <f t="shared" si="2"/>
        <v>0.12665643452936481</v>
      </c>
    </row>
    <row r="67" spans="1:3" x14ac:dyDescent="0.45">
      <c r="A67" s="12">
        <f t="shared" si="0"/>
        <v>55</v>
      </c>
      <c r="B67" s="23">
        <f t="shared" si="1"/>
        <v>180.27752753077399</v>
      </c>
      <c r="C67" s="23">
        <f t="shared" si="2"/>
        <v>0.11622014288156739</v>
      </c>
    </row>
    <row r="68" spans="1:3" x14ac:dyDescent="0.45">
      <c r="A68" s="12">
        <f t="shared" si="0"/>
        <v>56</v>
      </c>
      <c r="B68" s="23">
        <f t="shared" si="1"/>
        <v>184.62704622868708</v>
      </c>
      <c r="C68" s="23">
        <f t="shared" si="2"/>
        <v>0.10669331659420687</v>
      </c>
    </row>
    <row r="69" spans="1:3" x14ac:dyDescent="0.45">
      <c r="A69" s="12">
        <f t="shared" si="0"/>
        <v>57</v>
      </c>
      <c r="B69" s="23">
        <f t="shared" si="1"/>
        <v>189.06444934199325</v>
      </c>
      <c r="C69" s="23">
        <f t="shared" si="2"/>
        <v>9.7993832124299241E-2</v>
      </c>
    </row>
    <row r="70" spans="1:3" x14ac:dyDescent="0.45">
      <c r="A70" s="12">
        <f t="shared" si="0"/>
        <v>58</v>
      </c>
      <c r="B70" s="23">
        <f t="shared" si="1"/>
        <v>193.58991324246534</v>
      </c>
      <c r="C70" s="23">
        <f t="shared" si="2"/>
        <v>9.0047163902818542E-2</v>
      </c>
    </row>
    <row r="71" spans="1:3" x14ac:dyDescent="0.45">
      <c r="A71" s="12">
        <f t="shared" si="0"/>
        <v>59</v>
      </c>
      <c r="B71" s="23">
        <f t="shared" si="1"/>
        <v>198.20357011387185</v>
      </c>
      <c r="C71" s="23">
        <f t="shared" si="2"/>
        <v>8.2785669777304352E-2</v>
      </c>
    </row>
    <row r="72" spans="1:3" x14ac:dyDescent="0.45">
      <c r="A72" s="12">
        <f t="shared" si="0"/>
        <v>60</v>
      </c>
      <c r="B72" s="23">
        <f t="shared" si="1"/>
        <v>202.90550389989497</v>
      </c>
      <c r="C72" s="23">
        <f t="shared" si="2"/>
        <v>7.6147944329986894E-2</v>
      </c>
    </row>
    <row r="73" spans="1:3" x14ac:dyDescent="0.45">
      <c r="A73" s="12">
        <f t="shared" si="0"/>
        <v>61</v>
      </c>
      <c r="B73" s="23">
        <f t="shared" si="1"/>
        <v>207.69574636344484</v>
      </c>
      <c r="C73" s="23">
        <f t="shared" si="2"/>
        <v>7.0078233598509926E-2</v>
      </c>
    </row>
    <row r="74" spans="1:3" x14ac:dyDescent="0.45">
      <c r="A74" s="12">
        <f t="shared" si="0"/>
        <v>62</v>
      </c>
      <c r="B74" s="23">
        <f t="shared" si="1"/>
        <v>212.57427325849983</v>
      </c>
      <c r="C74" s="23">
        <f t="shared" si="2"/>
        <v>6.4525905341766374E-2</v>
      </c>
    </row>
    <row r="75" spans="1:3" x14ac:dyDescent="0.45">
      <c r="A75" s="12">
        <f t="shared" si="0"/>
        <v>63</v>
      </c>
      <c r="B75" s="23">
        <f t="shared" si="1"/>
        <v>217.54100061697596</v>
      </c>
      <c r="C75" s="23">
        <f t="shared" si="2"/>
        <v>5.9444969551027009E-2</v>
      </c>
    </row>
    <row r="76" spans="1:3" x14ac:dyDescent="0.45">
      <c r="A76" s="12">
        <f t="shared" si="0"/>
        <v>64</v>
      </c>
      <c r="B76" s="23">
        <f t="shared" si="1"/>
        <v>222.59578115437108</v>
      </c>
      <c r="C76" s="23">
        <f t="shared" si="2"/>
        <v>5.4793644411701918E-2</v>
      </c>
    </row>
    <row r="77" spans="1:3" x14ac:dyDescent="0.45">
      <c r="A77" s="12">
        <f t="shared" ref="A77:A140" si="3">A76+1</f>
        <v>65</v>
      </c>
      <c r="B77" s="23">
        <f t="shared" ref="B77:B140" si="4">B76+($A$4-$A$5*B76)*B76-$A$6*B76*C76</f>
        <v>227.73840079905003</v>
      </c>
      <c r="C77" s="23">
        <f t="shared" ref="C77:C140" si="5">C76-$G$4*C76+$G$5*B76*C76</f>
        <v>5.0533963378543489E-2</v>
      </c>
    </row>
    <row r="78" spans="1:3" x14ac:dyDescent="0.45">
      <c r="A78" s="12">
        <f t="shared" si="3"/>
        <v>66</v>
      </c>
      <c r="B78" s="23">
        <f t="shared" si="4"/>
        <v>232.9685753510428</v>
      </c>
      <c r="C78" s="23">
        <f t="shared" si="5"/>
        <v>4.6631419441275863E-2</v>
      </c>
    </row>
    <row r="79" spans="1:3" x14ac:dyDescent="0.45">
      <c r="A79" s="12">
        <f t="shared" si="3"/>
        <v>67</v>
      </c>
      <c r="B79" s="23">
        <f t="shared" si="4"/>
        <v>238.28594727712593</v>
      </c>
      <c r="C79" s="23">
        <f t="shared" si="5"/>
        <v>4.3054643032531377E-2</v>
      </c>
    </row>
    <row r="80" spans="1:3" x14ac:dyDescent="0.45">
      <c r="A80" s="12">
        <f t="shared" si="3"/>
        <v>68</v>
      </c>
      <c r="B80" s="23">
        <f t="shared" si="4"/>
        <v>243.69008264974826</v>
      </c>
      <c r="C80" s="23">
        <f t="shared" si="5"/>
        <v>3.9775110369246761E-2</v>
      </c>
    </row>
    <row r="81" spans="1:3" x14ac:dyDescent="0.45">
      <c r="A81" s="12">
        <f t="shared" si="3"/>
        <v>69</v>
      </c>
      <c r="B81" s="23">
        <f t="shared" si="4"/>
        <v>249.18046823805236</v>
      </c>
      <c r="C81" s="23">
        <f t="shared" si="5"/>
        <v>3.6766879325650544E-2</v>
      </c>
    </row>
    <row r="82" spans="1:3" x14ac:dyDescent="0.45">
      <c r="A82" s="12">
        <f t="shared" si="3"/>
        <v>70</v>
      </c>
      <c r="B82" s="23">
        <f t="shared" si="4"/>
        <v>254.75650875982979</v>
      </c>
      <c r="C82" s="23">
        <f t="shared" si="5"/>
        <v>3.4006350213687239E-2</v>
      </c>
    </row>
    <row r="83" spans="1:3" x14ac:dyDescent="0.45">
      <c r="A83" s="12">
        <f t="shared" si="3"/>
        <v>71</v>
      </c>
      <c r="B83" s="23">
        <f t="shared" si="4"/>
        <v>260.41752430373538</v>
      </c>
      <c r="C83" s="23">
        <f t="shared" si="5"/>
        <v>3.147204909792882E-2</v>
      </c>
    </row>
    <row r="84" spans="1:3" x14ac:dyDescent="0.45">
      <c r="A84" s="12">
        <f t="shared" si="3"/>
        <v>72</v>
      </c>
      <c r="B84" s="23">
        <f t="shared" si="4"/>
        <v>266.16274793146943</v>
      </c>
      <c r="C84" s="23">
        <f t="shared" si="5"/>
        <v>2.9144431499220764E-2</v>
      </c>
    </row>
    <row r="85" spans="1:3" x14ac:dyDescent="0.45">
      <c r="A85" s="12">
        <f t="shared" si="3"/>
        <v>73</v>
      </c>
      <c r="B85" s="23">
        <f t="shared" si="4"/>
        <v>271.99132346992161</v>
      </c>
      <c r="C85" s="23">
        <f t="shared" si="5"/>
        <v>2.7005704546771994E-2</v>
      </c>
    </row>
    <row r="86" spans="1:3" x14ac:dyDescent="0.45">
      <c r="A86" s="12">
        <f t="shared" si="3"/>
        <v>74</v>
      </c>
      <c r="B86" s="23">
        <f t="shared" si="4"/>
        <v>277.90230350344802</v>
      </c>
      <c r="C86" s="23">
        <f t="shared" si="5"/>
        <v>2.5039665824186215E-2</v>
      </c>
    </row>
    <row r="87" spans="1:3" x14ac:dyDescent="0.45">
      <c r="A87" s="12">
        <f t="shared" si="3"/>
        <v>75</v>
      </c>
      <c r="B87" s="23">
        <f t="shared" si="4"/>
        <v>283.89464757652979</v>
      </c>
      <c r="C87" s="23">
        <f t="shared" si="5"/>
        <v>2.3231557322917384E-2</v>
      </c>
    </row>
    <row r="88" spans="1:3" x14ac:dyDescent="0.45">
      <c r="A88" s="12">
        <f t="shared" si="3"/>
        <v>76</v>
      </c>
      <c r="B88" s="23">
        <f t="shared" si="4"/>
        <v>289.96722061703224</v>
      </c>
      <c r="C88" s="23">
        <f t="shared" si="5"/>
        <v>2.1567933068510004E-2</v>
      </c>
    </row>
    <row r="89" spans="1:3" x14ac:dyDescent="0.45">
      <c r="A89" s="12">
        <f t="shared" si="3"/>
        <v>77</v>
      </c>
      <c r="B89" s="23">
        <f t="shared" si="4"/>
        <v>296.11879159014688</v>
      </c>
      <c r="C89" s="23">
        <f t="shared" si="5"/>
        <v>2.0036539122292005E-2</v>
      </c>
    </row>
    <row r="90" spans="1:3" x14ac:dyDescent="0.45">
      <c r="A90" s="12">
        <f t="shared" si="3"/>
        <v>78</v>
      </c>
      <c r="B90" s="23">
        <f t="shared" si="4"/>
        <v>302.34803239285685</v>
      </c>
      <c r="C90" s="23">
        <f t="shared" si="5"/>
        <v>1.8626204785316985E-2</v>
      </c>
    </row>
    <row r="91" spans="1:3" x14ac:dyDescent="0.45">
      <c r="A91" s="12">
        <f t="shared" si="3"/>
        <v>79</v>
      </c>
      <c r="B91" s="23">
        <f t="shared" si="4"/>
        <v>308.65351699841642</v>
      </c>
      <c r="C91" s="23">
        <f t="shared" si="5"/>
        <v>1.7326743943563986E-2</v>
      </c>
    </row>
    <row r="92" spans="1:3" x14ac:dyDescent="0.45">
      <c r="A92" s="12">
        <f t="shared" si="3"/>
        <v>80</v>
      </c>
      <c r="B92" s="23">
        <f t="shared" si="4"/>
        <v>315.03372085987894</v>
      </c>
      <c r="C92" s="23">
        <f t="shared" si="5"/>
        <v>1.6128865594838792E-2</v>
      </c>
    </row>
    <row r="93" spans="1:3" x14ac:dyDescent="0.45">
      <c r="A93" s="12">
        <f t="shared" si="3"/>
        <v>81</v>
      </c>
      <c r="B93" s="23">
        <f t="shared" si="4"/>
        <v>321.48702058114435</v>
      </c>
      <c r="C93" s="23">
        <f t="shared" si="5"/>
        <v>1.5024092689514006E-2</v>
      </c>
    </row>
    <row r="94" spans="1:3" x14ac:dyDescent="0.45">
      <c r="A94" s="12">
        <f t="shared" si="3"/>
        <v>82</v>
      </c>
      <c r="B94" s="23">
        <f t="shared" si="4"/>
        <v>328.01169386333169</v>
      </c>
      <c r="C94" s="23">
        <f t="shared" si="5"/>
        <v>1.4004688500131287E-2</v>
      </c>
    </row>
    <row r="95" spans="1:3" x14ac:dyDescent="0.45">
      <c r="A95" s="12">
        <f t="shared" si="3"/>
        <v>83</v>
      </c>
      <c r="B95" s="23">
        <f t="shared" si="4"/>
        <v>334.60591973351103</v>
      </c>
      <c r="C95" s="23">
        <f t="shared" si="5"/>
        <v>1.3063589809813796E-2</v>
      </c>
    </row>
    <row r="96" spans="1:3" x14ac:dyDescent="0.45">
      <c r="A96" s="12">
        <f t="shared" si="3"/>
        <v>84</v>
      </c>
      <c r="B96" s="23">
        <f t="shared" si="4"/>
        <v>341.26777906196173</v>
      </c>
      <c r="C96" s="23">
        <f t="shared" si="5"/>
        <v>1.2194346277165823E-2</v>
      </c>
    </row>
    <row r="97" spans="1:3" x14ac:dyDescent="0.45">
      <c r="A97" s="12">
        <f t="shared" si="3"/>
        <v>85</v>
      </c>
      <c r="B97" s="23">
        <f t="shared" si="4"/>
        <v>347.99525537315958</v>
      </c>
      <c r="C97" s="23">
        <f t="shared" si="5"/>
        <v>1.1391065396561329E-2</v>
      </c>
    </row>
    <row r="98" spans="1:3" x14ac:dyDescent="0.45">
      <c r="A98" s="12">
        <f t="shared" si="3"/>
        <v>86</v>
      </c>
      <c r="B98" s="23">
        <f t="shared" si="4"/>
        <v>354.78623595464086</v>
      </c>
      <c r="C98" s="23">
        <f t="shared" si="5"/>
        <v>1.0648362528070068E-2</v>
      </c>
    </row>
    <row r="99" spans="1:3" x14ac:dyDescent="0.45">
      <c r="A99" s="12">
        <f t="shared" si="3"/>
        <v>87</v>
      </c>
      <c r="B99" s="23">
        <f t="shared" si="4"/>
        <v>361.63851326675257</v>
      </c>
      <c r="C99" s="23">
        <f t="shared" si="5"/>
        <v>9.9613155213045031E-3</v>
      </c>
    </row>
    <row r="100" spans="1:3" x14ac:dyDescent="0.45">
      <c r="A100" s="12">
        <f t="shared" si="3"/>
        <v>88</v>
      </c>
      <c r="B100" s="23">
        <f t="shared" si="4"/>
        <v>368.54978665508031</v>
      </c>
      <c r="C100" s="23">
        <f t="shared" si="5"/>
        <v>9.3254235027046117E-3</v>
      </c>
    </row>
    <row r="101" spans="1:3" x14ac:dyDescent="0.45">
      <c r="A101" s="12">
        <f t="shared" si="3"/>
        <v>89</v>
      </c>
      <c r="B101" s="23">
        <f t="shared" si="4"/>
        <v>375.517664366058</v>
      </c>
      <c r="C101" s="23">
        <f t="shared" si="5"/>
        <v>8.7365694366731556E-3</v>
      </c>
    </row>
    <row r="102" spans="1:3" x14ac:dyDescent="0.45">
      <c r="A102" s="12">
        <f t="shared" si="3"/>
        <v>90</v>
      </c>
      <c r="B102" s="23">
        <f t="shared" si="4"/>
        <v>382.53966586491384</v>
      </c>
      <c r="C102" s="23">
        <f t="shared" si="5"/>
        <v>8.1909861079489804E-3</v>
      </c>
    </row>
    <row r="103" spans="1:3" x14ac:dyDescent="0.45">
      <c r="A103" s="12">
        <f t="shared" si="3"/>
        <v>91</v>
      </c>
      <c r="B103" s="23">
        <f t="shared" si="4"/>
        <v>389.61322445370467</v>
      </c>
      <c r="C103" s="23">
        <f t="shared" si="5"/>
        <v>7.6852252060379779E-3</v>
      </c>
    </row>
    <row r="104" spans="1:3" x14ac:dyDescent="0.45">
      <c r="A104" s="12">
        <f t="shared" si="3"/>
        <v>92</v>
      </c>
      <c r="B104" s="23">
        <f t="shared" si="4"/>
        <v>396.73569018574671</v>
      </c>
      <c r="C104" s="23">
        <f t="shared" si="5"/>
        <v>7.2161292227519141E-3</v>
      </c>
    </row>
    <row r="105" spans="1:3" x14ac:dyDescent="0.45">
      <c r="A105" s="12">
        <f t="shared" si="3"/>
        <v>93</v>
      </c>
      <c r="B105" s="23">
        <f t="shared" si="4"/>
        <v>403.90433307127364</v>
      </c>
      <c r="C105" s="23">
        <f t="shared" si="5"/>
        <v>6.7808059012425242E-3</v>
      </c>
    </row>
    <row r="106" spans="1:3" x14ac:dyDescent="0.45">
      <c r="A106" s="12">
        <f t="shared" si="3"/>
        <v>94</v>
      </c>
      <c r="B106" s="23">
        <f t="shared" si="4"/>
        <v>411.11634656765841</v>
      </c>
      <c r="C106" s="23">
        <f t="shared" si="5"/>
        <v>6.3766049996409838E-3</v>
      </c>
    </row>
    <row r="107" spans="1:3" x14ac:dyDescent="0.45">
      <c r="A107" s="12">
        <f t="shared" si="3"/>
        <v>95</v>
      </c>
      <c r="B107" s="23">
        <f t="shared" si="4"/>
        <v>418.36885134603017</v>
      </c>
      <c r="C107" s="23">
        <f t="shared" si="5"/>
        <v>6.0010971547726317E-3</v>
      </c>
    </row>
    <row r="108" spans="1:3" x14ac:dyDescent="0.45">
      <c r="A108" s="12">
        <f t="shared" si="3"/>
        <v>96</v>
      </c>
      <c r="B108" s="23">
        <f t="shared" si="4"/>
        <v>425.65889932461931</v>
      </c>
      <c r="C108" s="23">
        <f t="shared" si="5"/>
        <v>5.6520546516411838E-3</v>
      </c>
    </row>
    <row r="109" spans="1:3" x14ac:dyDescent="0.45">
      <c r="A109" s="12">
        <f t="shared" si="3"/>
        <v>97</v>
      </c>
      <c r="B109" s="23">
        <f t="shared" si="4"/>
        <v>432.98347795768274</v>
      </c>
      <c r="C109" s="23">
        <f t="shared" si="5"/>
        <v>5.327433922671084E-3</v>
      </c>
    </row>
    <row r="110" spans="1:3" x14ac:dyDescent="0.45">
      <c r="A110" s="12">
        <f t="shared" si="3"/>
        <v>98</v>
      </c>
      <c r="B110" s="23">
        <f t="shared" si="4"/>
        <v>440.33951476740958</v>
      </c>
      <c r="C110" s="23">
        <f t="shared" si="5"/>
        <v>5.0253596172467625E-3</v>
      </c>
    </row>
    <row r="111" spans="1:3" x14ac:dyDescent="0.45">
      <c r="A111" s="12">
        <f t="shared" si="3"/>
        <v>99</v>
      </c>
      <c r="B111" s="23">
        <f t="shared" si="4"/>
        <v>447.72388210480239</v>
      </c>
      <c r="C111" s="23">
        <f t="shared" si="5"/>
        <v>4.7441100970611032E-3</v>
      </c>
    </row>
    <row r="112" spans="1:3" x14ac:dyDescent="0.45">
      <c r="A112" s="12">
        <f t="shared" si="3"/>
        <v>100</v>
      </c>
      <c r="B112" s="23">
        <f t="shared" si="4"/>
        <v>455.13340212417745</v>
      </c>
      <c r="C112" s="23">
        <f t="shared" si="5"/>
        <v>4.4821042263338716E-3</v>
      </c>
    </row>
    <row r="113" spans="1:3" x14ac:dyDescent="0.45">
      <c r="A113" s="12">
        <f t="shared" si="3"/>
        <v>101</v>
      </c>
      <c r="B113" s="23">
        <f t="shared" si="4"/>
        <v>462.56485195464808</v>
      </c>
      <c r="C113" s="23">
        <f t="shared" si="5"/>
        <v>4.2378893382211342E-3</v>
      </c>
    </row>
    <row r="114" spans="1:3" x14ac:dyDescent="0.45">
      <c r="A114" s="12">
        <f t="shared" si="3"/>
        <v>102</v>
      </c>
      <c r="B114" s="23">
        <f t="shared" si="4"/>
        <v>470.01496905075538</v>
      </c>
      <c r="C114" s="23">
        <f t="shared" si="5"/>
        <v>4.0101302698324652E-3</v>
      </c>
    </row>
    <row r="115" spans="1:3" x14ac:dyDescent="0.45">
      <c r="A115" s="12">
        <f t="shared" si="3"/>
        <v>103</v>
      </c>
      <c r="B115" s="23">
        <f t="shared" si="4"/>
        <v>477.48045670330589</v>
      </c>
      <c r="C115" s="23">
        <f t="shared" si="5"/>
        <v>3.7975993683156987E-3</v>
      </c>
    </row>
    <row r="116" spans="1:3" x14ac:dyDescent="0.45">
      <c r="A116" s="12">
        <f t="shared" si="3"/>
        <v>104</v>
      </c>
      <c r="B116" s="23">
        <f t="shared" si="4"/>
        <v>484.95798969047411</v>
      </c>
      <c r="C116" s="23">
        <f t="shared" si="5"/>
        <v>3.5991673795600851E-3</v>
      </c>
    </row>
    <row r="117" spans="1:3" x14ac:dyDescent="0.45">
      <c r="A117" s="12">
        <f t="shared" si="3"/>
        <v>105</v>
      </c>
      <c r="B117" s="23">
        <f t="shared" si="4"/>
        <v>492.44422004834178</v>
      </c>
      <c r="C117" s="23">
        <f t="shared" si="5"/>
        <v>3.4137951392991758E-3</v>
      </c>
    </row>
    <row r="118" spans="1:3" x14ac:dyDescent="0.45">
      <c r="A118" s="12">
        <f t="shared" si="3"/>
        <v>106</v>
      </c>
      <c r="B118" s="23">
        <f t="shared" si="4"/>
        <v>499.93578293928232</v>
      </c>
      <c r="C118" s="23">
        <f t="shared" si="5"/>
        <v>3.2405259938469585E-3</v>
      </c>
    </row>
    <row r="119" spans="1:3" x14ac:dyDescent="0.45">
      <c r="A119" s="12">
        <f t="shared" si="3"/>
        <v>107</v>
      </c>
      <c r="B119" s="23">
        <f t="shared" si="4"/>
        <v>507.4293025959679</v>
      </c>
      <c r="C119" s="23">
        <f t="shared" si="5"/>
        <v>3.0784788844491601E-3</v>
      </c>
    </row>
    <row r="120" spans="1:3" x14ac:dyDescent="0.45">
      <c r="A120" s="12">
        <f t="shared" si="3"/>
        <v>108</v>
      </c>
      <c r="B120" s="23">
        <f t="shared" si="4"/>
        <v>514.9213983182824</v>
      </c>
      <c r="C120" s="23">
        <f t="shared" si="5"/>
        <v>2.9268420353434892E-3</v>
      </c>
    </row>
    <row r="121" spans="1:3" x14ac:dyDescent="0.45">
      <c r="A121" s="12">
        <f t="shared" si="3"/>
        <v>109</v>
      </c>
      <c r="B121" s="23">
        <f t="shared" si="4"/>
        <v>522.40869050007529</v>
      </c>
      <c r="C121" s="23">
        <f t="shared" si="5"/>
        <v>2.7848671911587203E-3</v>
      </c>
    </row>
    <row r="122" spans="1:3" x14ac:dyDescent="0.45">
      <c r="A122" s="12">
        <f t="shared" si="3"/>
        <v>110</v>
      </c>
      <c r="B122" s="23">
        <f t="shared" si="4"/>
        <v>529.88780666248726</v>
      </c>
      <c r="C122" s="23">
        <f t="shared" si="5"/>
        <v>2.6518643542978331E-3</v>
      </c>
    </row>
    <row r="123" spans="1:3" x14ac:dyDescent="0.45">
      <c r="A123" s="12">
        <f t="shared" si="3"/>
        <v>111</v>
      </c>
      <c r="B123" s="23">
        <f t="shared" si="4"/>
        <v>537.35538747052931</v>
      </c>
      <c r="C123" s="23">
        <f t="shared" si="5"/>
        <v>2.5271969774945807E-3</v>
      </c>
    </row>
    <row r="124" spans="1:3" x14ac:dyDescent="0.45">
      <c r="A124" s="12">
        <f t="shared" si="3"/>
        <v>112</v>
      </c>
      <c r="B124" s="23">
        <f t="shared" si="4"/>
        <v>544.80809270969291</v>
      </c>
      <c r="C124" s="23">
        <f t="shared" si="5"/>
        <v>2.4102775708507176E-3</v>
      </c>
    </row>
    <row r="125" spans="1:3" x14ac:dyDescent="0.45">
      <c r="A125" s="12">
        <f t="shared" si="3"/>
        <v>113</v>
      </c>
      <c r="B125" s="23">
        <f t="shared" si="4"/>
        <v>552.24260719961933</v>
      </c>
      <c r="C125" s="23">
        <f t="shared" si="5"/>
        <v>2.3005636863932589E-3</v>
      </c>
    </row>
    <row r="126" spans="1:3" x14ac:dyDescent="0.45">
      <c r="A126" s="12">
        <f t="shared" si="3"/>
        <v>114</v>
      </c>
      <c r="B126" s="23">
        <f t="shared" si="4"/>
        <v>559.65564662225609</v>
      </c>
      <c r="C126" s="23">
        <f t="shared" si="5"/>
        <v>2.1975542465741912E-3</v>
      </c>
    </row>
    <row r="127" spans="1:3" x14ac:dyDescent="0.45">
      <c r="A127" s="12">
        <f t="shared" si="3"/>
        <v>115</v>
      </c>
      <c r="B127" s="23">
        <f t="shared" si="4"/>
        <v>567.04396324246716</v>
      </c>
      <c r="C127" s="23">
        <f t="shared" si="5"/>
        <v>2.1007861862021682E-3</v>
      </c>
    </row>
    <row r="128" spans="1:3" x14ac:dyDescent="0.45">
      <c r="A128" s="12">
        <f t="shared" si="3"/>
        <v>116</v>
      </c>
      <c r="B128" s="23">
        <f t="shared" si="4"/>
        <v>574.40435149974962</v>
      </c>
      <c r="C128" s="23">
        <f t="shared" si="5"/>
        <v>2.0098313800768616E-3</v>
      </c>
    </row>
    <row r="129" spans="1:3" x14ac:dyDescent="0.45">
      <c r="A129" s="12">
        <f t="shared" si="3"/>
        <v>117</v>
      </c>
      <c r="B129" s="23">
        <f t="shared" si="4"/>
        <v>581.73365345052468</v>
      </c>
      <c r="C129" s="23">
        <f t="shared" si="5"/>
        <v>1.9242938311188652E-3</v>
      </c>
    </row>
    <row r="130" spans="1:3" x14ac:dyDescent="0.45">
      <c r="A130" s="12">
        <f t="shared" si="3"/>
        <v>118</v>
      </c>
      <c r="B130" s="23">
        <f t="shared" si="4"/>
        <v>589.0287640414108</v>
      </c>
      <c r="C130" s="23">
        <f t="shared" si="5"/>
        <v>1.8438070960758873E-3</v>
      </c>
    </row>
    <row r="131" spans="1:3" x14ac:dyDescent="0.45">
      <c r="A131" s="12">
        <f t="shared" si="3"/>
        <v>119</v>
      </c>
      <c r="B131" s="23">
        <f t="shared" si="4"/>
        <v>596.28663619494887</v>
      </c>
      <c r="C131" s="23">
        <f t="shared" si="5"/>
        <v>1.7680319279615349E-3</v>
      </c>
    </row>
    <row r="132" spans="1:3" x14ac:dyDescent="0.45">
      <c r="A132" s="12">
        <f t="shared" si="3"/>
        <v>120</v>
      </c>
      <c r="B132" s="23">
        <f t="shared" si="4"/>
        <v>603.50428569041264</v>
      </c>
      <c r="C132" s="23">
        <f t="shared" si="5"/>
        <v>1.6966541162663268E-3</v>
      </c>
    </row>
    <row r="133" spans="1:3" x14ac:dyDescent="0.45">
      <c r="A133" s="12">
        <f t="shared" si="3"/>
        <v>121</v>
      </c>
      <c r="B133" s="23">
        <f t="shared" si="4"/>
        <v>610.67879582360217</v>
      </c>
      <c r="C133" s="23">
        <f t="shared" si="5"/>
        <v>1.6293825076897949E-3</v>
      </c>
    </row>
    <row r="134" spans="1:3" x14ac:dyDescent="0.45">
      <c r="A134" s="12">
        <f t="shared" si="3"/>
        <v>122</v>
      </c>
      <c r="B134" s="23">
        <f t="shared" si="4"/>
        <v>617.80732183086241</v>
      </c>
      <c r="C134" s="23">
        <f t="shared" si="5"/>
        <v>1.5659471916940201E-3</v>
      </c>
    </row>
    <row r="135" spans="1:3" x14ac:dyDescent="0.45">
      <c r="A135" s="12">
        <f t="shared" si="3"/>
        <v>123</v>
      </c>
      <c r="B135" s="23">
        <f t="shared" si="4"/>
        <v>624.88709506399107</v>
      </c>
      <c r="C135" s="23">
        <f t="shared" si="5"/>
        <v>1.5060978365875222E-3</v>
      </c>
    </row>
    <row r="136" spans="1:3" x14ac:dyDescent="0.45">
      <c r="A136" s="12">
        <f t="shared" si="3"/>
        <v>124</v>
      </c>
      <c r="B136" s="23">
        <f t="shared" si="4"/>
        <v>631.91542690417748</v>
      </c>
      <c r="C136" s="23">
        <f t="shared" si="5"/>
        <v>1.4496021631275038E-3</v>
      </c>
    </row>
    <row r="137" spans="1:3" x14ac:dyDescent="0.45">
      <c r="A137" s="12">
        <f t="shared" si="3"/>
        <v>125</v>
      </c>
      <c r="B137" s="23">
        <f t="shared" si="4"/>
        <v>638.88971240463911</v>
      </c>
      <c r="C137" s="23">
        <f t="shared" si="5"/>
        <v>1.3962445437901471E-3</v>
      </c>
    </row>
    <row r="138" spans="1:3" x14ac:dyDescent="0.45">
      <c r="A138" s="12">
        <f t="shared" si="3"/>
        <v>126</v>
      </c>
      <c r="B138" s="23">
        <f t="shared" si="4"/>
        <v>645.80743365318369</v>
      </c>
      <c r="C138" s="23">
        <f t="shared" si="5"/>
        <v>1.3458247169139956E-3</v>
      </c>
    </row>
    <row r="139" spans="1:3" x14ac:dyDescent="0.45">
      <c r="A139" s="12">
        <f t="shared" si="3"/>
        <v>127</v>
      </c>
      <c r="B139" s="23">
        <f t="shared" si="4"/>
        <v>652.6661628475016</v>
      </c>
      <c r="C139" s="23">
        <f t="shared" si="5"/>
        <v>1.2981566058803211E-3</v>
      </c>
    </row>
    <row r="140" spans="1:3" x14ac:dyDescent="0.45">
      <c r="A140" s="12">
        <f t="shared" si="3"/>
        <v>128</v>
      </c>
      <c r="B140" s="23">
        <f t="shared" si="4"/>
        <v>659.46356507758117</v>
      </c>
      <c r="C140" s="23">
        <f t="shared" si="5"/>
        <v>1.2530672343657936E-3</v>
      </c>
    </row>
    <row r="141" spans="1:3" x14ac:dyDescent="0.45">
      <c r="A141" s="12">
        <f t="shared" ref="A141:A204" si="6">A140+1</f>
        <v>129</v>
      </c>
      <c r="B141" s="23">
        <f t="shared" ref="B141:B204" si="7">B140+($A$4-$A$5*B140)*B140-$A$6*B140*C140</f>
        <v>666.19740081122097</v>
      </c>
      <c r="C141" s="23">
        <f t="shared" ref="C141:C204" si="8">C140-$G$4*C140+$G$5*B140*C140</f>
        <v>1.2103957294948911E-3</v>
      </c>
    </row>
    <row r="142" spans="1:3" x14ac:dyDescent="0.45">
      <c r="A142" s="12">
        <f t="shared" si="6"/>
        <v>130</v>
      </c>
      <c r="B142" s="23">
        <f t="shared" si="7"/>
        <v>672.86552808017314</v>
      </c>
      <c r="C142" s="23">
        <f t="shared" si="8"/>
        <v>1.1699924054396518E-3</v>
      </c>
    </row>
    <row r="143" spans="1:3" x14ac:dyDescent="0.45">
      <c r="A143" s="12">
        <f t="shared" si="6"/>
        <v>131</v>
      </c>
      <c r="B143" s="23">
        <f t="shared" si="7"/>
        <v>679.4659043659891</v>
      </c>
      <c r="C143" s="23">
        <f t="shared" si="8"/>
        <v>1.131717920669281E-3</v>
      </c>
    </row>
    <row r="144" spans="1:3" x14ac:dyDescent="0.45">
      <c r="A144" s="12">
        <f t="shared" si="6"/>
        <v>132</v>
      </c>
      <c r="B144" s="23">
        <f t="shared" si="7"/>
        <v>685.99658818613023</v>
      </c>
      <c r="C144" s="23">
        <f t="shared" si="8"/>
        <v>1.0954425026478279E-3</v>
      </c>
    </row>
    <row r="145" spans="1:3" x14ac:dyDescent="0.45">
      <c r="A145" s="12">
        <f t="shared" si="6"/>
        <v>133</v>
      </c>
      <c r="B145" s="23">
        <f t="shared" si="7"/>
        <v>692.45574038234633</v>
      </c>
      <c r="C145" s="23">
        <f t="shared" si="8"/>
        <v>1.0610452343200938E-3</v>
      </c>
    </row>
    <row r="146" spans="1:3" x14ac:dyDescent="0.45">
      <c r="A146" s="12">
        <f t="shared" si="6"/>
        <v>134</v>
      </c>
      <c r="B146" s="23">
        <f t="shared" si="7"/>
        <v>698.84162511470959</v>
      </c>
      <c r="C146" s="23">
        <f t="shared" si="8"/>
        <v>1.0284133972191124E-3</v>
      </c>
    </row>
    <row r="147" spans="1:3" x14ac:dyDescent="0.45">
      <c r="A147" s="12">
        <f t="shared" si="6"/>
        <v>135</v>
      </c>
      <c r="B147" s="23">
        <f t="shared" si="7"/>
        <v>705.15261056600264</v>
      </c>
      <c r="C147" s="23">
        <f t="shared" si="8"/>
        <v>9.9744186647743554E-4</v>
      </c>
    </row>
    <row r="148" spans="1:3" x14ac:dyDescent="0.45">
      <c r="A148" s="12">
        <f t="shared" si="6"/>
        <v>136</v>
      </c>
      <c r="B148" s="23">
        <f t="shared" si="7"/>
        <v>711.38716936239712</v>
      </c>
      <c r="C148" s="23">
        <f t="shared" si="8"/>
        <v>9.6803255343313088E-4</v>
      </c>
    </row>
    <row r="149" spans="1:3" x14ac:dyDescent="0.45">
      <c r="A149" s="12">
        <f t="shared" si="6"/>
        <v>137</v>
      </c>
      <c r="B149" s="23">
        <f t="shared" si="7"/>
        <v>717.54387871751362</v>
      </c>
      <c r="C149" s="23">
        <f t="shared" si="8"/>
        <v>9.4009389189356261E-4</v>
      </c>
    </row>
    <row r="150" spans="1:3" x14ac:dyDescent="0.45">
      <c r="A150" s="12">
        <f t="shared" si="6"/>
        <v>138</v>
      </c>
      <c r="B150" s="23">
        <f t="shared" si="7"/>
        <v>723.62142030801954</v>
      </c>
      <c r="C150" s="23">
        <f t="shared" si="8"/>
        <v>9.135403644590014E-4</v>
      </c>
    </row>
    <row r="151" spans="1:3" x14ac:dyDescent="0.45">
      <c r="A151" s="12">
        <f t="shared" si="6"/>
        <v>139</v>
      </c>
      <c r="B151" s="23">
        <f t="shared" si="7"/>
        <v>729.61857988989811</v>
      </c>
      <c r="C151" s="23">
        <f t="shared" si="8"/>
        <v>8.8829206561695409E-4</v>
      </c>
    </row>
    <row r="152" spans="1:3" x14ac:dyDescent="0.45">
      <c r="A152" s="12">
        <f t="shared" si="6"/>
        <v>140</v>
      </c>
      <c r="B152" s="23">
        <f t="shared" si="7"/>
        <v>735.53424666539684</v>
      </c>
      <c r="C152" s="23">
        <f t="shared" si="8"/>
        <v>8.6427429859954933E-4</v>
      </c>
    </row>
    <row r="153" spans="1:3" x14ac:dyDescent="0.45">
      <c r="A153" s="12">
        <f t="shared" si="6"/>
        <v>141</v>
      </c>
      <c r="B153" s="23">
        <f t="shared" si="7"/>
        <v>741.36741241144921</v>
      </c>
      <c r="C153" s="23">
        <f t="shared" si="8"/>
        <v>8.4141720325286279E-4</v>
      </c>
    </row>
    <row r="154" spans="1:3" x14ac:dyDescent="0.45">
      <c r="A154" s="12">
        <f t="shared" si="6"/>
        <v>142</v>
      </c>
      <c r="B154" s="23">
        <f t="shared" si="7"/>
        <v>747.11717038104428</v>
      </c>
      <c r="C154" s="23">
        <f t="shared" si="8"/>
        <v>8.1965541240098182E-4</v>
      </c>
    </row>
    <row r="155" spans="1:3" x14ac:dyDescent="0.45">
      <c r="A155" s="12">
        <f t="shared" si="6"/>
        <v>143</v>
      </c>
      <c r="B155" s="23">
        <f t="shared" si="7"/>
        <v>752.78271398960055</v>
      </c>
      <c r="C155" s="23">
        <f t="shared" si="8"/>
        <v>7.989277344009365E-4</v>
      </c>
    </row>
    <row r="156" spans="1:3" x14ac:dyDescent="0.45">
      <c r="A156" s="12">
        <f t="shared" si="6"/>
        <v>144</v>
      </c>
      <c r="B156" s="23">
        <f t="shared" si="7"/>
        <v>758.3633352988893</v>
      </c>
      <c r="C156" s="23">
        <f t="shared" si="8"/>
        <v>7.7917685977923275E-4</v>
      </c>
    </row>
    <row r="157" spans="1:3" x14ac:dyDescent="0.45">
      <c r="A157" s="12">
        <f t="shared" si="6"/>
        <v>145</v>
      </c>
      <c r="B157" s="23">
        <f t="shared" si="7"/>
        <v>763.8584233114376</v>
      </c>
      <c r="C157" s="23">
        <f t="shared" si="8"/>
        <v>7.6034909001829881E-4</v>
      </c>
    </row>
    <row r="158" spans="1:3" x14ac:dyDescent="0.45">
      <c r="A158" s="12">
        <f t="shared" si="6"/>
        <v>146</v>
      </c>
      <c r="B158" s="23">
        <f t="shared" si="7"/>
        <v>769.26746208863733</v>
      </c>
      <c r="C158" s="23">
        <f t="shared" si="8"/>
        <v>7.4239408672323532E-4</v>
      </c>
    </row>
    <row r="159" spans="1:3" x14ac:dyDescent="0.45">
      <c r="A159" s="12">
        <f t="shared" si="6"/>
        <v>147</v>
      </c>
      <c r="B159" s="23">
        <f t="shared" si="7"/>
        <v>774.59002870598772</v>
      </c>
      <c r="C159" s="23">
        <f t="shared" si="8"/>
        <v>7.2526463954723124E-4</v>
      </c>
    </row>
    <row r="160" spans="1:3" x14ac:dyDescent="0.45">
      <c r="A160" s="12">
        <f t="shared" si="6"/>
        <v>148</v>
      </c>
      <c r="B160" s="23">
        <f t="shared" si="7"/>
        <v>779.82579105901323</v>
      </c>
      <c r="C160" s="23">
        <f t="shared" si="8"/>
        <v>7.0891645138914088E-4</v>
      </c>
    </row>
    <row r="161" spans="1:3" x14ac:dyDescent="0.45">
      <c r="A161" s="12">
        <f t="shared" si="6"/>
        <v>149</v>
      </c>
      <c r="B161" s="23">
        <f t="shared" si="7"/>
        <v>784.97450553342912</v>
      </c>
      <c r="C161" s="23">
        <f t="shared" si="8"/>
        <v>6.9330793950015529E-4</v>
      </c>
    </row>
    <row r="162" spans="1:3" x14ac:dyDescent="0.45">
      <c r="A162" s="12">
        <f t="shared" si="6"/>
        <v>150</v>
      </c>
      <c r="B162" s="23">
        <f t="shared" si="7"/>
        <v>790.03601455308046</v>
      </c>
      <c r="C162" s="23">
        <f t="shared" si="8"/>
        <v>6.7840005124929334E-4</v>
      </c>
    </row>
    <row r="163" spans="1:3" x14ac:dyDescent="0.45">
      <c r="A163" s="12">
        <f t="shared" si="6"/>
        <v>151</v>
      </c>
      <c r="B163" s="23">
        <f t="shared" si="7"/>
        <v>795.01024401905431</v>
      </c>
      <c r="C163" s="23">
        <f t="shared" si="8"/>
        <v>6.641560934005237E-4</v>
      </c>
    </row>
    <row r="164" spans="1:3" x14ac:dyDescent="0.45">
      <c r="A164" s="12">
        <f t="shared" si="6"/>
        <v>152</v>
      </c>
      <c r="B164" s="23">
        <f t="shared" si="7"/>
        <v>799.89720065317738</v>
      </c>
      <c r="C164" s="23">
        <f t="shared" si="8"/>
        <v>6.5054157384858056E-4</v>
      </c>
    </row>
    <row r="165" spans="1:3" x14ac:dyDescent="0.45">
      <c r="A165" s="12">
        <f t="shared" si="6"/>
        <v>153</v>
      </c>
      <c r="B165" s="23">
        <f t="shared" si="7"/>
        <v>804.69696925885376</v>
      </c>
      <c r="C165" s="23">
        <f t="shared" si="8"/>
        <v>6.3752405484672177E-4</v>
      </c>
    </row>
    <row r="166" spans="1:3" x14ac:dyDescent="0.45">
      <c r="A166" s="12">
        <f t="shared" si="6"/>
        <v>154</v>
      </c>
      <c r="B166" s="23">
        <f t="shared" si="7"/>
        <v>809.40970991188874</v>
      </c>
      <c r="C166" s="23">
        <f t="shared" si="8"/>
        <v>6.2507301683852685E-4</v>
      </c>
    </row>
    <row r="167" spans="1:3" x14ac:dyDescent="0.45">
      <c r="A167" s="12">
        <f t="shared" si="6"/>
        <v>155</v>
      </c>
      <c r="B167" s="23">
        <f t="shared" si="7"/>
        <v>814.03565509357907</v>
      </c>
      <c r="C167" s="23">
        <f t="shared" si="8"/>
        <v>6.1315973207797631E-4</v>
      </c>
    </row>
    <row r="168" spans="1:3" x14ac:dyDescent="0.45">
      <c r="A168" s="12">
        <f t="shared" si="6"/>
        <v>156</v>
      </c>
      <c r="B168" s="23">
        <f t="shared" si="7"/>
        <v>818.57510677794073</v>
      </c>
      <c r="C168" s="23">
        <f t="shared" si="8"/>
        <v>6.0175714728808859E-4</v>
      </c>
    </row>
    <row r="169" spans="1:3" x14ac:dyDescent="0.45">
      <c r="A169" s="12">
        <f t="shared" si="6"/>
        <v>157</v>
      </c>
      <c r="B169" s="23">
        <f t="shared" si="7"/>
        <v>823.02843348449903</v>
      </c>
      <c r="C169" s="23">
        <f t="shared" si="8"/>
        <v>5.9083977466885327E-4</v>
      </c>
    </row>
    <row r="170" spans="1:3" x14ac:dyDescent="0.45">
      <c r="A170" s="12">
        <f t="shared" si="6"/>
        <v>158</v>
      </c>
      <c r="B170" s="23">
        <f t="shared" si="7"/>
        <v>827.39606730757885</v>
      </c>
      <c r="C170" s="23">
        <f t="shared" si="8"/>
        <v>5.8038359062057205E-4</v>
      </c>
    </row>
    <row r="171" spans="1:3" x14ac:dyDescent="0.45">
      <c r="A171" s="12">
        <f t="shared" si="6"/>
        <v>159</v>
      </c>
      <c r="B171" s="23">
        <f t="shared" si="7"/>
        <v>831.67850093252309</v>
      </c>
      <c r="C171" s="23">
        <f t="shared" si="8"/>
        <v>5.7036594159944618E-4</v>
      </c>
    </row>
    <row r="172" spans="1:3" x14ac:dyDescent="0.45">
      <c r="A172" s="12">
        <f t="shared" si="6"/>
        <v>160</v>
      </c>
      <c r="B172" s="23">
        <f t="shared" si="7"/>
        <v>835.87628464873262</v>
      </c>
      <c r="C172" s="23">
        <f t="shared" si="8"/>
        <v>5.60765456568741E-4</v>
      </c>
    </row>
    <row r="173" spans="1:3" x14ac:dyDescent="0.45">
      <c r="A173" s="12">
        <f t="shared" si="6"/>
        <v>161</v>
      </c>
      <c r="B173" s="23">
        <f t="shared" si="7"/>
        <v>839.99002336886394</v>
      </c>
      <c r="C173" s="23">
        <f t="shared" si="8"/>
        <v>5.5156196555146983E-4</v>
      </c>
    </row>
    <row r="174" spans="1:3" x14ac:dyDescent="0.45">
      <c r="A174" s="12">
        <f t="shared" si="6"/>
        <v>162</v>
      </c>
      <c r="B174" s="23">
        <f t="shared" si="7"/>
        <v>844.02037366295974</v>
      </c>
      <c r="C174" s="23">
        <f t="shared" si="8"/>
        <v>5.4273642382961847E-4</v>
      </c>
    </row>
    <row r="175" spans="1:3" x14ac:dyDescent="0.45">
      <c r="A175" s="12">
        <f t="shared" si="6"/>
        <v>163</v>
      </c>
      <c r="B175" s="23">
        <f t="shared" si="7"/>
        <v>847.96804081570679</v>
      </c>
      <c r="C175" s="23">
        <f t="shared" si="8"/>
        <v>5.3427084137077393E-4</v>
      </c>
    </row>
    <row r="176" spans="1:3" x14ac:dyDescent="0.45">
      <c r="A176" s="12">
        <f t="shared" si="6"/>
        <v>164</v>
      </c>
      <c r="B176" s="23">
        <f t="shared" si="7"/>
        <v>851.83377591443866</v>
      </c>
      <c r="C176" s="23">
        <f t="shared" si="8"/>
        <v>5.2614821709590998E-4</v>
      </c>
    </row>
    <row r="177" spans="1:3" x14ac:dyDescent="0.45">
      <c r="A177" s="12">
        <f t="shared" si="6"/>
        <v>165</v>
      </c>
      <c r="B177" s="23">
        <f t="shared" si="7"/>
        <v>855.61837297492252</v>
      </c>
      <c r="C177" s="23">
        <f t="shared" si="8"/>
        <v>5.1835247763226493E-4</v>
      </c>
    </row>
    <row r="178" spans="1:3" x14ac:dyDescent="0.45">
      <c r="A178" s="12">
        <f t="shared" si="6"/>
        <v>166</v>
      </c>
      <c r="B178" s="23">
        <f t="shared" si="7"/>
        <v>859.32266611138846</v>
      </c>
      <c r="C178" s="23">
        <f t="shared" si="8"/>
        <v>5.1086842022296226E-4</v>
      </c>
    </row>
    <row r="179" spans="1:3" x14ac:dyDescent="0.45">
      <c r="A179" s="12">
        <f t="shared" si="6"/>
        <v>167</v>
      </c>
      <c r="B179" s="23">
        <f t="shared" si="7"/>
        <v>862.94752675669497</v>
      </c>
      <c r="C179" s="23">
        <f t="shared" si="8"/>
        <v>5.0368165949047695E-4</v>
      </c>
    </row>
    <row r="180" spans="1:3" x14ac:dyDescent="0.45">
      <c r="A180" s="12">
        <f t="shared" si="6"/>
        <v>168</v>
      </c>
      <c r="B180" s="23">
        <f t="shared" si="7"/>
        <v>866.49386093796159</v>
      </c>
      <c r="C180" s="23">
        <f t="shared" si="8"/>
        <v>4.9677857777443075E-4</v>
      </c>
    </row>
    <row r="181" spans="1:3" x14ac:dyDescent="0.45">
      <c r="A181" s="12">
        <f t="shared" si="6"/>
        <v>169</v>
      </c>
      <c r="B181" s="23">
        <f t="shared" si="7"/>
        <v>869.96260661245356</v>
      </c>
      <c r="C181" s="23">
        <f t="shared" si="8"/>
        <v>4.9014627878569126E-4</v>
      </c>
    </row>
    <row r="182" spans="1:3" x14ac:dyDescent="0.45">
      <c r="A182" s="12">
        <f t="shared" si="6"/>
        <v>170</v>
      </c>
      <c r="B182" s="23">
        <f t="shared" si="7"/>
        <v>873.3547310679719</v>
      </c>
      <c r="C182" s="23">
        <f t="shared" si="8"/>
        <v>4.8377254433850156E-4</v>
      </c>
    </row>
    <row r="183" spans="1:3" x14ac:dyDescent="0.45">
      <c r="A183" s="12">
        <f t="shared" si="6"/>
        <v>171</v>
      </c>
      <c r="B183" s="23">
        <f t="shared" si="7"/>
        <v>876.67122839148533</v>
      </c>
      <c r="C183" s="23">
        <f t="shared" si="8"/>
        <v>4.7764579394053345E-4</v>
      </c>
    </row>
    <row r="184" spans="1:3" x14ac:dyDescent="0.45">
      <c r="A184" s="12">
        <f t="shared" si="6"/>
        <v>172</v>
      </c>
      <c r="B184" s="23">
        <f t="shared" si="7"/>
        <v>879.91311700924723</v>
      </c>
      <c r="C184" s="23">
        <f t="shared" si="8"/>
        <v>4.7175504703746748E-4</v>
      </c>
    </row>
    <row r="185" spans="1:3" x14ac:dyDescent="0.45">
      <c r="A185" s="12">
        <f t="shared" si="6"/>
        <v>173</v>
      </c>
      <c r="B185" s="23">
        <f t="shared" si="7"/>
        <v>883.08143730116115</v>
      </c>
      <c r="C185" s="23">
        <f t="shared" si="8"/>
        <v>4.6608988772407891E-4</v>
      </c>
    </row>
    <row r="186" spans="1:3" x14ac:dyDescent="0.45">
      <c r="A186" s="12">
        <f t="shared" si="6"/>
        <v>174</v>
      </c>
      <c r="B186" s="23">
        <f t="shared" si="7"/>
        <v>886.17724929170765</v>
      </c>
      <c r="C186" s="23">
        <f t="shared" si="8"/>
        <v>4.6064043174796269E-4</v>
      </c>
    </row>
    <row r="187" spans="1:3" x14ac:dyDescent="0.45">
      <c r="A187" s="12">
        <f t="shared" si="6"/>
        <v>175</v>
      </c>
      <c r="B187" s="23">
        <f t="shared" si="7"/>
        <v>889.20163041930948</v>
      </c>
      <c r="C187" s="23">
        <f t="shared" si="8"/>
        <v>4.5539729564506183E-4</v>
      </c>
    </row>
    <row r="188" spans="1:3" x14ac:dyDescent="0.45">
      <c r="A188" s="12">
        <f t="shared" si="6"/>
        <v>176</v>
      </c>
      <c r="B188" s="23">
        <f t="shared" si="7"/>
        <v>892.15567338560697</v>
      </c>
      <c r="C188" s="23">
        <f t="shared" si="8"/>
        <v>4.50351567858169E-4</v>
      </c>
    </row>
    <row r="189" spans="1:3" x14ac:dyDescent="0.45">
      <c r="A189" s="12">
        <f t="shared" si="6"/>
        <v>177</v>
      </c>
      <c r="B189" s="23">
        <f t="shared" si="7"/>
        <v>895.04048408572623</v>
      </c>
      <c r="C189" s="23">
        <f t="shared" si="8"/>
        <v>4.4549478170062898E-4</v>
      </c>
    </row>
    <row r="190" spans="1:3" x14ac:dyDescent="0.45">
      <c r="A190" s="12">
        <f t="shared" si="6"/>
        <v>178</v>
      </c>
      <c r="B190" s="23">
        <f t="shared" si="7"/>
        <v>897.85717962026536</v>
      </c>
      <c r="C190" s="23">
        <f t="shared" si="8"/>
        <v>4.4081889003766569E-4</v>
      </c>
    </row>
    <row r="191" spans="1:3" x14ac:dyDescent="0.45">
      <c r="A191" s="12">
        <f t="shared" si="6"/>
        <v>179</v>
      </c>
      <c r="B191" s="23">
        <f t="shared" si="7"/>
        <v>900.60688638938223</v>
      </c>
      <c r="C191" s="23">
        <f t="shared" si="8"/>
        <v>4.3631624156715459E-4</v>
      </c>
    </row>
    <row r="192" spans="1:3" x14ac:dyDescent="0.45">
      <c r="A192" s="12">
        <f t="shared" si="6"/>
        <v>180</v>
      </c>
      <c r="B192" s="23">
        <f t="shared" si="7"/>
        <v>903.2907382690571</v>
      </c>
      <c r="C192" s="23">
        <f t="shared" si="8"/>
        <v>4.3197955859033038E-4</v>
      </c>
    </row>
    <row r="193" spans="1:3" x14ac:dyDescent="0.45">
      <c r="A193" s="12">
        <f t="shared" si="6"/>
        <v>181</v>
      </c>
      <c r="B193" s="23">
        <f t="shared" si="7"/>
        <v>905.90987486931147</v>
      </c>
      <c r="C193" s="23">
        <f t="shared" si="8"/>
        <v>4.278019161709174E-4</v>
      </c>
    </row>
    <row r="194" spans="1:3" x14ac:dyDescent="0.45">
      <c r="A194" s="12">
        <f t="shared" si="6"/>
        <v>182</v>
      </c>
      <c r="B194" s="23">
        <f t="shared" si="7"/>
        <v>908.46543987389737</v>
      </c>
      <c r="C194" s="23">
        <f t="shared" si="8"/>
        <v>4.2377672258855041E-4</v>
      </c>
    </row>
    <row r="195" spans="1:3" x14ac:dyDescent="0.45">
      <c r="A195" s="12">
        <f t="shared" si="6"/>
        <v>183</v>
      </c>
      <c r="B195" s="23">
        <f t="shared" si="7"/>
        <v>910.95857946072931</v>
      </c>
      <c r="C195" s="23">
        <f t="shared" si="8"/>
        <v>4.1989770099916797E-4</v>
      </c>
    </row>
    <row r="196" spans="1:3" x14ac:dyDescent="0.45">
      <c r="A196" s="12">
        <f t="shared" si="6"/>
        <v>184</v>
      </c>
      <c r="B196" s="23">
        <f t="shared" si="7"/>
        <v>913.39044080210499</v>
      </c>
      <c r="C196" s="23">
        <f t="shared" si="8"/>
        <v>4.1615887222135398E-4</v>
      </c>
    </row>
    <row r="197" spans="1:3" x14ac:dyDescent="0.45">
      <c r="A197" s="12">
        <f t="shared" si="6"/>
        <v>185</v>
      </c>
      <c r="B197" s="23">
        <f t="shared" si="7"/>
        <v>915.76217064356524</v>
      </c>
      <c r="C197" s="23">
        <f t="shared" si="8"/>
        <v>4.1255453857341555E-4</v>
      </c>
    </row>
    <row r="198" spans="1:3" x14ac:dyDescent="0.45">
      <c r="A198" s="12">
        <f t="shared" si="6"/>
        <v>186</v>
      </c>
      <c r="B198" s="23">
        <f t="shared" si="7"/>
        <v>918.07491396005867</v>
      </c>
      <c r="C198" s="23">
        <f t="shared" si="8"/>
        <v>4.0907926869135857E-4</v>
      </c>
    </row>
    <row r="199" spans="1:3" x14ac:dyDescent="0.45">
      <c r="A199" s="12">
        <f t="shared" si="6"/>
        <v>187</v>
      </c>
      <c r="B199" s="23">
        <f t="shared" si="7"/>
        <v>920.3298126879198</v>
      </c>
      <c r="C199" s="23">
        <f t="shared" si="8"/>
        <v>4.0572788326288898E-4</v>
      </c>
    </row>
    <row r="200" spans="1:3" x14ac:dyDescent="0.45">
      <c r="A200" s="12">
        <f t="shared" si="6"/>
        <v>188</v>
      </c>
      <c r="B200" s="23">
        <f t="shared" si="7"/>
        <v>922.52800453102475</v>
      </c>
      <c r="C200" s="23">
        <f t="shared" si="8"/>
        <v>4.0249544161716016E-4</v>
      </c>
    </row>
    <row r="201" spans="1:3" x14ac:dyDescent="0.45">
      <c r="A201" s="12">
        <f t="shared" si="6"/>
        <v>189</v>
      </c>
      <c r="B201" s="23">
        <f t="shared" si="7"/>
        <v>924.67062183936935</v>
      </c>
      <c r="C201" s="23">
        <f t="shared" si="8"/>
        <v>3.9937722911423536E-4</v>
      </c>
    </row>
    <row r="202" spans="1:3" x14ac:dyDescent="0.45">
      <c r="A202" s="12">
        <f t="shared" si="6"/>
        <v>190</v>
      </c>
      <c r="B202" s="23">
        <f t="shared" si="7"/>
        <v>926.75879055820315</v>
      </c>
      <c r="C202" s="23">
        <f t="shared" si="8"/>
        <v>3.963687452821663E-4</v>
      </c>
    </row>
    <row r="203" spans="1:3" x14ac:dyDescent="0.45">
      <c r="A203" s="12">
        <f t="shared" si="6"/>
        <v>191</v>
      </c>
      <c r="B203" s="23">
        <f t="shared" si="7"/>
        <v>928.79362924576617</v>
      </c>
      <c r="C203" s="23">
        <f t="shared" si="8"/>
        <v>3.93465692653227E-4</v>
      </c>
    </row>
    <row r="204" spans="1:3" x14ac:dyDescent="0.45">
      <c r="A204" s="12">
        <f t="shared" si="6"/>
        <v>192</v>
      </c>
      <c r="B204" s="23">
        <f t="shared" si="7"/>
        <v>930.77624815759884</v>
      </c>
      <c r="C204" s="23">
        <f t="shared" si="8"/>
        <v>3.9066396625421328E-4</v>
      </c>
    </row>
    <row r="205" spans="1:3" x14ac:dyDescent="0.45">
      <c r="A205" s="12">
        <f t="shared" ref="A205:A268" si="9">A204+1</f>
        <v>193</v>
      </c>
      <c r="B205" s="23">
        <f t="shared" ref="B205:B268" si="10">B204+($A$4-$A$5*B204)*B204-$A$6*B204*C204</f>
        <v>932.70774839533351</v>
      </c>
      <c r="C205" s="23">
        <f t="shared" ref="C205:C268" si="11">C204-$G$4*C204+$G$5*B204*C204</f>
        <v>3.879596437088383E-4</v>
      </c>
    </row>
    <row r="206" spans="1:3" x14ac:dyDescent="0.45">
      <c r="A206" s="12">
        <f t="shared" si="9"/>
        <v>194</v>
      </c>
      <c r="B206" s="23">
        <f t="shared" si="10"/>
        <v>934.58922111782977</v>
      </c>
      <c r="C206" s="23">
        <f t="shared" si="11"/>
        <v>3.853489759131471E-4</v>
      </c>
    </row>
    <row r="207" spans="1:3" x14ac:dyDescent="0.45">
      <c r="A207" s="12">
        <f t="shared" si="9"/>
        <v>195</v>
      </c>
      <c r="B207" s="23">
        <f t="shared" si="10"/>
        <v>936.42174681247866</v>
      </c>
      <c r="C207" s="23">
        <f t="shared" si="11"/>
        <v>3.8282837824755458E-4</v>
      </c>
    </row>
    <row r="208" spans="1:3" x14ac:dyDescent="0.45">
      <c r="A208" s="12">
        <f t="shared" si="9"/>
        <v>196</v>
      </c>
      <c r="B208" s="23">
        <f t="shared" si="10"/>
        <v>938.20639462447832</v>
      </c>
      <c r="C208" s="23">
        <f t="shared" si="11"/>
        <v>3.8039442229159545E-4</v>
      </c>
    </row>
    <row r="209" spans="1:3" x14ac:dyDescent="0.45">
      <c r="A209" s="12">
        <f t="shared" si="9"/>
        <v>197</v>
      </c>
      <c r="B209" s="23">
        <f t="shared" si="10"/>
        <v>939.94422174186695</v>
      </c>
      <c r="C209" s="23">
        <f t="shared" si="11"/>
        <v>3.7804382800978183E-4</v>
      </c>
    </row>
    <row r="210" spans="1:3" x14ac:dyDescent="0.45">
      <c r="A210" s="12">
        <f t="shared" si="9"/>
        <v>198</v>
      </c>
      <c r="B210" s="23">
        <f t="shared" si="10"/>
        <v>941.63627283409846</v>
      </c>
      <c r="C210" s="23">
        <f t="shared" si="11"/>
        <v>3.7577345637910067E-4</v>
      </c>
    </row>
    <row r="211" spans="1:3" x14ac:dyDescent="0.45">
      <c r="A211" s="12">
        <f t="shared" si="9"/>
        <v>199</v>
      </c>
      <c r="B211" s="23">
        <f t="shared" si="10"/>
        <v>943.28357954194701</v>
      </c>
      <c r="C211" s="23">
        <f t="shared" si="11"/>
        <v>3.7358030243067093E-4</v>
      </c>
    </row>
    <row r="212" spans="1:3" x14ac:dyDescent="0.45">
      <c r="A212" s="12">
        <f t="shared" si="9"/>
        <v>200</v>
      </c>
      <c r="B212" s="23">
        <f t="shared" si="10"/>
        <v>944.88716001654166</v>
      </c>
      <c r="C212" s="23">
        <f t="shared" si="11"/>
        <v>3.7146148867992049E-4</v>
      </c>
    </row>
    <row r="213" spans="1:3" x14ac:dyDescent="0.45">
      <c r="A213" s="12">
        <f t="shared" si="9"/>
        <v>201</v>
      </c>
      <c r="B213" s="23">
        <f t="shared" si="10"/>
        <v>946.44801850534975</v>
      </c>
      <c r="C213" s="23">
        <f t="shared" si="11"/>
        <v>3.694142589213571E-4</v>
      </c>
    </row>
    <row r="214" spans="1:3" x14ac:dyDescent="0.45">
      <c r="A214" s="12">
        <f t="shared" si="9"/>
        <v>202</v>
      </c>
      <c r="B214" s="23">
        <f t="shared" si="10"/>
        <v>947.96714498295569</v>
      </c>
      <c r="C214" s="23">
        <f t="shared" si="11"/>
        <v>3.6743597236559548E-4</v>
      </c>
    </row>
    <row r="215" spans="1:3" x14ac:dyDescent="0.45">
      <c r="A215" s="12">
        <f t="shared" si="9"/>
        <v>203</v>
      </c>
      <c r="B215" s="23">
        <f t="shared" si="10"/>
        <v>949.44551482451152</v>
      </c>
      <c r="C215" s="23">
        <f t="shared" si="11"/>
        <v>3.6552409809778092E-4</v>
      </c>
    </row>
    <row r="216" spans="1:3" x14ac:dyDescent="0.45">
      <c r="A216" s="12">
        <f t="shared" si="9"/>
        <v>204</v>
      </c>
      <c r="B216" s="23">
        <f t="shared" si="10"/>
        <v>950.8840885197734</v>
      </c>
      <c r="C216" s="23">
        <f t="shared" si="11"/>
        <v>3.6367620983792411E-4</v>
      </c>
    </row>
    <row r="217" spans="1:3" x14ac:dyDescent="0.45">
      <c r="A217" s="12">
        <f t="shared" si="9"/>
        <v>205</v>
      </c>
      <c r="B217" s="23">
        <f t="shared" si="10"/>
        <v>952.28381142567889</v>
      </c>
      <c r="C217" s="23">
        <f t="shared" si="11"/>
        <v>3.6188998098493771E-4</v>
      </c>
    </row>
    <row r="218" spans="1:3" x14ac:dyDescent="0.45">
      <c r="A218" s="12">
        <f t="shared" si="9"/>
        <v>206</v>
      </c>
      <c r="B218" s="23">
        <f t="shared" si="10"/>
        <v>953.64561355546505</v>
      </c>
      <c r="C218" s="23">
        <f t="shared" si="11"/>
        <v>3.6016317992735425E-4</v>
      </c>
    </row>
    <row r="219" spans="1:3" x14ac:dyDescent="0.45">
      <c r="A219" s="12">
        <f t="shared" si="9"/>
        <v>207</v>
      </c>
      <c r="B219" s="23">
        <f t="shared" si="10"/>
        <v>954.9704094023748</v>
      </c>
      <c r="C219" s="23">
        <f t="shared" si="11"/>
        <v>3.5849366560480975E-4</v>
      </c>
    </row>
    <row r="220" spans="1:3" x14ac:dyDescent="0.45">
      <c r="A220" s="12">
        <f t="shared" si="9"/>
        <v>208</v>
      </c>
      <c r="B220" s="23">
        <f t="shared" si="10"/>
        <v>956.25909779605149</v>
      </c>
      <c r="C220" s="23">
        <f t="shared" si="11"/>
        <v>3.568793833054071E-4</v>
      </c>
    </row>
    <row r="221" spans="1:3" x14ac:dyDescent="0.45">
      <c r="A221" s="12">
        <f t="shared" si="9"/>
        <v>209</v>
      </c>
      <c r="B221" s="23">
        <f t="shared" si="10"/>
        <v>957.51256178977303</v>
      </c>
      <c r="C221" s="23">
        <f t="shared" si="11"/>
        <v>3.5531836068503037E-4</v>
      </c>
    </row>
    <row r="222" spans="1:3" x14ac:dyDescent="0.45">
      <c r="A222" s="12">
        <f t="shared" si="9"/>
        <v>210</v>
      </c>
      <c r="B222" s="23">
        <f t="shared" si="10"/>
        <v>958.73166857673471</v>
      </c>
      <c r="C222" s="23">
        <f t="shared" si="11"/>
        <v>3.5380870399557391E-4</v>
      </c>
    </row>
    <row r="223" spans="1:3" x14ac:dyDescent="0.45">
      <c r="A223" s="12">
        <f t="shared" si="9"/>
        <v>211</v>
      </c>
      <c r="B223" s="23">
        <f t="shared" si="10"/>
        <v>959.91726943364233</v>
      </c>
      <c r="C223" s="23">
        <f t="shared" si="11"/>
        <v>3.5234859450988137E-4</v>
      </c>
    </row>
    <row r="224" spans="1:3" x14ac:dyDescent="0.45">
      <c r="A224" s="12">
        <f t="shared" si="9"/>
        <v>212</v>
      </c>
      <c r="B224" s="23">
        <f t="shared" si="10"/>
        <v>961.07019968994041</v>
      </c>
      <c r="C224" s="23">
        <f t="shared" si="11"/>
        <v>3.5093628513196398E-4</v>
      </c>
    </row>
    <row r="225" spans="1:3" x14ac:dyDescent="0.45">
      <c r="A225" s="12">
        <f t="shared" si="9"/>
        <v>213</v>
      </c>
      <c r="B225" s="23">
        <f t="shared" si="10"/>
        <v>962.19127872105423</v>
      </c>
      <c r="C225" s="23">
        <f t="shared" si="11"/>
        <v>3.4957009718178985E-4</v>
      </c>
    </row>
    <row r="226" spans="1:3" x14ac:dyDescent="0.45">
      <c r="A226" s="12">
        <f t="shared" si="9"/>
        <v>214</v>
      </c>
      <c r="B226" s="23">
        <f t="shared" si="10"/>
        <v>963.28130996408481</v>
      </c>
      <c r="C226" s="23">
        <f t="shared" si="11"/>
        <v>3.4824841734460983E-4</v>
      </c>
    </row>
    <row r="227" spans="1:3" x14ac:dyDescent="0.45">
      <c r="A227" s="12">
        <f t="shared" si="9"/>
        <v>215</v>
      </c>
      <c r="B227" s="23">
        <f t="shared" si="10"/>
        <v>964.34108095445708</v>
      </c>
      <c r="C227" s="23">
        <f t="shared" si="11"/>
        <v>3.4696969477541236E-4</v>
      </c>
    </row>
    <row r="228" spans="1:3" x14ac:dyDescent="0.45">
      <c r="A228" s="12">
        <f t="shared" si="9"/>
        <v>216</v>
      </c>
      <c r="B228" s="23">
        <f t="shared" si="10"/>
        <v>965.37136338207642</v>
      </c>
      <c r="C228" s="23">
        <f t="shared" si="11"/>
        <v>3.4573243834968702E-4</v>
      </c>
    </row>
    <row r="229" spans="1:3" x14ac:dyDescent="0.45">
      <c r="A229" s="12">
        <f t="shared" si="9"/>
        <v>217</v>
      </c>
      <c r="B229" s="23">
        <f t="shared" si="10"/>
        <v>966.37291316561209</v>
      </c>
      <c r="C229" s="23">
        <f t="shared" si="11"/>
        <v>3.4453521405222303E-4</v>
      </c>
    </row>
    <row r="230" spans="1:3" x14ac:dyDescent="0.45">
      <c r="A230" s="12">
        <f t="shared" si="9"/>
        <v>218</v>
      </c>
      <c r="B230" s="23">
        <f t="shared" si="10"/>
        <v>967.34647054358072</v>
      </c>
      <c r="C230" s="23">
        <f t="shared" si="11"/>
        <v>3.4337664249617914E-4</v>
      </c>
    </row>
    <row r="231" spans="1:3" x14ac:dyDescent="0.45">
      <c r="A231" s="12">
        <f t="shared" si="9"/>
        <v>219</v>
      </c>
      <c r="B231" s="23">
        <f t="shared" si="10"/>
        <v>968.29276018096175</v>
      </c>
      <c r="C231" s="23">
        <f t="shared" si="11"/>
        <v>3.4225539656513958E-4</v>
      </c>
    </row>
    <row r="232" spans="1:3" x14ac:dyDescent="0.45">
      <c r="A232" s="12">
        <f t="shared" si="9"/>
        <v>220</v>
      </c>
      <c r="B232" s="23">
        <f t="shared" si="10"/>
        <v>969.21249129013415</v>
      </c>
      <c r="C232" s="23">
        <f t="shared" si="11"/>
        <v>3.4117019917131449E-4</v>
      </c>
    </row>
    <row r="233" spans="1:3" x14ac:dyDescent="0.45">
      <c r="A233" s="12">
        <f t="shared" si="9"/>
        <v>221</v>
      </c>
      <c r="B233" s="23">
        <f t="shared" si="10"/>
        <v>970.1063577649785</v>
      </c>
      <c r="C233" s="23">
        <f t="shared" si="11"/>
        <v>3.4011982112346116E-4</v>
      </c>
    </row>
    <row r="234" spans="1:3" x14ac:dyDescent="0.45">
      <c r="A234" s="12">
        <f t="shared" si="9"/>
        <v>222</v>
      </c>
      <c r="B234" s="23">
        <f t="shared" si="10"/>
        <v>970.97503832704342</v>
      </c>
      <c r="C234" s="23">
        <f t="shared" si="11"/>
        <v>3.3910307909849072E-4</v>
      </c>
    </row>
    <row r="235" spans="1:3" x14ac:dyDescent="0.45">
      <c r="A235" s="12">
        <f t="shared" si="9"/>
        <v>223</v>
      </c>
      <c r="B235" s="23">
        <f t="shared" si="10"/>
        <v>971.81919668272769</v>
      </c>
      <c r="C235" s="23">
        <f t="shared" si="11"/>
        <v>3.381188337110892E-4</v>
      </c>
    </row>
    <row r="236" spans="1:3" x14ac:dyDescent="0.45">
      <c r="A236" s="12">
        <f t="shared" si="9"/>
        <v>224</v>
      </c>
      <c r="B236" s="23">
        <f t="shared" si="10"/>
        <v>972.63948169048422</v>
      </c>
      <c r="C236" s="23">
        <f t="shared" si="11"/>
        <v>3.3716598767602143E-4</v>
      </c>
    </row>
    <row r="237" spans="1:3" x14ac:dyDescent="0.45">
      <c r="A237" s="12">
        <f t="shared" si="9"/>
        <v>225</v>
      </c>
      <c r="B237" s="23">
        <f t="shared" si="10"/>
        <v>973.43652753709864</v>
      </c>
      <c r="C237" s="23">
        <f t="shared" si="11"/>
        <v>3.3624348405810584E-4</v>
      </c>
    </row>
    <row r="238" spans="1:3" x14ac:dyDescent="0.45">
      <c r="A238" s="12">
        <f t="shared" si="9"/>
        <v>226</v>
      </c>
      <c r="B238" s="23">
        <f t="shared" si="10"/>
        <v>974.21095392214897</v>
      </c>
      <c r="C238" s="23">
        <f t="shared" si="11"/>
        <v>3.3535030460514508E-4</v>
      </c>
    </row>
    <row r="239" spans="1:3" x14ac:dyDescent="0.45">
      <c r="A239" s="12">
        <f t="shared" si="9"/>
        <v>227</v>
      </c>
      <c r="B239" s="23">
        <f t="shared" si="10"/>
        <v>974.96336624979574</v>
      </c>
      <c r="C239" s="23">
        <f t="shared" si="11"/>
        <v>3.3448546815937675E-4</v>
      </c>
    </row>
    <row r="240" spans="1:3" x14ac:dyDescent="0.45">
      <c r="A240" s="12">
        <f t="shared" si="9"/>
        <v>228</v>
      </c>
      <c r="B240" s="23">
        <f t="shared" si="10"/>
        <v>975.69435582710355</v>
      </c>
      <c r="C240" s="23">
        <f t="shared" si="11"/>
        <v>3.3364802914326953E-4</v>
      </c>
    </row>
    <row r="241" spans="1:3" x14ac:dyDescent="0.45">
      <c r="A241" s="12">
        <f t="shared" si="9"/>
        <v>229</v>
      </c>
      <c r="B241" s="23">
        <f t="shared" si="10"/>
        <v>976.40450006813523</v>
      </c>
      <c r="C241" s="23">
        <f t="shared" si="11"/>
        <v>3.3283707611573508E-4</v>
      </c>
    </row>
    <row r="242" spans="1:3" x14ac:dyDescent="0.45">
      <c r="A242" s="12">
        <f t="shared" si="9"/>
        <v>230</v>
      </c>
      <c r="B242" s="23">
        <f t="shared" si="10"/>
        <v>977.09436270310459</v>
      </c>
      <c r="C242" s="23">
        <f t="shared" si="11"/>
        <v>3.3205173039505399E-4</v>
      </c>
    </row>
    <row r="243" spans="1:3" x14ac:dyDescent="0.45">
      <c r="A243" s="12">
        <f t="shared" si="9"/>
        <v>231</v>
      </c>
      <c r="B243" s="23">
        <f t="shared" si="10"/>
        <v>977.76449399191654</v>
      </c>
      <c r="C243" s="23">
        <f t="shared" si="11"/>
        <v>3.3129114474503047E-4</v>
      </c>
    </row>
    <row r="244" spans="1:3" x14ac:dyDescent="0.45">
      <c r="A244" s="12">
        <f t="shared" si="9"/>
        <v>232</v>
      </c>
      <c r="B244" s="23">
        <f t="shared" si="10"/>
        <v>978.41543094146186</v>
      </c>
      <c r="C244" s="23">
        <f t="shared" si="11"/>
        <v>3.305545021210902E-4</v>
      </c>
    </row>
    <row r="245" spans="1:3" x14ac:dyDescent="0.45">
      <c r="A245" s="12">
        <f t="shared" si="9"/>
        <v>233</v>
      </c>
      <c r="B245" s="23">
        <f t="shared" si="10"/>
        <v>979.04769752607217</v>
      </c>
      <c r="C245" s="23">
        <f t="shared" si="11"/>
        <v>3.2984101447322588E-4</v>
      </c>
    </row>
    <row r="246" spans="1:3" x14ac:dyDescent="0.45">
      <c r="A246" s="12">
        <f t="shared" si="9"/>
        <v>234</v>
      </c>
      <c r="B246" s="23">
        <f t="shared" si="10"/>
        <v>979.66180491057821</v>
      </c>
      <c r="C246" s="23">
        <f t="shared" si="11"/>
        <v>3.2914992160287083E-4</v>
      </c>
    </row>
    <row r="247" spans="1:3" x14ac:dyDescent="0.45">
      <c r="A247" s="12">
        <f t="shared" si="9"/>
        <v>235</v>
      </c>
      <c r="B247" s="23">
        <f t="shared" si="10"/>
        <v>980.25825167545088</v>
      </c>
      <c r="C247" s="23">
        <f t="shared" si="11"/>
        <v>3.2848049007094815E-4</v>
      </c>
    </row>
    <row r="248" spans="1:3" x14ac:dyDescent="0.45">
      <c r="A248" s="12">
        <f t="shared" si="9"/>
        <v>236</v>
      </c>
      <c r="B248" s="23">
        <f t="shared" si="10"/>
        <v>980.8375240435364</v>
      </c>
      <c r="C248" s="23">
        <f t="shared" si="11"/>
        <v>3.2783201215449764E-4</v>
      </c>
    </row>
    <row r="249" spans="1:3" x14ac:dyDescent="0.45">
      <c r="A249" s="12">
        <f t="shared" si="9"/>
        <v>237</v>
      </c>
      <c r="B249" s="23">
        <f t="shared" si="10"/>
        <v>981.40009610793038</v>
      </c>
      <c r="C249" s="23">
        <f t="shared" si="11"/>
        <v>3.2720380484943068E-4</v>
      </c>
    </row>
    <row r="250" spans="1:3" x14ac:dyDescent="0.45">
      <c r="A250" s="12">
        <f t="shared" si="9"/>
        <v>238</v>
      </c>
      <c r="B250" s="23">
        <f t="shared" si="10"/>
        <v>981.94643006056663</v>
      </c>
      <c r="C250" s="23">
        <f t="shared" si="11"/>
        <v>3.2659520891709879E-4</v>
      </c>
    </row>
    <row r="251" spans="1:3" x14ac:dyDescent="0.45">
      <c r="A251" s="12">
        <f t="shared" si="9"/>
        <v>239</v>
      </c>
      <c r="B251" s="23">
        <f t="shared" si="10"/>
        <v>982.47697642112496</v>
      </c>
      <c r="C251" s="23">
        <f t="shared" si="11"/>
        <v>3.2600558797249191E-4</v>
      </c>
    </row>
    <row r="252" spans="1:3" x14ac:dyDescent="0.45">
      <c r="A252" s="12">
        <f t="shared" si="9"/>
        <v>240</v>
      </c>
      <c r="B252" s="23">
        <f t="shared" si="10"/>
        <v>982.99217426589337</v>
      </c>
      <c r="C252" s="23">
        <f t="shared" si="11"/>
        <v>3.2543432761200321E-4</v>
      </c>
    </row>
    <row r="253" spans="1:3" x14ac:dyDescent="0.45">
      <c r="A253" s="12">
        <f t="shared" si="9"/>
        <v>241</v>
      </c>
      <c r="B253" s="23">
        <f t="shared" si="10"/>
        <v>983.49245145624138</v>
      </c>
      <c r="C253" s="23">
        <f t="shared" si="11"/>
        <v>3.2488083457881111E-4</v>
      </c>
    </row>
    <row r="254" spans="1:3" x14ac:dyDescent="0.45">
      <c r="A254" s="12">
        <f t="shared" si="9"/>
        <v>242</v>
      </c>
      <c r="B254" s="23">
        <f t="shared" si="10"/>
        <v>983.97822486639268</v>
      </c>
      <c r="C254" s="23">
        <f t="shared" si="11"/>
        <v>3.2434453596403645E-4</v>
      </c>
    </row>
    <row r="255" spans="1:3" x14ac:dyDescent="0.45">
      <c r="A255" s="12">
        <f t="shared" si="9"/>
        <v>243</v>
      </c>
      <c r="B255" s="23">
        <f t="shared" si="10"/>
        <v>984.44990061020496</v>
      </c>
      <c r="C255" s="23">
        <f t="shared" si="11"/>
        <v>3.2382487844193346E-4</v>
      </c>
    </row>
    <row r="256" spans="1:3" x14ac:dyDescent="0.45">
      <c r="A256" s="12">
        <f t="shared" si="9"/>
        <v>244</v>
      </c>
      <c r="B256" s="23">
        <f t="shared" si="10"/>
        <v>984.90787426669021</v>
      </c>
      <c r="C256" s="23">
        <f t="shared" si="11"/>
        <v>3.2332132753746742E-4</v>
      </c>
    </row>
    <row r="257" spans="1:3" x14ac:dyDescent="0.45">
      <c r="A257" s="12">
        <f t="shared" si="9"/>
        <v>245</v>
      </c>
      <c r="B257" s="23">
        <f t="shared" si="10"/>
        <v>985.35253110402937</v>
      </c>
      <c r="C257" s="23">
        <f t="shared" si="11"/>
        <v>3.2283336692472185E-4</v>
      </c>
    </row>
    <row r="258" spans="1:3" x14ac:dyDescent="0.45">
      <c r="A258" s="12">
        <f t="shared" si="9"/>
        <v>246</v>
      </c>
      <c r="B258" s="23">
        <f t="shared" si="10"/>
        <v>985.78424630185589</v>
      </c>
      <c r="C258" s="23">
        <f t="shared" si="11"/>
        <v>3.2236049775466073E-4</v>
      </c>
    </row>
    <row r="259" spans="1:3" x14ac:dyDescent="0.45">
      <c r="A259" s="12">
        <f t="shared" si="9"/>
        <v>247</v>
      </c>
      <c r="B259" s="23">
        <f t="shared" si="10"/>
        <v>986.2033851716028</v>
      </c>
      <c r="C259" s="23">
        <f t="shared" si="11"/>
        <v>3.2190223801085158E-4</v>
      </c>
    </row>
    <row r="260" spans="1:3" x14ac:dyDescent="0.45">
      <c r="A260" s="12">
        <f t="shared" si="9"/>
        <v>248</v>
      </c>
      <c r="B260" s="23">
        <f t="shared" si="10"/>
        <v>986.61030337472573</v>
      </c>
      <c r="C260" s="23">
        <f t="shared" si="11"/>
        <v>3.2145812189182812E-4</v>
      </c>
    </row>
    <row r="261" spans="1:3" x14ac:dyDescent="0.45">
      <c r="A261" s="12">
        <f t="shared" si="9"/>
        <v>249</v>
      </c>
      <c r="B261" s="23">
        <f t="shared" si="10"/>
        <v>987.00534713863181</v>
      </c>
      <c r="C261" s="23">
        <f t="shared" si="11"/>
        <v>3.2102769921884194E-4</v>
      </c>
    </row>
    <row r="262" spans="1:3" x14ac:dyDescent="0.45">
      <c r="A262" s="12">
        <f t="shared" si="9"/>
        <v>250</v>
      </c>
      <c r="B262" s="23">
        <f t="shared" si="10"/>
        <v>987.38885347016037</v>
      </c>
      <c r="C262" s="23">
        <f t="shared" si="11"/>
        <v>3.2061053486781864E-4</v>
      </c>
    </row>
    <row r="263" spans="1:3" x14ac:dyDescent="0.45">
      <c r="A263" s="12">
        <f t="shared" si="9"/>
        <v>251</v>
      </c>
      <c r="B263" s="23">
        <f t="shared" si="10"/>
        <v>987.76115036647786</v>
      </c>
      <c r="C263" s="23">
        <f t="shared" si="11"/>
        <v>3.202062082243958E-4</v>
      </c>
    </row>
    <row r="264" spans="1:3" x14ac:dyDescent="0.45">
      <c r="A264" s="12">
        <f t="shared" si="9"/>
        <v>252</v>
      </c>
      <c r="B264" s="23">
        <f t="shared" si="10"/>
        <v>988.12255702326263</v>
      </c>
      <c r="C264" s="23">
        <f t="shared" si="11"/>
        <v>3.1981431266097792E-4</v>
      </c>
    </row>
    <row r="265" spans="1:3" x14ac:dyDescent="0.45">
      <c r="A265" s="12">
        <f t="shared" si="9"/>
        <v>253</v>
      </c>
      <c r="B265" s="23">
        <f t="shared" si="10"/>
        <v>988.47338404006928</v>
      </c>
      <c r="C265" s="23">
        <f t="shared" si="11"/>
        <v>3.1943445503480037E-4</v>
      </c>
    </row>
    <row r="266" spans="1:3" x14ac:dyDescent="0.45">
      <c r="A266" s="12">
        <f t="shared" si="9"/>
        <v>254</v>
      </c>
      <c r="B266" s="23">
        <f t="shared" si="10"/>
        <v>988.81393362277561</v>
      </c>
      <c r="C266" s="23">
        <f t="shared" si="11"/>
        <v>3.1906625520604478E-4</v>
      </c>
    </row>
    <row r="267" spans="1:3" x14ac:dyDescent="0.45">
      <c r="A267" s="12">
        <f t="shared" si="9"/>
        <v>255</v>
      </c>
      <c r="B267" s="23">
        <f t="shared" si="10"/>
        <v>989.14449978302684</v>
      </c>
      <c r="C267" s="23">
        <f t="shared" si="11"/>
        <v>3.1870934557509802E-4</v>
      </c>
    </row>
    <row r="268" spans="1:3" x14ac:dyDescent="0.45">
      <c r="A268" s="12">
        <f t="shared" si="9"/>
        <v>256</v>
      </c>
      <c r="B268" s="23">
        <f t="shared" si="10"/>
        <v>989.46536853460236</v>
      </c>
      <c r="C268" s="23">
        <f t="shared" si="11"/>
        <v>3.1836337063809384E-4</v>
      </c>
    </row>
    <row r="269" spans="1:3" x14ac:dyDescent="0.45">
      <c r="A269" s="12">
        <f t="shared" ref="A269:A300" si="12">A268+1</f>
        <v>257</v>
      </c>
      <c r="B269" s="23">
        <f t="shared" ref="B269:B300" si="13">B268+($A$4-$A$5*B268)*B268-$A$6*B268*C268</f>
        <v>989.77681808664147</v>
      </c>
      <c r="C269" s="23">
        <f t="shared" ref="C269:C300" si="14">C268-$G$4*C268+$G$5*B268*C268</f>
        <v>3.1802798655991847E-4</v>
      </c>
    </row>
    <row r="270" spans="1:3" x14ac:dyDescent="0.45">
      <c r="A270" s="12">
        <f t="shared" si="12"/>
        <v>258</v>
      </c>
      <c r="B270" s="23">
        <f t="shared" si="13"/>
        <v>990.07911903367483</v>
      </c>
      <c r="C270" s="23">
        <f t="shared" si="14"/>
        <v>3.1770286076390433E-4</v>
      </c>
    </row>
    <row r="271" spans="1:3" x14ac:dyDescent="0.45">
      <c r="A271" s="12">
        <f t="shared" si="12"/>
        <v>259</v>
      </c>
      <c r="B271" s="23">
        <f t="shared" si="13"/>
        <v>990.37253454241613</v>
      </c>
      <c r="C271" s="23">
        <f t="shared" si="14"/>
        <v>3.1738767153747437E-4</v>
      </c>
    </row>
    <row r="272" spans="1:3" x14ac:dyDescent="0.45">
      <c r="A272" s="12">
        <f t="shared" si="12"/>
        <v>260</v>
      </c>
      <c r="B272" s="23">
        <f t="shared" si="13"/>
        <v>990.6573205352787</v>
      </c>
      <c r="C272" s="23">
        <f t="shared" si="14"/>
        <v>3.1708210765303536E-4</v>
      </c>
    </row>
    <row r="273" spans="1:3" x14ac:dyDescent="0.45">
      <c r="A273" s="12">
        <f t="shared" si="12"/>
        <v>261</v>
      </c>
      <c r="B273" s="23">
        <f t="shared" si="13"/>
        <v>990.93372587058832</v>
      </c>
      <c r="C273" s="23">
        <f t="shared" si="14"/>
        <v>3.1678586800345534E-4</v>
      </c>
    </row>
    <row r="274" spans="1:3" x14ac:dyDescent="0.45">
      <c r="A274" s="12">
        <f t="shared" si="12"/>
        <v>262</v>
      </c>
      <c r="B274" s="23">
        <f t="shared" si="13"/>
        <v>991.20199251947099</v>
      </c>
      <c r="C274" s="23">
        <f t="shared" si="14"/>
        <v>3.1649866125149103E-4</v>
      </c>
    </row>
    <row r="275" spans="1:3" x14ac:dyDescent="0.45">
      <c r="A275" s="12">
        <f t="shared" si="12"/>
        <v>263</v>
      </c>
      <c r="B275" s="23">
        <f t="shared" si="13"/>
        <v>991.46235573940339</v>
      </c>
      <c r="C275" s="23">
        <f t="shared" si="14"/>
        <v>3.1622020549256424E-4</v>
      </c>
    </row>
    <row r="276" spans="1:3" x14ac:dyDescent="0.45">
      <c r="A276" s="12">
        <f t="shared" si="12"/>
        <v>264</v>
      </c>
      <c r="B276" s="23">
        <f t="shared" si="13"/>
        <v>991.71504424441616</v>
      </c>
      <c r="C276" s="23">
        <f t="shared" si="14"/>
        <v>3.1595022793031341E-4</v>
      </c>
    </row>
    <row r="277" spans="1:3" x14ac:dyDescent="0.45">
      <c r="A277" s="12">
        <f t="shared" si="12"/>
        <v>265</v>
      </c>
      <c r="B277" s="23">
        <f t="shared" si="13"/>
        <v>991.96028037195049</v>
      </c>
      <c r="C277" s="23">
        <f t="shared" si="14"/>
        <v>3.156884645643765E-4</v>
      </c>
    </row>
    <row r="278" spans="1:3" x14ac:dyDescent="0.45">
      <c r="A278" s="12">
        <f t="shared" si="12"/>
        <v>266</v>
      </c>
      <c r="B278" s="23">
        <f t="shared" si="13"/>
        <v>992.19828024636979</v>
      </c>
      <c r="C278" s="23">
        <f t="shared" si="14"/>
        <v>3.1543465988988581E-4</v>
      </c>
    </row>
    <row r="279" spans="1:3" x14ac:dyDescent="0.45">
      <c r="A279" s="12">
        <f t="shared" si="12"/>
        <v>267</v>
      </c>
      <c r="B279" s="23">
        <f t="shared" si="13"/>
        <v>992.42925393913697</v>
      </c>
      <c r="C279" s="23">
        <f t="shared" si="14"/>
        <v>3.1518856660818153E-4</v>
      </c>
    </row>
    <row r="280" spans="1:3" x14ac:dyDescent="0.45">
      <c r="A280" s="12">
        <f t="shared" si="12"/>
        <v>268</v>
      </c>
      <c r="B280" s="23">
        <f t="shared" si="13"/>
        <v>992.65340562566928</v>
      </c>
      <c r="C280" s="23">
        <f t="shared" si="14"/>
        <v>3.1494994534827375E-4</v>
      </c>
    </row>
    <row r="281" spans="1:3" x14ac:dyDescent="0.45">
      <c r="A281" s="12">
        <f t="shared" si="12"/>
        <v>269</v>
      </c>
      <c r="B281" s="23">
        <f t="shared" si="13"/>
        <v>992.87093373888877</v>
      </c>
      <c r="C281" s="23">
        <f t="shared" si="14"/>
        <v>3.1471856439860458E-4</v>
      </c>
    </row>
    <row r="282" spans="1:3" x14ac:dyDescent="0.45">
      <c r="A282" s="12">
        <f t="shared" si="12"/>
        <v>270</v>
      </c>
      <c r="B282" s="23">
        <f t="shared" si="13"/>
        <v>993.0820311194899</v>
      </c>
      <c r="C282" s="23">
        <f t="shared" si="14"/>
        <v>3.1449419944868463E-4</v>
      </c>
    </row>
    <row r="283" spans="1:3" x14ac:dyDescent="0.45">
      <c r="A283" s="12">
        <f t="shared" si="12"/>
        <v>271</v>
      </c>
      <c r="B283" s="23">
        <f t="shared" si="13"/>
        <v>993.28688516294881</v>
      </c>
      <c r="C283" s="23">
        <f t="shared" si="14"/>
        <v>3.1427663334019593E-4</v>
      </c>
    </row>
    <row r="284" spans="1:3" x14ac:dyDescent="0.45">
      <c r="A284" s="12">
        <f t="shared" si="12"/>
        <v>272</v>
      </c>
      <c r="B284" s="23">
        <f t="shared" si="13"/>
        <v>993.48567796330303</v>
      </c>
      <c r="C284" s="23">
        <f t="shared" si="14"/>
        <v>3.1406565582717445E-4</v>
      </c>
    </row>
    <row r="285" spans="1:3" x14ac:dyDescent="0.45">
      <c r="A285" s="12">
        <f t="shared" si="12"/>
        <v>273</v>
      </c>
      <c r="B285" s="23">
        <f t="shared" si="13"/>
        <v>993.67858645373201</v>
      </c>
      <c r="C285" s="23">
        <f t="shared" si="14"/>
        <v>3.1386106334490199E-4</v>
      </c>
    </row>
    <row r="286" spans="1:3" x14ac:dyDescent="0.45">
      <c r="A286" s="12">
        <f t="shared" si="12"/>
        <v>274</v>
      </c>
      <c r="B286" s="23">
        <f t="shared" si="13"/>
        <v>993.86578254397227</v>
      </c>
      <c r="C286" s="23">
        <f t="shared" si="14"/>
        <v>3.1366265878715453E-4</v>
      </c>
    </row>
    <row r="287" spans="1:3" x14ac:dyDescent="0.45">
      <c r="A287" s="12">
        <f t="shared" si="12"/>
        <v>275</v>
      </c>
      <c r="B287" s="23">
        <f t="shared" si="13"/>
        <v>994.04743325460379</v>
      </c>
      <c r="C287" s="23">
        <f t="shared" si="14"/>
        <v>3.1347025129147091E-4</v>
      </c>
    </row>
    <row r="288" spans="1:3" x14ac:dyDescent="0.45">
      <c r="A288" s="12">
        <f t="shared" si="12"/>
        <v>276</v>
      </c>
      <c r="B288" s="23">
        <f t="shared" si="13"/>
        <v>994.22370084824513</v>
      </c>
      <c r="C288" s="23">
        <f t="shared" si="14"/>
        <v>3.1328365603212004E-4</v>
      </c>
    </row>
    <row r="289" spans="1:3" x14ac:dyDescent="0.45">
      <c r="A289" s="12">
        <f t="shared" si="12"/>
        <v>277</v>
      </c>
      <c r="B289" s="23">
        <f t="shared" si="13"/>
        <v>994.3947429576973</v>
      </c>
      <c r="C289" s="23">
        <f t="shared" si="14"/>
        <v>3.1310269402046035E-4</v>
      </c>
    </row>
    <row r="290" spans="1:3" x14ac:dyDescent="0.45">
      <c r="A290" s="12">
        <f t="shared" si="12"/>
        <v>278</v>
      </c>
      <c r="B290" s="23">
        <f t="shared" si="13"/>
        <v>994.5607127110793</v>
      </c>
      <c r="C290" s="23">
        <f t="shared" si="14"/>
        <v>3.1292719191239814E-4</v>
      </c>
    </row>
    <row r="291" spans="1:3" x14ac:dyDescent="0.45">
      <c r="A291" s="12">
        <f t="shared" si="12"/>
        <v>279</v>
      </c>
      <c r="B291" s="23">
        <f t="shared" si="13"/>
        <v>994.72175885399645</v>
      </c>
      <c r="C291" s="23">
        <f t="shared" si="14"/>
        <v>3.1275698182266546E-4</v>
      </c>
    </row>
    <row r="292" spans="1:3" x14ac:dyDescent="0.45">
      <c r="A292" s="12">
        <f t="shared" si="12"/>
        <v>280</v>
      </c>
      <c r="B292" s="23">
        <f t="shared" si="13"/>
        <v>994.87802586878854</v>
      </c>
      <c r="C292" s="23">
        <f t="shared" si="14"/>
        <v>3.1259190114564983E-4</v>
      </c>
    </row>
    <row r="293" spans="1:3" x14ac:dyDescent="0.45">
      <c r="A293" s="12">
        <f t="shared" si="12"/>
        <v>281</v>
      </c>
      <c r="B293" s="23">
        <f t="shared" si="13"/>
        <v>995.02965409090075</v>
      </c>
      <c r="C293" s="23">
        <f t="shared" si="14"/>
        <v>3.1243179238252039E-4</v>
      </c>
    </row>
    <row r="294" spans="1:3" x14ac:dyDescent="0.45">
      <c r="A294" s="12">
        <f t="shared" si="12"/>
        <v>282</v>
      </c>
      <c r="B294" s="23">
        <f t="shared" si="13"/>
        <v>995.17677982242685</v>
      </c>
      <c r="C294" s="23">
        <f t="shared" si="14"/>
        <v>3.1227650297440627E-4</v>
      </c>
    </row>
    <row r="295" spans="1:3" x14ac:dyDescent="0.45">
      <c r="A295" s="12">
        <f t="shared" si="12"/>
        <v>283</v>
      </c>
      <c r="B295" s="23">
        <f t="shared" si="13"/>
        <v>995.3195354428691</v>
      </c>
      <c r="C295" s="23">
        <f t="shared" si="14"/>
        <v>3.1212588514139346E-4</v>
      </c>
    </row>
    <row r="296" spans="1:3" x14ac:dyDescent="0.45">
      <c r="A296" s="12">
        <f t="shared" si="12"/>
        <v>284</v>
      </c>
      <c r="B296" s="23">
        <f t="shared" si="13"/>
        <v>995.45804951716491</v>
      </c>
      <c r="C296" s="23">
        <f t="shared" si="14"/>
        <v>3.1197979572711673E-4</v>
      </c>
    </row>
    <row r="297" spans="1:3" x14ac:dyDescent="0.45">
      <c r="A297" s="12">
        <f t="shared" si="12"/>
        <v>285</v>
      </c>
      <c r="B297" s="23">
        <f t="shared" si="13"/>
        <v>995.59244690102855</v>
      </c>
      <c r="C297" s="23">
        <f t="shared" si="14"/>
        <v>3.1183809604873298E-4</v>
      </c>
    </row>
    <row r="298" spans="1:3" x14ac:dyDescent="0.45">
      <c r="A298" s="12">
        <f t="shared" si="12"/>
        <v>286</v>
      </c>
      <c r="B298" s="23">
        <f t="shared" si="13"/>
        <v>995.72284884365581</v>
      </c>
      <c r="C298" s="23">
        <f t="shared" si="14"/>
        <v>3.117006517520713E-4</v>
      </c>
    </row>
    <row r="299" spans="1:3" x14ac:dyDescent="0.45">
      <c r="A299" s="12">
        <f t="shared" si="12"/>
        <v>287</v>
      </c>
      <c r="B299" s="23">
        <f t="shared" si="13"/>
        <v>995.84937308784197</v>
      </c>
      <c r="C299" s="23">
        <f t="shared" si="14"/>
        <v>3.1156733267176384E-4</v>
      </c>
    </row>
    <row r="300" spans="1:3" x14ac:dyDescent="0.45">
      <c r="A300" s="12">
        <f t="shared" si="12"/>
        <v>288</v>
      </c>
      <c r="B300" s="23">
        <f t="shared" si="13"/>
        <v>995.97213396756217</v>
      </c>
      <c r="C300" s="23">
        <f t="shared" si="14"/>
        <v>3.1143801269617016E-4</v>
      </c>
    </row>
  </sheetData>
  <mergeCells count="13">
    <mergeCell ref="C5:E5"/>
    <mergeCell ref="I5:K5"/>
    <mergeCell ref="C6:E6"/>
    <mergeCell ref="A9:C9"/>
    <mergeCell ref="B10:C10"/>
    <mergeCell ref="J11:P17"/>
    <mergeCell ref="A1:E1"/>
    <mergeCell ref="A2:E2"/>
    <mergeCell ref="G2:K2"/>
    <mergeCell ref="C3:E3"/>
    <mergeCell ref="I3:K3"/>
    <mergeCell ref="C4:E4"/>
    <mergeCell ref="I4:K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1</xdr:col>
                    <xdr:colOff>1681163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1</xdr:col>
                    <xdr:colOff>1690688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croll Bar 3">
              <controlPr defaultSize="0" autoPict="0">
                <anchor moveWithCells="1">
                  <from>
                    <xdr:col>7</xdr:col>
                    <xdr:colOff>9525</xdr:colOff>
                    <xdr:row>2</xdr:row>
                    <xdr:rowOff>19050</xdr:rowOff>
                  </from>
                  <to>
                    <xdr:col>7</xdr:col>
                    <xdr:colOff>1571625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7</xdr:col>
                    <xdr:colOff>23813</xdr:colOff>
                    <xdr:row>3</xdr:row>
                    <xdr:rowOff>23813</xdr:rowOff>
                  </from>
                  <to>
                    <xdr:col>8</xdr:col>
                    <xdr:colOff>4763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croll Bar 5">
              <controlPr defaultSize="0" autoPict="0">
                <anchor moveWithCells="1">
                  <from>
                    <xdr:col>1</xdr:col>
                    <xdr:colOff>9525</xdr:colOff>
                    <xdr:row>3</xdr:row>
                    <xdr:rowOff>19050</xdr:rowOff>
                  </from>
                  <to>
                    <xdr:col>1</xdr:col>
                    <xdr:colOff>1681163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Scroll Bar 6">
              <controlPr defaultSize="0" autoPict="0">
                <anchor moveWithCells="1">
                  <from>
                    <xdr:col>1</xdr:col>
                    <xdr:colOff>9525</xdr:colOff>
                    <xdr:row>4</xdr:row>
                    <xdr:rowOff>19050</xdr:rowOff>
                  </from>
                  <to>
                    <xdr:col>1</xdr:col>
                    <xdr:colOff>1681163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 moveWithCells="1">
                  <from>
                    <xdr:col>7</xdr:col>
                    <xdr:colOff>14288</xdr:colOff>
                    <xdr:row>4</xdr:row>
                    <xdr:rowOff>19050</xdr:rowOff>
                  </from>
                  <to>
                    <xdr:col>7</xdr:col>
                    <xdr:colOff>1576388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7A6-073A-4C3F-83C4-259003F21E90}">
  <dimension ref="A1:P300"/>
  <sheetViews>
    <sheetView tabSelected="1" zoomScale="64" workbookViewId="0">
      <selection activeCell="K17" sqref="K17"/>
    </sheetView>
  </sheetViews>
  <sheetFormatPr defaultRowHeight="14.25" x14ac:dyDescent="0.45"/>
  <cols>
    <col min="2" max="2" width="24.33203125" customWidth="1"/>
    <col min="3" max="3" width="17.06640625" customWidth="1"/>
    <col min="8" max="8" width="22.73046875" customWidth="1"/>
    <col min="9" max="9" width="20.46484375" customWidth="1"/>
  </cols>
  <sheetData>
    <row r="1" spans="1:16" x14ac:dyDescent="0.45">
      <c r="A1" s="15" t="s">
        <v>0</v>
      </c>
      <c r="B1" s="15"/>
      <c r="C1" s="15"/>
      <c r="D1" s="15"/>
      <c r="E1" s="15"/>
      <c r="F1" s="2"/>
      <c r="G1" s="2"/>
      <c r="H1" s="2"/>
      <c r="I1" s="2"/>
      <c r="J1" s="2"/>
      <c r="K1" s="2"/>
    </row>
    <row r="2" spans="1:16" x14ac:dyDescent="0.45">
      <c r="A2" s="16" t="s">
        <v>1</v>
      </c>
      <c r="B2" s="17"/>
      <c r="C2" s="17"/>
      <c r="D2" s="17"/>
      <c r="E2" s="17"/>
      <c r="F2" s="2"/>
      <c r="G2" s="19" t="s">
        <v>2</v>
      </c>
      <c r="H2" s="19"/>
      <c r="I2" s="19"/>
      <c r="J2" s="19"/>
      <c r="K2" s="19"/>
    </row>
    <row r="3" spans="1:16" x14ac:dyDescent="0.45">
      <c r="A3" s="11">
        <f>A7</f>
        <v>860</v>
      </c>
      <c r="B3" s="12"/>
      <c r="C3" s="13" t="s">
        <v>3</v>
      </c>
      <c r="D3" s="13"/>
      <c r="E3" s="13"/>
      <c r="F3" s="2"/>
      <c r="G3" s="4">
        <f>H6</f>
        <v>20</v>
      </c>
      <c r="H3" s="2"/>
      <c r="I3" s="5" t="s">
        <v>4</v>
      </c>
      <c r="J3" s="6"/>
      <c r="K3" s="7"/>
    </row>
    <row r="4" spans="1:16" x14ac:dyDescent="0.45">
      <c r="A4" s="11">
        <f>B7/100</f>
        <v>0.1</v>
      </c>
      <c r="B4" s="12"/>
      <c r="C4" s="13" t="s">
        <v>5</v>
      </c>
      <c r="D4" s="13"/>
      <c r="E4" s="13"/>
      <c r="F4" s="2"/>
      <c r="G4" s="4">
        <f>I6/100</f>
        <v>0.1</v>
      </c>
      <c r="H4" s="2"/>
      <c r="I4" s="5" t="s">
        <v>6</v>
      </c>
      <c r="J4" s="6"/>
      <c r="K4" s="7"/>
    </row>
    <row r="5" spans="1:16" x14ac:dyDescent="0.45">
      <c r="A5" s="11">
        <f>C7/100000</f>
        <v>0</v>
      </c>
      <c r="B5" s="12"/>
      <c r="C5" s="13" t="s">
        <v>7</v>
      </c>
      <c r="D5" s="13"/>
      <c r="E5" s="13"/>
      <c r="F5" s="2"/>
      <c r="G5" s="4">
        <f>J6/10000</f>
        <v>1E-4</v>
      </c>
      <c r="H5" s="2"/>
      <c r="I5" s="9" t="s">
        <v>8</v>
      </c>
      <c r="J5" s="10"/>
      <c r="K5" s="7"/>
    </row>
    <row r="6" spans="1:16" x14ac:dyDescent="0.45">
      <c r="A6" s="11">
        <f>D7/1000</f>
        <v>1E-3</v>
      </c>
      <c r="B6" s="12"/>
      <c r="C6" s="13" t="s">
        <v>9</v>
      </c>
      <c r="D6" s="13"/>
      <c r="E6" s="13"/>
      <c r="F6" s="2"/>
      <c r="G6" s="2"/>
      <c r="H6" s="18">
        <v>20</v>
      </c>
      <c r="I6" s="18">
        <v>10</v>
      </c>
      <c r="J6" s="18">
        <v>1</v>
      </c>
      <c r="K6" s="2"/>
    </row>
    <row r="7" spans="1:16" x14ac:dyDescent="0.45">
      <c r="A7" s="14">
        <v>860</v>
      </c>
      <c r="B7" s="14">
        <v>10</v>
      </c>
      <c r="C7" s="14">
        <v>0</v>
      </c>
      <c r="D7" s="14">
        <v>1</v>
      </c>
      <c r="E7" s="14"/>
      <c r="F7" s="3"/>
      <c r="G7" s="3"/>
      <c r="H7" s="3"/>
      <c r="I7" s="3"/>
      <c r="J7" s="3"/>
      <c r="K7" s="3"/>
    </row>
    <row r="8" spans="1:16" x14ac:dyDescent="0.45">
      <c r="B8" s="8" t="b">
        <v>1</v>
      </c>
      <c r="C8" s="8" t="b">
        <v>1</v>
      </c>
      <c r="D8" s="8" t="b">
        <v>0</v>
      </c>
      <c r="E8" s="8" t="b">
        <v>1</v>
      </c>
    </row>
    <row r="9" spans="1:16" x14ac:dyDescent="0.45">
      <c r="A9" s="21" t="s">
        <v>10</v>
      </c>
      <c r="B9" s="21"/>
      <c r="C9" s="21"/>
      <c r="D9" s="1"/>
      <c r="E9" s="1"/>
      <c r="F9" s="1"/>
      <c r="G9" s="1"/>
      <c r="H9" s="1"/>
      <c r="I9" s="1"/>
      <c r="J9" s="1"/>
    </row>
    <row r="10" spans="1:16" x14ac:dyDescent="0.45">
      <c r="A10" s="11" t="e">
        <f>A4/A5</f>
        <v>#DIV/0!</v>
      </c>
      <c r="B10" s="20" t="s">
        <v>11</v>
      </c>
      <c r="C10" s="20"/>
      <c r="D10" s="1"/>
      <c r="E10" s="1"/>
      <c r="F10" s="1"/>
      <c r="G10" s="1"/>
      <c r="H10" s="1"/>
      <c r="I10" s="1"/>
      <c r="J10" s="1"/>
    </row>
    <row r="11" spans="1:16" x14ac:dyDescent="0.45">
      <c r="A11" s="22" t="s">
        <v>12</v>
      </c>
      <c r="B11" s="22" t="s">
        <v>13</v>
      </c>
      <c r="C11" s="22" t="s">
        <v>14</v>
      </c>
      <c r="D11" s="1"/>
      <c r="E11" s="1"/>
      <c r="F11" s="1"/>
      <c r="G11" s="1"/>
      <c r="H11" s="1"/>
      <c r="I11" s="1"/>
      <c r="J11" s="26"/>
      <c r="K11" s="26"/>
      <c r="L11" s="26"/>
      <c r="M11" s="26"/>
      <c r="N11" s="26"/>
      <c r="O11" s="26"/>
      <c r="P11" s="26"/>
    </row>
    <row r="12" spans="1:16" x14ac:dyDescent="0.45">
      <c r="A12" s="12">
        <v>0</v>
      </c>
      <c r="B12" s="23">
        <f>A3</f>
        <v>860</v>
      </c>
      <c r="C12" s="23">
        <f>G3</f>
        <v>20</v>
      </c>
      <c r="D12" s="1"/>
      <c r="E12" s="1"/>
      <c r="F12" s="1"/>
      <c r="G12" s="1"/>
      <c r="H12" s="1"/>
      <c r="I12" s="1"/>
      <c r="J12" s="26"/>
      <c r="K12" s="26"/>
      <c r="L12" s="26"/>
      <c r="M12" s="26"/>
      <c r="N12" s="26"/>
      <c r="O12" s="26"/>
      <c r="P12" s="26"/>
    </row>
    <row r="13" spans="1:16" x14ac:dyDescent="0.45">
      <c r="A13" s="12">
        <f t="shared" ref="A13:A76" si="0">A12+1</f>
        <v>1</v>
      </c>
      <c r="B13" s="23">
        <f t="shared" ref="B13:B76" si="1">B12+($A$4-$A$5*B12)*B12-$A$6*B12*C12</f>
        <v>928.8</v>
      </c>
      <c r="C13" s="23">
        <f t="shared" ref="C13:C76" si="2">C12-$G$4*C12+$G$5*B12*C12</f>
        <v>19.72</v>
      </c>
      <c r="D13" s="1"/>
      <c r="E13" s="1"/>
      <c r="F13" s="1"/>
      <c r="G13" s="1"/>
      <c r="H13" s="1"/>
      <c r="I13" s="1"/>
      <c r="J13" s="26"/>
      <c r="K13" s="26"/>
      <c r="L13" s="26"/>
      <c r="M13" s="26"/>
      <c r="N13" s="26"/>
      <c r="O13" s="26"/>
      <c r="P13" s="26"/>
    </row>
    <row r="14" spans="1:16" x14ac:dyDescent="0.45">
      <c r="A14" s="12">
        <f t="shared" si="0"/>
        <v>2</v>
      </c>
      <c r="B14" s="23">
        <f t="shared" si="1"/>
        <v>1003.364064</v>
      </c>
      <c r="C14" s="23">
        <f t="shared" si="2"/>
        <v>19.579593599999999</v>
      </c>
      <c r="D14" s="1"/>
      <c r="E14" s="1"/>
      <c r="F14" s="1"/>
      <c r="G14" s="1"/>
      <c r="H14" s="1"/>
      <c r="I14" s="1"/>
      <c r="J14" s="26"/>
      <c r="K14" s="26"/>
      <c r="L14" s="26"/>
      <c r="M14" s="26"/>
      <c r="N14" s="26"/>
      <c r="O14" s="26"/>
      <c r="P14" s="26"/>
    </row>
    <row r="15" spans="1:16" x14ac:dyDescent="0.45">
      <c r="A15" s="12">
        <f t="shared" si="0"/>
        <v>3</v>
      </c>
      <c r="B15" s="23">
        <f t="shared" si="1"/>
        <v>1084.0550097940356</v>
      </c>
      <c r="C15" s="23">
        <f t="shared" si="2"/>
        <v>19.586180300596439</v>
      </c>
      <c r="D15" s="1"/>
      <c r="E15" s="1"/>
      <c r="F15" s="1"/>
      <c r="G15" s="1"/>
      <c r="H15" s="1"/>
      <c r="I15" s="1"/>
      <c r="J15" s="26"/>
      <c r="K15" s="26"/>
      <c r="L15" s="26"/>
      <c r="M15" s="26"/>
      <c r="N15" s="26"/>
      <c r="O15" s="26"/>
      <c r="P15" s="26"/>
    </row>
    <row r="16" spans="1:16" x14ac:dyDescent="0.45">
      <c r="A16" s="12">
        <f t="shared" si="0"/>
        <v>4</v>
      </c>
      <c r="B16" s="23">
        <f t="shared" si="1"/>
        <v>1171.2280138958483</v>
      </c>
      <c r="C16" s="23">
        <f t="shared" si="2"/>
        <v>19.750811958295877</v>
      </c>
      <c r="J16" s="26"/>
      <c r="K16" s="26"/>
      <c r="L16" s="26"/>
      <c r="M16" s="26"/>
      <c r="N16" s="26"/>
      <c r="O16" s="26"/>
      <c r="P16" s="26"/>
    </row>
    <row r="17" spans="1:16" x14ac:dyDescent="0.45">
      <c r="A17" s="12">
        <f t="shared" si="0"/>
        <v>5</v>
      </c>
      <c r="B17" s="23">
        <f t="shared" si="1"/>
        <v>1265.2181110226879</v>
      </c>
      <c r="C17" s="23">
        <f t="shared" si="2"/>
        <v>20.089001188740813</v>
      </c>
      <c r="J17" s="26"/>
      <c r="K17" s="26"/>
      <c r="L17" s="26"/>
      <c r="M17" s="26"/>
      <c r="N17" s="26"/>
      <c r="O17" s="26"/>
      <c r="P17" s="26"/>
    </row>
    <row r="18" spans="1:16" x14ac:dyDescent="0.45">
      <c r="A18" s="12">
        <f t="shared" si="0"/>
        <v>6</v>
      </c>
      <c r="B18" s="23">
        <f t="shared" si="1"/>
        <v>1366.3229539886056</v>
      </c>
      <c r="C18" s="23">
        <f t="shared" si="2"/>
        <v>20.621797883501849</v>
      </c>
      <c r="J18" s="1"/>
    </row>
    <row r="19" spans="1:16" x14ac:dyDescent="0.45">
      <c r="A19" s="12">
        <f t="shared" si="0"/>
        <v>7</v>
      </c>
      <c r="B19" s="23">
        <f t="shared" si="1"/>
        <v>1474.7792135867239</v>
      </c>
      <c r="C19" s="23">
        <f t="shared" si="2"/>
        <v>21.377221675225886</v>
      </c>
      <c r="J19" s="24"/>
      <c r="K19" s="24"/>
      <c r="L19" s="24"/>
      <c r="M19" s="24"/>
      <c r="N19" s="24"/>
      <c r="O19" s="24"/>
      <c r="P19" s="24"/>
    </row>
    <row r="20" spans="1:16" x14ac:dyDescent="0.45">
      <c r="A20" s="12">
        <f t="shared" si="0"/>
        <v>8</v>
      </c>
      <c r="B20" s="23">
        <f t="shared" si="1"/>
        <v>1590.7304527745375</v>
      </c>
      <c r="C20" s="23">
        <f t="shared" si="2"/>
        <v>22.392167724789168</v>
      </c>
      <c r="J20" s="24"/>
      <c r="K20" s="24"/>
      <c r="L20" s="24"/>
      <c r="M20" s="24"/>
      <c r="N20" s="24"/>
      <c r="O20" s="24"/>
      <c r="P20" s="24"/>
    </row>
    <row r="21" spans="1:16" x14ac:dyDescent="0.45">
      <c r="A21" s="12">
        <f t="shared" si="0"/>
        <v>9</v>
      </c>
      <c r="B21" s="23">
        <f t="shared" si="1"/>
        <v>1714.1835949485339</v>
      </c>
      <c r="C21" s="23">
        <f t="shared" si="2"/>
        <v>23.714941262655977</v>
      </c>
      <c r="J21" s="24"/>
      <c r="K21" s="24"/>
      <c r="L21" s="24"/>
      <c r="M21" s="24"/>
      <c r="N21" s="24"/>
      <c r="O21" s="24"/>
      <c r="P21" s="24"/>
    </row>
    <row r="22" spans="1:16" x14ac:dyDescent="0.45">
      <c r="A22" s="12">
        <f t="shared" si="0"/>
        <v>10</v>
      </c>
      <c r="B22" s="23">
        <f t="shared" si="1"/>
        <v>1844.9501911757743</v>
      </c>
      <c r="C22" s="23">
        <f t="shared" si="2"/>
        <v>25.40862346315167</v>
      </c>
      <c r="J22" s="24"/>
      <c r="K22" s="24"/>
      <c r="L22" s="24"/>
      <c r="M22" s="24"/>
      <c r="N22" s="24"/>
      <c r="O22" s="24"/>
      <c r="P22" s="24"/>
    </row>
    <row r="23" spans="1:16" x14ac:dyDescent="0.45">
      <c r="A23" s="12">
        <f t="shared" si="0"/>
        <v>11</v>
      </c>
      <c r="B23" s="23">
        <f t="shared" si="1"/>
        <v>1982.5675655774967</v>
      </c>
      <c r="C23" s="23">
        <f t="shared" si="2"/>
        <v>27.555525588422</v>
      </c>
      <c r="J23" s="24"/>
      <c r="K23" s="24"/>
      <c r="L23" s="24"/>
      <c r="M23" s="24"/>
      <c r="N23" s="24"/>
      <c r="O23" s="24"/>
      <c r="P23" s="24"/>
    </row>
    <row r="24" spans="1:16" x14ac:dyDescent="0.45">
      <c r="A24" s="12">
        <f t="shared" si="0"/>
        <v>12</v>
      </c>
      <c r="B24" s="23">
        <f t="shared" si="1"/>
        <v>2126.1936308511999</v>
      </c>
      <c r="C24" s="23">
        <f t="shared" si="2"/>
        <v>30.263042157984422</v>
      </c>
      <c r="J24" s="24"/>
      <c r="K24" s="24"/>
      <c r="L24" s="24"/>
      <c r="M24" s="24"/>
      <c r="N24" s="24"/>
      <c r="O24" s="24"/>
      <c r="P24" s="24"/>
    </row>
    <row r="25" spans="1:16" x14ac:dyDescent="0.45">
      <c r="A25" s="12">
        <f t="shared" si="0"/>
        <v>13</v>
      </c>
      <c r="B25" s="23">
        <f t="shared" si="1"/>
        <v>2274.4679064498318</v>
      </c>
      <c r="C25" s="23">
        <f t="shared" si="2"/>
        <v>33.671246690834764</v>
      </c>
      <c r="J25" s="24"/>
      <c r="K25" s="24"/>
      <c r="L25" s="24"/>
      <c r="M25" s="24"/>
      <c r="N25" s="24"/>
      <c r="O25" s="24"/>
      <c r="P25" s="24"/>
    </row>
    <row r="26" spans="1:16" x14ac:dyDescent="0.45">
      <c r="A26" s="12">
        <f t="shared" si="0"/>
        <v>14</v>
      </c>
      <c r="B26" s="23">
        <f t="shared" si="1"/>
        <v>2425.3305271263562</v>
      </c>
      <c r="C26" s="23">
        <f t="shared" si="2"/>
        <v>37.962539018597163</v>
      </c>
    </row>
    <row r="27" spans="1:16" x14ac:dyDescent="0.45">
      <c r="A27" s="12">
        <f t="shared" si="0"/>
        <v>15</v>
      </c>
      <c r="B27" s="23">
        <f t="shared" si="1"/>
        <v>2575.7918750699628</v>
      </c>
      <c r="C27" s="23">
        <f t="shared" si="2"/>
        <v>43.373455593640358</v>
      </c>
    </row>
    <row r="28" spans="1:16" x14ac:dyDescent="0.45">
      <c r="A28" s="12">
        <f t="shared" si="0"/>
        <v>16</v>
      </c>
      <c r="B28" s="23">
        <f t="shared" si="1"/>
        <v>2721.6500680651525</v>
      </c>
      <c r="C28" s="23">
        <f t="shared" si="2"/>
        <v>50.208209485456983</v>
      </c>
    </row>
    <row r="29" spans="1:16" x14ac:dyDescent="0.45">
      <c r="A29" s="12">
        <f t="shared" si="0"/>
        <v>17</v>
      </c>
      <c r="B29" s="23">
        <f t="shared" si="1"/>
        <v>2857.1658981081441</v>
      </c>
      <c r="C29" s="23">
        <f t="shared" si="2"/>
        <v>58.852306213263631</v>
      </c>
    </row>
    <row r="30" spans="1:16" x14ac:dyDescent="0.45">
      <c r="A30" s="12">
        <f t="shared" si="0"/>
        <v>18</v>
      </c>
      <c r="B30" s="23">
        <f t="shared" si="1"/>
        <v>2974.7316855814038</v>
      </c>
      <c r="C30" s="23">
        <f t="shared" si="2"/>
        <v>69.782155825692755</v>
      </c>
    </row>
    <row r="31" spans="1:16" x14ac:dyDescent="0.45">
      <c r="A31" s="12">
        <f t="shared" si="0"/>
        <v>19</v>
      </c>
      <c r="B31" s="23">
        <f t="shared" si="1"/>
        <v>3064.621664116677</v>
      </c>
      <c r="C31" s="23">
        <f t="shared" si="2"/>
        <v>83.562259245410189</v>
      </c>
    </row>
    <row r="32" spans="1:16" x14ac:dyDescent="0.45">
      <c r="A32" s="12">
        <f t="shared" si="0"/>
        <v>20</v>
      </c>
      <c r="B32" s="23">
        <f t="shared" si="1"/>
        <v>3114.9971205423262</v>
      </c>
      <c r="C32" s="23">
        <f t="shared" si="2"/>
        <v>100.81470431947099</v>
      </c>
    </row>
    <row r="33" spans="1:3" x14ac:dyDescent="0.45">
      <c r="A33" s="12">
        <f t="shared" si="0"/>
        <v>21</v>
      </c>
      <c r="B33" s="23">
        <f t="shared" si="1"/>
        <v>3112.4593189330808</v>
      </c>
      <c r="C33" s="23">
        <f t="shared" si="2"/>
        <v>122.13698525387171</v>
      </c>
    </row>
    <row r="34" spans="1:3" x14ac:dyDescent="0.45">
      <c r="A34" s="12">
        <f t="shared" si="0"/>
        <v>22</v>
      </c>
      <c r="B34" s="23">
        <f t="shared" si="1"/>
        <v>3043.5588528865833</v>
      </c>
      <c r="C34" s="23">
        <f t="shared" si="2"/>
        <v>147.93792652246506</v>
      </c>
    </row>
    <row r="35" spans="1:3" x14ac:dyDescent="0.45">
      <c r="A35" s="12">
        <f t="shared" si="0"/>
        <v>23</v>
      </c>
      <c r="B35" s="23">
        <f t="shared" si="1"/>
        <v>2897.6569522301083</v>
      </c>
      <c r="C35" s="23">
        <f t="shared" si="2"/>
        <v>178.16991246473191</v>
      </c>
    </row>
    <row r="36" spans="1:3" x14ac:dyDescent="0.45">
      <c r="A36" s="12">
        <f t="shared" si="0"/>
        <v>24</v>
      </c>
      <c r="B36" s="23">
        <f t="shared" si="1"/>
        <v>2671.1473619214589</v>
      </c>
      <c r="C36" s="23">
        <f t="shared" si="2"/>
        <v>211.98044977142476</v>
      </c>
    </row>
    <row r="37" spans="1:3" x14ac:dyDescent="0.45">
      <c r="A37" s="12">
        <f t="shared" si="0"/>
        <v>25</v>
      </c>
      <c r="B37" s="23">
        <f t="shared" si="1"/>
        <v>2372.0310789277391</v>
      </c>
      <c r="C37" s="23">
        <f t="shared" si="2"/>
        <v>247.40550671286886</v>
      </c>
    </row>
    <row r="38" spans="1:3" x14ac:dyDescent="0.45">
      <c r="A38" s="12">
        <f t="shared" si="0"/>
        <v>26</v>
      </c>
      <c r="B38" s="23">
        <f t="shared" si="1"/>
        <v>2022.3806357997228</v>
      </c>
      <c r="C38" s="23">
        <f t="shared" si="2"/>
        <v>281.35031114366103</v>
      </c>
    </row>
    <row r="39" spans="1:3" x14ac:dyDescent="0.45">
      <c r="A39" s="12">
        <f t="shared" si="0"/>
        <v>27</v>
      </c>
      <c r="B39" s="23">
        <f t="shared" si="1"/>
        <v>1655.6212782465282</v>
      </c>
      <c r="C39" s="23">
        <f t="shared" si="2"/>
        <v>310.11502214261162</v>
      </c>
    </row>
    <row r="40" spans="1:3" x14ac:dyDescent="0.45">
      <c r="A40" s="12">
        <f t="shared" si="0"/>
        <v>28</v>
      </c>
      <c r="B40" s="23">
        <f t="shared" si="1"/>
        <v>1307.75037670798</v>
      </c>
      <c r="C40" s="23">
        <f t="shared" si="2"/>
        <v>330.44682286467059</v>
      </c>
    </row>
    <row r="41" spans="1:3" x14ac:dyDescent="0.45">
      <c r="A41" s="12">
        <f t="shared" si="0"/>
        <v>29</v>
      </c>
      <c r="B41" s="23">
        <f t="shared" si="1"/>
        <v>1006.3834572955498</v>
      </c>
      <c r="C41" s="23">
        <f t="shared" si="2"/>
        <v>340.61633628652635</v>
      </c>
    </row>
    <row r="42" spans="1:3" x14ac:dyDescent="0.45">
      <c r="A42" s="12">
        <f t="shared" si="0"/>
        <v>30</v>
      </c>
      <c r="B42" s="23">
        <f t="shared" si="1"/>
        <v>764.23115690172665</v>
      </c>
      <c r="C42" s="23">
        <f t="shared" si="2"/>
        <v>340.83376727021147</v>
      </c>
    </row>
    <row r="43" spans="1:3" x14ac:dyDescent="0.45">
      <c r="A43" s="12">
        <f t="shared" si="0"/>
        <v>31</v>
      </c>
      <c r="B43" s="23">
        <f t="shared" si="1"/>
        <v>580.17848831981178</v>
      </c>
      <c r="C43" s="23">
        <f t="shared" si="2"/>
        <v>332.79796897039904</v>
      </c>
    </row>
    <row r="44" spans="1:3" x14ac:dyDescent="0.45">
      <c r="A44" s="12">
        <f t="shared" si="0"/>
        <v>32</v>
      </c>
      <c r="B44" s="23">
        <f t="shared" si="1"/>
        <v>445.1141145986432</v>
      </c>
      <c r="C44" s="23">
        <f t="shared" si="2"/>
        <v>318.82639432867416</v>
      </c>
    </row>
    <row r="45" spans="1:3" x14ac:dyDescent="0.45">
      <c r="A45" s="12">
        <f t="shared" si="0"/>
        <v>33</v>
      </c>
      <c r="B45" s="23">
        <f t="shared" si="1"/>
        <v>347.71139783622181</v>
      </c>
      <c r="C45" s="23">
        <f t="shared" si="2"/>
        <v>301.13516771803535</v>
      </c>
    </row>
    <row r="46" spans="1:3" x14ac:dyDescent="0.45">
      <c r="A46" s="12">
        <f t="shared" si="0"/>
        <v>34</v>
      </c>
      <c r="B46" s="23">
        <f t="shared" si="1"/>
        <v>277.77440751496079</v>
      </c>
      <c r="C46" s="23">
        <f t="shared" si="2"/>
        <v>281.49246395672014</v>
      </c>
    </row>
    <row r="47" spans="1:3" x14ac:dyDescent="0.45">
      <c r="A47" s="12">
        <f t="shared" si="0"/>
        <v>35</v>
      </c>
      <c r="B47" s="23">
        <f t="shared" si="1"/>
        <v>227.3604458709525</v>
      </c>
      <c r="C47" s="23">
        <f t="shared" si="2"/>
        <v>261.16235780059856</v>
      </c>
    </row>
    <row r="48" spans="1:3" x14ac:dyDescent="0.45">
      <c r="A48" s="12">
        <f t="shared" si="0"/>
        <v>36</v>
      </c>
      <c r="B48" s="23">
        <f t="shared" si="1"/>
        <v>190.71850034379443</v>
      </c>
      <c r="C48" s="23">
        <f t="shared" si="2"/>
        <v>240.98392103196403</v>
      </c>
    </row>
    <row r="49" spans="1:3" x14ac:dyDescent="0.45">
      <c r="A49" s="12">
        <f t="shared" si="0"/>
        <v>37</v>
      </c>
      <c r="B49" s="23">
        <f t="shared" si="1"/>
        <v>163.83025835199032</v>
      </c>
      <c r="C49" s="23">
        <f t="shared" si="2"/>
        <v>221.48153813138597</v>
      </c>
    </row>
    <row r="50" spans="1:3" x14ac:dyDescent="0.45">
      <c r="A50" s="12">
        <f t="shared" si="0"/>
        <v>38</v>
      </c>
      <c r="B50" s="23">
        <f t="shared" si="1"/>
        <v>143.92790657492819</v>
      </c>
      <c r="C50" s="23">
        <f t="shared" si="2"/>
        <v>202.96192207947348</v>
      </c>
    </row>
    <row r="51" spans="1:3" x14ac:dyDescent="0.45">
      <c r="A51" s="12">
        <f t="shared" si="0"/>
        <v>39</v>
      </c>
      <c r="B51" s="23">
        <f t="shared" si="1"/>
        <v>129.10881267309867</v>
      </c>
      <c r="C51" s="23">
        <f t="shared" si="2"/>
        <v>185.58691832745836</v>
      </c>
    </row>
    <row r="52" spans="1:3" x14ac:dyDescent="0.45">
      <c r="A52" s="12">
        <f t="shared" si="0"/>
        <v>40</v>
      </c>
      <c r="B52" s="23">
        <f t="shared" si="1"/>
        <v>118.05878726749104</v>
      </c>
      <c r="C52" s="23">
        <f t="shared" si="2"/>
        <v>169.42431716200429</v>
      </c>
    </row>
    <row r="53" spans="1:3" x14ac:dyDescent="0.45">
      <c r="A53" s="12">
        <f t="shared" si="0"/>
        <v>41</v>
      </c>
      <c r="B53" s="23">
        <f t="shared" si="1"/>
        <v>109.86263657647115</v>
      </c>
      <c r="C53" s="23">
        <f t="shared" si="2"/>
        <v>154.48208838758077</v>
      </c>
    </row>
    <row r="54" spans="1:3" x14ac:dyDescent="0.45">
      <c r="A54" s="12">
        <f t="shared" si="0"/>
        <v>42</v>
      </c>
      <c r="B54" s="23">
        <f t="shared" si="1"/>
        <v>103.87709070001918</v>
      </c>
      <c r="C54" s="23">
        <f t="shared" si="2"/>
        <v>140.73106050223262</v>
      </c>
    </row>
    <row r="55" spans="1:3" x14ac:dyDescent="0.45">
      <c r="A55" s="12">
        <f t="shared" si="0"/>
        <v>43</v>
      </c>
      <c r="B55" s="23">
        <f t="shared" si="1"/>
        <v>99.646066633920796</v>
      </c>
      <c r="C55" s="23">
        <f t="shared" si="2"/>
        <v>128.11982776561939</v>
      </c>
    </row>
    <row r="56" spans="1:3" x14ac:dyDescent="0.45">
      <c r="A56" s="12">
        <f t="shared" si="0"/>
        <v>44</v>
      </c>
      <c r="B56" s="23">
        <f t="shared" si="1"/>
        <v>96.844036402653501</v>
      </c>
      <c r="C56" s="23">
        <f t="shared" si="2"/>
        <v>116.58450867852339</v>
      </c>
    </row>
    <row r="57" spans="1:3" x14ac:dyDescent="0.45">
      <c r="A57" s="12">
        <f t="shared" si="0"/>
        <v>45</v>
      </c>
      <c r="B57" s="23">
        <f t="shared" si="1"/>
        <v>95.237925640470451</v>
      </c>
      <c r="C57" s="23">
        <f t="shared" si="2"/>
        <v>106.05510925091589</v>
      </c>
    </row>
    <row r="58" spans="1:3" x14ac:dyDescent="0.45">
      <c r="A58" s="12">
        <f t="shared" si="0"/>
        <v>46</v>
      </c>
      <c r="B58" s="23">
        <f t="shared" si="1"/>
        <v>94.661249595886801</v>
      </c>
      <c r="C58" s="23">
        <f t="shared" si="2"/>
        <v>96.459645186687368</v>
      </c>
    </row>
    <row r="59" spans="1:3" x14ac:dyDescent="0.45">
      <c r="A59" s="12">
        <f t="shared" si="0"/>
        <v>47</v>
      </c>
      <c r="B59" s="23">
        <f t="shared" si="1"/>
        <v>94.996384006527791</v>
      </c>
      <c r="C59" s="23">
        <f t="shared" si="2"/>
        <v>87.726779722913406</v>
      </c>
    </row>
    <row r="60" spans="1:3" x14ac:dyDescent="0.45">
      <c r="A60" s="12">
        <f t="shared" si="0"/>
        <v>48</v>
      </c>
      <c r="B60" s="23">
        <f t="shared" si="1"/>
        <v>96.162295552966611</v>
      </c>
      <c r="C60" s="23">
        <f t="shared" si="2"/>
        <v>79.787474436043468</v>
      </c>
    </row>
    <row r="61" spans="1:3" x14ac:dyDescent="0.45">
      <c r="A61" s="12">
        <f t="shared" si="0"/>
        <v>49</v>
      </c>
      <c r="B61" s="23">
        <f t="shared" si="1"/>
        <v>98.10597841011969</v>
      </c>
      <c r="C61" s="23">
        <f t="shared" si="2"/>
        <v>72.575981662253483</v>
      </c>
    </row>
    <row r="62" spans="1:3" x14ac:dyDescent="0.45">
      <c r="A62" s="12">
        <f t="shared" si="0"/>
        <v>50</v>
      </c>
      <c r="B62" s="23">
        <f t="shared" si="1"/>
        <v>100.79643856108137</v>
      </c>
      <c r="C62" s="23">
        <f t="shared" si="2"/>
        <v>66.030397265033159</v>
      </c>
    </row>
    <row r="63" spans="1:3" x14ac:dyDescent="0.45">
      <c r="A63" s="12">
        <f t="shared" si="0"/>
        <v>51</v>
      </c>
      <c r="B63" s="23">
        <f t="shared" si="1"/>
        <v>104.22045353610079</v>
      </c>
      <c r="C63" s="23">
        <f t="shared" si="2"/>
        <v>60.092920426638713</v>
      </c>
    </row>
    <row r="64" spans="1:3" x14ac:dyDescent="0.45">
      <c r="A64" s="12">
        <f t="shared" si="0"/>
        <v>52</v>
      </c>
      <c r="B64" s="23">
        <f t="shared" si="1"/>
        <v>108.37958746853778</v>
      </c>
      <c r="C64" s="23">
        <f t="shared" si="2"/>
        <v>54.70991952609215</v>
      </c>
    </row>
    <row r="65" spans="1:3" x14ac:dyDescent="0.45">
      <c r="A65" s="12">
        <f t="shared" si="0"/>
        <v>53</v>
      </c>
      <c r="B65" s="23">
        <f t="shared" si="1"/>
        <v>113.2881077067168</v>
      </c>
      <c r="C65" s="23">
        <f t="shared" si="2"/>
        <v>49.83187142435041</v>
      </c>
    </row>
    <row r="66" spans="1:3" x14ac:dyDescent="0.45">
      <c r="A66" s="12">
        <f t="shared" si="0"/>
        <v>54</v>
      </c>
      <c r="B66" s="23">
        <f t="shared" si="1"/>
        <v>118.97156006023941</v>
      </c>
      <c r="C66" s="23">
        <f t="shared" si="2"/>
        <v>45.413220123630275</v>
      </c>
    </row>
    <row r="67" spans="1:3" x14ac:dyDescent="0.45">
      <c r="A67" s="12">
        <f t="shared" si="0"/>
        <v>55</v>
      </c>
      <c r="B67" s="23">
        <f t="shared" si="1"/>
        <v>125.465834420796</v>
      </c>
      <c r="C67" s="23">
        <f t="shared" si="2"/>
        <v>41.412186275813987</v>
      </c>
    </row>
    <row r="68" spans="1:3" x14ac:dyDescent="0.45">
      <c r="A68" s="12">
        <f t="shared" si="0"/>
        <v>56</v>
      </c>
      <c r="B68" s="23">
        <f t="shared" si="1"/>
        <v>132.81660335659114</v>
      </c>
      <c r="C68" s="23">
        <f t="shared" si="2"/>
        <v>37.790549098861028</v>
      </c>
    </row>
    <row r="69" spans="1:3" x14ac:dyDescent="0.45">
      <c r="A69" s="12">
        <f t="shared" si="0"/>
        <v>57</v>
      </c>
      <c r="B69" s="23">
        <f t="shared" si="1"/>
        <v>141.07905132195907</v>
      </c>
      <c r="C69" s="23">
        <f t="shared" si="2"/>
        <v>34.513415426004045</v>
      </c>
    </row>
    <row r="70" spans="1:3" x14ac:dyDescent="0.45">
      <c r="A70" s="12">
        <f t="shared" si="0"/>
        <v>58</v>
      </c>
      <c r="B70" s="23">
        <f t="shared" si="1"/>
        <v>150.31783654797366</v>
      </c>
      <c r="C70" s="23">
        <f t="shared" si="2"/>
        <v>31.548985874021774</v>
      </c>
    </row>
    <row r="71" spans="1:3" x14ac:dyDescent="0.45">
      <c r="A71" s="12">
        <f t="shared" si="0"/>
        <v>59</v>
      </c>
      <c r="B71" s="23">
        <f t="shared" si="1"/>
        <v>160.60724490090547</v>
      </c>
      <c r="C71" s="23">
        <f t="shared" si="2"/>
        <v>28.868324816806147</v>
      </c>
    </row>
    <row r="72" spans="1:3" x14ac:dyDescent="0.45">
      <c r="A72" s="12">
        <f t="shared" si="0"/>
        <v>60</v>
      </c>
      <c r="B72" s="23">
        <f t="shared" si="1"/>
        <v>172.03150727726432</v>
      </c>
      <c r="C72" s="23">
        <f t="shared" si="2"/>
        <v>26.445138546498701</v>
      </c>
    </row>
    <row r="73" spans="1:3" x14ac:dyDescent="0.45">
      <c r="A73" s="12">
        <f t="shared" si="0"/>
        <v>61</v>
      </c>
      <c r="B73" s="23">
        <f t="shared" si="1"/>
        <v>184.68526096068052</v>
      </c>
      <c r="C73" s="23">
        <f t="shared" si="2"/>
        <v>24.255564396279858</v>
      </c>
    </row>
    <row r="74" spans="1:3" x14ac:dyDescent="0.45">
      <c r="A74" s="12">
        <f t="shared" si="0"/>
        <v>62</v>
      </c>
      <c r="B74" s="23">
        <f t="shared" si="1"/>
        <v>198.67414181647302</v>
      </c>
      <c r="C74" s="23">
        <f t="shared" si="2"/>
        <v>22.277972480679427</v>
      </c>
    </row>
    <row r="75" spans="1:3" x14ac:dyDescent="0.45">
      <c r="A75" s="12">
        <f t="shared" si="0"/>
        <v>63</v>
      </c>
      <c r="B75" s="23">
        <f t="shared" si="1"/>
        <v>214.11549893411032</v>
      </c>
      <c r="C75" s="23">
        <f t="shared" si="2"/>
        <v>20.492780939012484</v>
      </c>
    </row>
    <row r="76" spans="1:3" x14ac:dyDescent="0.45">
      <c r="A76" s="12">
        <f t="shared" si="0"/>
        <v>64</v>
      </c>
      <c r="B76" s="23">
        <f t="shared" si="1"/>
        <v>231.13922681221726</v>
      </c>
      <c r="C76" s="23">
        <f t="shared" si="2"/>
        <v>18.882285046641645</v>
      </c>
    </row>
    <row r="77" spans="1:3" x14ac:dyDescent="0.45">
      <c r="A77" s="12">
        <f t="shared" ref="A77:A140" si="3">A76+1</f>
        <v>65</v>
      </c>
      <c r="B77" s="23">
        <f t="shared" ref="B77:B140" si="4">B76+($A$4-$A$5*B76)*B76-$A$6*B76*C76</f>
        <v>249.88871272731035</v>
      </c>
      <c r="C77" s="23">
        <f t="shared" ref="C77:C140" si="5">C76-$G$4*C76+$G$5*B76*C76</f>
        <v>17.430500218590343</v>
      </c>
    </row>
    <row r="78" spans="1:3" x14ac:dyDescent="0.45">
      <c r="A78" s="12">
        <f t="shared" si="3"/>
        <v>66</v>
      </c>
      <c r="B78" s="23">
        <f t="shared" si="4"/>
        <v>270.52189873822476</v>
      </c>
      <c r="C78" s="23">
        <f t="shared" si="5"/>
        <v>16.123018722912974</v>
      </c>
    </row>
    <row r="79" spans="1:3" x14ac:dyDescent="0.45">
      <c r="A79" s="12">
        <f t="shared" si="3"/>
        <v>67</v>
      </c>
      <c r="B79" s="23">
        <f t="shared" si="4"/>
        <v>293.21245897373291</v>
      </c>
      <c r="C79" s="23">
        <f t="shared" si="5"/>
        <v>14.946879814453114</v>
      </c>
    </row>
    <row r="80" spans="1:3" x14ac:dyDescent="0.45">
      <c r="A80" s="12">
        <f t="shared" si="3"/>
        <v>68</v>
      </c>
      <c r="B80" s="23">
        <f t="shared" si="4"/>
        <v>318.15109348672553</v>
      </c>
      <c r="C80" s="23">
        <f t="shared" si="5"/>
        <v>13.890452971445868</v>
      </c>
    </row>
    <row r="81" spans="1:3" x14ac:dyDescent="0.45">
      <c r="A81" s="12">
        <f t="shared" si="3"/>
        <v>69</v>
      </c>
      <c r="B81" s="23">
        <f t="shared" si="4"/>
        <v>345.54694003350664</v>
      </c>
      <c r="C81" s="23">
        <f t="shared" si="5"/>
        <v>12.943333954490424</v>
      </c>
    </row>
    <row r="82" spans="1:3" x14ac:dyDescent="0.45">
      <c r="A82" s="12">
        <f t="shared" si="3"/>
        <v>70</v>
      </c>
      <c r="B82" s="23">
        <f t="shared" si="4"/>
        <v>375.62910459505139</v>
      </c>
      <c r="C82" s="23">
        <f t="shared" si="5"/>
        <v>12.096253503221977</v>
      </c>
    </row>
    <row r="83" spans="1:3" x14ac:dyDescent="0.45">
      <c r="A83" s="12">
        <f t="shared" si="3"/>
        <v>71</v>
      </c>
      <c r="B83" s="23">
        <f t="shared" si="4"/>
        <v>408.64831018218649</v>
      </c>
      <c r="C83" s="23">
        <f t="shared" si="5"/>
        <v>11.34099864013678</v>
      </c>
    </row>
    <row r="84" spans="1:3" x14ac:dyDescent="0.45">
      <c r="A84" s="12">
        <f t="shared" si="3"/>
        <v>72</v>
      </c>
      <c r="B84" s="23">
        <f t="shared" si="4"/>
        <v>444.87866127033476</v>
      </c>
      <c r="C84" s="23">
        <f t="shared" si="5"/>
        <v>10.670346769130139</v>
      </c>
    </row>
    <row r="85" spans="1:3" x14ac:dyDescent="0.45">
      <c r="A85" s="12">
        <f t="shared" si="3"/>
        <v>73</v>
      </c>
      <c r="B85" s="23">
        <f t="shared" si="4"/>
        <v>484.61951781142739</v>
      </c>
      <c r="C85" s="23">
        <f t="shared" si="5"/>
        <v>10.078013050811212</v>
      </c>
    </row>
    <row r="86" spans="1:3" x14ac:dyDescent="0.45">
      <c r="A86" s="12">
        <f t="shared" si="3"/>
        <v>74</v>
      </c>
      <c r="B86" s="23">
        <f t="shared" si="4"/>
        <v>528.19746776738873</v>
      </c>
      <c r="C86" s="23">
        <f t="shared" si="5"/>
        <v>9.5586119282482294</v>
      </c>
    </row>
    <row r="87" spans="1:3" x14ac:dyDescent="0.45">
      <c r="A87" s="12">
        <f t="shared" si="3"/>
        <v>75</v>
      </c>
      <c r="B87" s="23">
        <f t="shared" si="4"/>
        <v>575.96837992825567</v>
      </c>
      <c r="C87" s="23">
        <f t="shared" si="5"/>
        <v>9.1076341970105936</v>
      </c>
    </row>
    <row r="88" spans="1:3" x14ac:dyDescent="0.45">
      <c r="A88" s="12">
        <f t="shared" si="3"/>
        <v>76</v>
      </c>
      <c r="B88" s="23">
        <f t="shared" si="4"/>
        <v>628.31950860764994</v>
      </c>
      <c r="C88" s="23">
        <f t="shared" si="5"/>
        <v>8.7214417086526712</v>
      </c>
    </row>
    <row r="89" spans="1:3" x14ac:dyDescent="0.45">
      <c r="A89" s="12">
        <f t="shared" si="3"/>
        <v>77</v>
      </c>
      <c r="B89" s="23">
        <f t="shared" si="4"/>
        <v>685.671607499684</v>
      </c>
      <c r="C89" s="23">
        <f t="shared" si="5"/>
        <v>8.3972827346604948</v>
      </c>
    </row>
    <row r="90" spans="1:3" x14ac:dyDescent="0.45">
      <c r="A90" s="12">
        <f t="shared" si="3"/>
        <v>78</v>
      </c>
      <c r="B90" s="23">
        <f t="shared" si="4"/>
        <v>748.48098989834841</v>
      </c>
      <c r="C90" s="23">
        <f t="shared" si="5"/>
        <v>8.1333322963248449</v>
      </c>
    </row>
    <row r="91" spans="1:3" x14ac:dyDescent="0.45">
      <c r="A91" s="12">
        <f t="shared" si="3"/>
        <v>79</v>
      </c>
      <c r="B91" s="23">
        <f t="shared" si="4"/>
        <v>817.24144427985789</v>
      </c>
      <c r="C91" s="23">
        <f t="shared" si="5"/>
        <v>7.9287635275249029</v>
      </c>
    </row>
    <row r="92" spans="1:3" x14ac:dyDescent="0.45">
      <c r="A92" s="12">
        <f t="shared" si="3"/>
        <v>80</v>
      </c>
      <c r="B92" s="23">
        <f t="shared" si="4"/>
        <v>892.48587455125585</v>
      </c>
      <c r="C92" s="23">
        <f t="shared" si="5"/>
        <v>7.7838585904312039</v>
      </c>
    </row>
    <row r="93" spans="1:3" x14ac:dyDescent="0.45">
      <c r="A93" s="12">
        <f t="shared" si="3"/>
        <v>81</v>
      </c>
      <c r="B93" s="23">
        <f t="shared" si="4"/>
        <v>974.78747816491716</v>
      </c>
      <c r="C93" s="23">
        <f t="shared" si="5"/>
        <v>7.7001711155345136</v>
      </c>
    </row>
    <row r="94" spans="1:3" x14ac:dyDescent="0.45">
      <c r="A94" s="12">
        <f t="shared" si="3"/>
        <v>82</v>
      </c>
      <c r="B94" s="23">
        <f t="shared" si="4"/>
        <v>1064.7601955982589</v>
      </c>
      <c r="C94" s="23">
        <f t="shared" si="5"/>
        <v>7.6807570422960847</v>
      </c>
    </row>
    <row r="95" spans="1:3" x14ac:dyDescent="0.45">
      <c r="A95" s="12">
        <f t="shared" si="3"/>
        <v>83</v>
      </c>
      <c r="B95" s="23">
        <f t="shared" si="4"/>
        <v>1163.0580507873867</v>
      </c>
      <c r="C95" s="23">
        <f t="shared" si="5"/>
        <v>7.7304977751362642</v>
      </c>
    </row>
    <row r="96" spans="1:3" x14ac:dyDescent="0.45">
      <c r="A96" s="12">
        <f t="shared" si="3"/>
        <v>84</v>
      </c>
      <c r="B96" s="23">
        <f t="shared" si="4"/>
        <v>1270.3728381921592</v>
      </c>
      <c r="C96" s="23">
        <f t="shared" si="5"/>
        <v>7.8565497650192597</v>
      </c>
    </row>
    <row r="97" spans="1:3" x14ac:dyDescent="0.45">
      <c r="A97" s="12">
        <f t="shared" si="3"/>
        <v>85</v>
      </c>
      <c r="B97" s="23">
        <f t="shared" si="4"/>
        <v>1387.4293745879895</v>
      </c>
      <c r="C97" s="23">
        <f t="shared" si="5"/>
        <v>8.0689695308558793</v>
      </c>
    </row>
    <row r="98" spans="1:3" x14ac:dyDescent="0.45">
      <c r="A98" s="12">
        <f t="shared" si="3"/>
        <v>86</v>
      </c>
      <c r="B98" s="23">
        <f t="shared" si="4"/>
        <v>1514.9771866970234</v>
      </c>
      <c r="C98" s="23">
        <f t="shared" si="5"/>
        <v>8.381585112746782</v>
      </c>
    </row>
    <row r="99" spans="1:3" x14ac:dyDescent="0.45">
      <c r="A99" s="12">
        <f t="shared" si="3"/>
        <v>87</v>
      </c>
      <c r="B99" s="23">
        <f t="shared" si="4"/>
        <v>1653.7769951325549</v>
      </c>
      <c r="C99" s="23">
        <f t="shared" si="5"/>
        <v>8.8132176248891803</v>
      </c>
    </row>
    <row r="100" spans="1:3" x14ac:dyDescent="0.45">
      <c r="A100" s="12">
        <f t="shared" si="3"/>
        <v>88</v>
      </c>
      <c r="B100" s="23">
        <f t="shared" si="4"/>
        <v>1804.5795980846719</v>
      </c>
      <c r="C100" s="23">
        <f t="shared" si="5"/>
        <v>9.3894055185141134</v>
      </c>
    </row>
    <row r="101" spans="1:3" x14ac:dyDescent="0.45">
      <c r="A101" s="12">
        <f t="shared" si="3"/>
        <v>89</v>
      </c>
      <c r="B101" s="23">
        <f t="shared" si="4"/>
        <v>1968.093628256285</v>
      </c>
      <c r="C101" s="23">
        <f t="shared" si="5"/>
        <v>10.144857930348122</v>
      </c>
    </row>
    <row r="102" spans="1:3" x14ac:dyDescent="0.45">
      <c r="A102" s="12">
        <f t="shared" si="3"/>
        <v>90</v>
      </c>
      <c r="B102" s="23">
        <f t="shared" si="4"/>
        <v>2144.9369608296302</v>
      </c>
      <c r="C102" s="23">
        <f t="shared" si="5"/>
        <v>11.126975162541649</v>
      </c>
    </row>
    <row r="103" spans="1:3" x14ac:dyDescent="0.45">
      <c r="A103" s="12">
        <f t="shared" si="3"/>
        <v>91</v>
      </c>
      <c r="B103" s="23">
        <f t="shared" si="4"/>
        <v>2335.5639966242243</v>
      </c>
      <c r="C103" s="23">
        <f t="shared" si="5"/>
        <v>12.40094367512437</v>
      </c>
    </row>
    <row r="104" spans="1:3" x14ac:dyDescent="0.45">
      <c r="A104" s="12">
        <f t="shared" si="3"/>
        <v>92</v>
      </c>
      <c r="B104" s="23">
        <f t="shared" si="4"/>
        <v>2540.1571987148614</v>
      </c>
      <c r="C104" s="23">
        <f t="shared" si="5"/>
        <v>14.05716906479047</v>
      </c>
    </row>
    <row r="105" spans="1:3" x14ac:dyDescent="0.45">
      <c r="A105" s="12">
        <f t="shared" si="3"/>
        <v>93</v>
      </c>
      <c r="B105" s="23">
        <f t="shared" si="4"/>
        <v>2758.465499392868</v>
      </c>
      <c r="C105" s="23">
        <f t="shared" si="5"/>
        <v>16.22219407765936</v>
      </c>
    </row>
    <row r="106" spans="1:3" x14ac:dyDescent="0.45">
      <c r="A106" s="12">
        <f t="shared" si="3"/>
        <v>94</v>
      </c>
      <c r="B106" s="23">
        <f t="shared" si="4"/>
        <v>2989.5636866444761</v>
      </c>
      <c r="C106" s="23">
        <f t="shared" si="5"/>
        <v>19.07481093866129</v>
      </c>
    </row>
    <row r="107" spans="1:3" x14ac:dyDescent="0.45">
      <c r="A107" s="12">
        <f t="shared" si="3"/>
        <v>95</v>
      </c>
      <c r="B107" s="23">
        <f t="shared" si="4"/>
        <v>3231.4946931970931</v>
      </c>
      <c r="C107" s="23">
        <f t="shared" si="5"/>
        <v>22.869866055978225</v>
      </c>
    </row>
    <row r="108" spans="1:3" x14ac:dyDescent="0.45">
      <c r="A108" s="12">
        <f t="shared" si="3"/>
        <v>96</v>
      </c>
      <c r="B108" s="23">
        <f t="shared" si="4"/>
        <v>3480.7403117227805</v>
      </c>
      <c r="C108" s="23">
        <f t="shared" si="5"/>
        <v>27.9732645297826</v>
      </c>
    </row>
    <row r="109" spans="1:3" x14ac:dyDescent="0.45">
      <c r="A109" s="12">
        <f t="shared" si="3"/>
        <v>97</v>
      </c>
      <c r="B109" s="23">
        <f t="shared" si="4"/>
        <v>3731.4466733957593</v>
      </c>
      <c r="C109" s="23">
        <f t="shared" si="5"/>
        <v>34.912705026734272</v>
      </c>
    </row>
    <row r="110" spans="1:3" x14ac:dyDescent="0.45">
      <c r="A110" s="12">
        <f t="shared" si="3"/>
        <v>98</v>
      </c>
      <c r="B110" s="23">
        <f t="shared" si="4"/>
        <v>3974.3164437040805</v>
      </c>
      <c r="C110" s="23">
        <f t="shared" si="5"/>
        <v>44.448924227186346</v>
      </c>
    </row>
    <row r="111" spans="1:3" x14ac:dyDescent="0.45">
      <c r="A111" s="12">
        <f t="shared" si="3"/>
        <v>99</v>
      </c>
      <c r="B111" s="23">
        <f t="shared" si="4"/>
        <v>4195.093997613425</v>
      </c>
      <c r="C111" s="23">
        <f t="shared" si="5"/>
        <v>57.669440850574055</v>
      </c>
    </row>
    <row r="112" spans="1:3" x14ac:dyDescent="0.45">
      <c r="A112" s="12">
        <f t="shared" si="3"/>
        <v>100</v>
      </c>
      <c r="B112" s="23">
        <f t="shared" si="4"/>
        <v>4372.6746722168018</v>
      </c>
      <c r="C112" s="23">
        <f t="shared" si="5"/>
        <v>76.095369281313225</v>
      </c>
    </row>
    <row r="113" spans="1:3" x14ac:dyDescent="0.45">
      <c r="A113" s="12">
        <f t="shared" si="3"/>
        <v>101</v>
      </c>
      <c r="B113" s="23">
        <f t="shared" si="4"/>
        <v>4477.2018455090993</v>
      </c>
      <c r="C113" s="23">
        <f t="shared" si="5"/>
        <v>101.75986174612018</v>
      </c>
    </row>
    <row r="114" spans="1:3" x14ac:dyDescent="0.45">
      <c r="A114" s="12">
        <f t="shared" si="3"/>
        <v>102</v>
      </c>
      <c r="B114" s="23">
        <f t="shared" si="4"/>
        <v>4469.3225892515293</v>
      </c>
      <c r="C114" s="23">
        <f t="shared" si="5"/>
        <v>137.14381965235617</v>
      </c>
    </row>
    <row r="115" spans="1:3" x14ac:dyDescent="0.45">
      <c r="A115" s="12">
        <f t="shared" si="3"/>
        <v>103</v>
      </c>
      <c r="B115" s="23">
        <f t="shared" si="4"/>
        <v>4303.3148770281696</v>
      </c>
      <c r="C115" s="23">
        <f t="shared" si="5"/>
        <v>184.72343480197188</v>
      </c>
    </row>
    <row r="116" spans="1:3" x14ac:dyDescent="0.45">
      <c r="A116" s="12">
        <f t="shared" si="3"/>
        <v>104</v>
      </c>
      <c r="B116" s="23">
        <f t="shared" si="4"/>
        <v>3938.7232596119179</v>
      </c>
      <c r="C116" s="23">
        <f t="shared" si="5"/>
        <v>245.74340183368156</v>
      </c>
    </row>
    <row r="117" spans="1:3" x14ac:dyDescent="0.45">
      <c r="A117" s="12">
        <f t="shared" si="3"/>
        <v>105</v>
      </c>
      <c r="B117" s="23">
        <f t="shared" si="4"/>
        <v>3364.68033287463</v>
      </c>
      <c r="C117" s="23">
        <f t="shared" si="5"/>
        <v>317.9605869201614</v>
      </c>
    </row>
    <row r="118" spans="1:3" x14ac:dyDescent="0.45">
      <c r="A118" s="12">
        <f t="shared" si="3"/>
        <v>106</v>
      </c>
      <c r="B118" s="23">
        <f t="shared" si="4"/>
        <v>2631.3126327225518</v>
      </c>
      <c r="C118" s="23">
        <f t="shared" si="5"/>
        <v>393.14810157209945</v>
      </c>
    </row>
    <row r="119" spans="1:3" x14ac:dyDescent="0.45">
      <c r="A119" s="12">
        <f t="shared" si="3"/>
        <v>107</v>
      </c>
      <c r="B119" s="23">
        <f t="shared" si="4"/>
        <v>1859.9483297972527</v>
      </c>
      <c r="C119" s="23">
        <f t="shared" si="5"/>
        <v>457.28284803464499</v>
      </c>
    </row>
    <row r="120" spans="1:3" x14ac:dyDescent="0.45">
      <c r="A120" s="12">
        <f t="shared" si="3"/>
        <v>108</v>
      </c>
      <c r="B120" s="23">
        <f t="shared" si="4"/>
        <v>1195.420693330009</v>
      </c>
      <c r="C120" s="23">
        <f t="shared" si="5"/>
        <v>496.6068101758774</v>
      </c>
    </row>
    <row r="121" spans="1:3" x14ac:dyDescent="0.45">
      <c r="A121" s="12">
        <f t="shared" si="3"/>
        <v>109</v>
      </c>
      <c r="B121" s="23">
        <f t="shared" si="4"/>
        <v>721.30870533015832</v>
      </c>
      <c r="C121" s="23">
        <f t="shared" si="5"/>
        <v>506.31153489157481</v>
      </c>
    </row>
    <row r="122" spans="1:3" x14ac:dyDescent="0.45">
      <c r="A122" s="12">
        <f t="shared" si="3"/>
        <v>110</v>
      </c>
      <c r="B122" s="23">
        <f t="shared" si="4"/>
        <v>428.232658136807</v>
      </c>
      <c r="C122" s="23">
        <f t="shared" si="5"/>
        <v>492.20107317505403</v>
      </c>
    </row>
    <row r="123" spans="1:3" x14ac:dyDescent="0.45">
      <c r="A123" s="12">
        <f t="shared" si="3"/>
        <v>111</v>
      </c>
      <c r="B123" s="23">
        <f t="shared" si="4"/>
        <v>260.27935004694524</v>
      </c>
      <c r="C123" s="23">
        <f t="shared" si="5"/>
        <v>464.05862324790291</v>
      </c>
    </row>
    <row r="124" spans="1:3" x14ac:dyDescent="0.45">
      <c r="A124" s="12">
        <f t="shared" si="3"/>
        <v>112</v>
      </c>
      <c r="B124" s="23">
        <f t="shared" si="4"/>
        <v>165.52240820899539</v>
      </c>
      <c r="C124" s="23">
        <f t="shared" si="5"/>
        <v>429.73124860737704</v>
      </c>
    </row>
    <row r="125" spans="1:3" x14ac:dyDescent="0.45">
      <c r="A125" s="12">
        <f t="shared" si="3"/>
        <v>113</v>
      </c>
      <c r="B125" s="23">
        <f t="shared" si="4"/>
        <v>110.94449787774337</v>
      </c>
      <c r="C125" s="23">
        <f t="shared" si="5"/>
        <v>393.87113886185449</v>
      </c>
    </row>
    <row r="126" spans="1:3" x14ac:dyDescent="0.45">
      <c r="A126" s="12">
        <f t="shared" si="3"/>
        <v>114</v>
      </c>
      <c r="B126" s="23">
        <f t="shared" si="4"/>
        <v>78.341111935954331</v>
      </c>
      <c r="C126" s="23">
        <f t="shared" si="5"/>
        <v>358.85380854862541</v>
      </c>
    </row>
    <row r="127" spans="1:3" x14ac:dyDescent="0.45">
      <c r="A127" s="12">
        <f t="shared" si="3"/>
        <v>115</v>
      </c>
      <c r="B127" s="23">
        <f t="shared" si="4"/>
        <v>58.062216745398374</v>
      </c>
      <c r="C127" s="23">
        <f t="shared" si="5"/>
        <v>325.77972833217802</v>
      </c>
    </row>
    <row r="128" spans="1:3" x14ac:dyDescent="0.45">
      <c r="A128" s="12">
        <f t="shared" si="3"/>
        <v>116</v>
      </c>
      <c r="B128" s="23">
        <f t="shared" si="4"/>
        <v>44.952945222258293</v>
      </c>
      <c r="C128" s="23">
        <f t="shared" si="5"/>
        <v>295.0933048187282</v>
      </c>
    </row>
    <row r="129" spans="1:3" x14ac:dyDescent="0.45">
      <c r="A129" s="12">
        <f t="shared" si="3"/>
        <v>117</v>
      </c>
      <c r="B129" s="23">
        <f t="shared" si="4"/>
        <v>36.18292657751266</v>
      </c>
      <c r="C129" s="23">
        <f t="shared" si="5"/>
        <v>266.91050565355249</v>
      </c>
    </row>
    <row r="130" spans="1:3" x14ac:dyDescent="0.45">
      <c r="A130" s="12">
        <f t="shared" si="3"/>
        <v>118</v>
      </c>
      <c r="B130" s="23">
        <f t="shared" si="4"/>
        <v>30.143616006434662</v>
      </c>
      <c r="C130" s="23">
        <f t="shared" si="5"/>
        <v>241.18521541108015</v>
      </c>
    </row>
    <row r="131" spans="1:3" x14ac:dyDescent="0.45">
      <c r="A131" s="12">
        <f t="shared" si="3"/>
        <v>119</v>
      </c>
      <c r="B131" s="23">
        <f t="shared" si="4"/>
        <v>25.887783087297301</v>
      </c>
      <c r="C131" s="23">
        <f t="shared" si="5"/>
        <v>217.79371332195024</v>
      </c>
    </row>
    <row r="132" spans="1:3" x14ac:dyDescent="0.45">
      <c r="A132" s="12">
        <f t="shared" si="3"/>
        <v>120</v>
      </c>
      <c r="B132" s="23">
        <f t="shared" si="4"/>
        <v>22.838364987771371</v>
      </c>
      <c r="C132" s="23">
        <f t="shared" si="5"/>
        <v>196.57816163058078</v>
      </c>
    </row>
    <row r="133" spans="1:3" x14ac:dyDescent="0.45">
      <c r="A133" s="12">
        <f t="shared" si="3"/>
        <v>121</v>
      </c>
      <c r="B133" s="23">
        <f t="shared" si="4"/>
        <v>20.632677682604189</v>
      </c>
      <c r="C133" s="23">
        <f t="shared" si="5"/>
        <v>177.36929784791715</v>
      </c>
    </row>
    <row r="134" spans="1:3" x14ac:dyDescent="0.45">
      <c r="A134" s="12">
        <f t="shared" si="3"/>
        <v>122</v>
      </c>
      <c r="B134" s="23">
        <f t="shared" si="4"/>
        <v>19.036341897578716</v>
      </c>
      <c r="C134" s="23">
        <f t="shared" si="5"/>
        <v>159.99832841845401</v>
      </c>
    </row>
    <row r="135" spans="1:3" x14ac:dyDescent="0.45">
      <c r="A135" s="12">
        <f t="shared" si="3"/>
        <v>123</v>
      </c>
      <c r="B135" s="23">
        <f t="shared" si="4"/>
        <v>17.894193204521812</v>
      </c>
      <c r="C135" s="23">
        <f t="shared" si="5"/>
        <v>144.30307386489008</v>
      </c>
    </row>
    <row r="136" spans="1:3" x14ac:dyDescent="0.45">
      <c r="A136" s="12">
        <f t="shared" si="3"/>
        <v>124</v>
      </c>
      <c r="B136" s="23">
        <f t="shared" si="4"/>
        <v>17.101425441229271</v>
      </c>
      <c r="C136" s="23">
        <f t="shared" si="5"/>
        <v>130.13098518677555</v>
      </c>
    </row>
    <row r="137" spans="1:3" x14ac:dyDescent="0.45">
      <c r="A137" s="12">
        <f t="shared" si="3"/>
        <v>125</v>
      </c>
      <c r="B137" s="23">
        <f t="shared" si="4"/>
        <v>16.586142644586847</v>
      </c>
      <c r="C137" s="23">
        <f t="shared" si="5"/>
        <v>117.34042920217453</v>
      </c>
    </row>
    <row r="138" spans="1:3" x14ac:dyDescent="0.45">
      <c r="A138" s="12">
        <f t="shared" si="3"/>
        <v>126</v>
      </c>
      <c r="B138" s="23">
        <f t="shared" si="4"/>
        <v>16.298531812321219</v>
      </c>
      <c r="C138" s="23">
        <f t="shared" si="5"/>
        <v>105.8010087916295</v>
      </c>
    </row>
    <row r="139" spans="1:3" x14ac:dyDescent="0.45">
      <c r="A139" s="12">
        <f t="shared" si="3"/>
        <v>127</v>
      </c>
      <c r="B139" s="23">
        <f t="shared" si="4"/>
        <v>16.203983885987292</v>
      </c>
      <c r="C139" s="23">
        <f t="shared" si="5"/>
        <v>95.393348023223155</v>
      </c>
    </row>
    <row r="140" spans="1:3" x14ac:dyDescent="0.45">
      <c r="A140" s="12">
        <f t="shared" si="3"/>
        <v>128</v>
      </c>
      <c r="B140" s="23">
        <f t="shared" si="4"/>
        <v>16.278630000387334</v>
      </c>
      <c r="C140" s="23">
        <f t="shared" si="5"/>
        <v>86.008588448320708</v>
      </c>
    </row>
    <row r="141" spans="1:3" x14ac:dyDescent="0.45">
      <c r="A141" s="12">
        <f t="shared" ref="A141:A204" si="6">A140+1</f>
        <v>129</v>
      </c>
      <c r="B141" s="23">
        <f t="shared" ref="B141:B204" si="7">B140+($A$4-$A$5*B140)*B140-$A$6*B140*C140</f>
        <v>16.506391012220266</v>
      </c>
      <c r="C141" s="23">
        <f t="shared" ref="C141:C204" si="8">C140-$G$4*C140+$G$5*B140*C140</f>
        <v>77.547739802309209</v>
      </c>
    </row>
    <row r="142" spans="1:3" x14ac:dyDescent="0.45">
      <c r="A142" s="12">
        <f t="shared" si="6"/>
        <v>130</v>
      </c>
      <c r="B142" s="23">
        <f t="shared" si="7"/>
        <v>16.87699679815146</v>
      </c>
      <c r="C142" s="23">
        <f t="shared" si="8"/>
        <v>69.920969153607373</v>
      </c>
    </row>
    <row r="143" spans="1:3" x14ac:dyDescent="0.45">
      <c r="A143" s="12">
        <f t="shared" si="6"/>
        <v>131</v>
      </c>
      <c r="B143" s="23">
        <f t="shared" si="7"/>
        <v>17.384640505437527</v>
      </c>
      <c r="C143" s="23">
        <f t="shared" si="8"/>
        <v>63.046877835499544</v>
      </c>
    </row>
    <row r="144" spans="1:3" x14ac:dyDescent="0.45">
      <c r="A144" s="12">
        <f t="shared" si="6"/>
        <v>132</v>
      </c>
      <c r="B144" s="23">
        <f t="shared" si="7"/>
        <v>18.027057249820881</v>
      </c>
      <c r="C144" s="23">
        <f t="shared" si="8"/>
        <v>56.851794782565634</v>
      </c>
    </row>
    <row r="145" spans="1:3" x14ac:dyDescent="0.45">
      <c r="A145" s="12">
        <f t="shared" si="6"/>
        <v>133</v>
      </c>
      <c r="B145" s="23">
        <f t="shared" si="7"/>
        <v>18.804892415502589</v>
      </c>
      <c r="C145" s="23">
        <f t="shared" si="8"/>
        <v>51.26910236023911</v>
      </c>
    </row>
    <row r="146" spans="1:3" x14ac:dyDescent="0.45">
      <c r="A146" s="12">
        <f t="shared" si="6"/>
        <v>134</v>
      </c>
      <c r="B146" s="23">
        <f t="shared" si="7"/>
        <v>19.721271702929162</v>
      </c>
      <c r="C146" s="23">
        <f t="shared" si="8"/>
        <v>46.23860311962757</v>
      </c>
    </row>
    <row r="147" spans="1:3" x14ac:dyDescent="0.45">
      <c r="A147" s="12">
        <f t="shared" si="6"/>
        <v>135</v>
      </c>
      <c r="B147" s="23">
        <f t="shared" si="7"/>
        <v>20.781514817935996</v>
      </c>
      <c r="C147" s="23">
        <f t="shared" si="8"/>
        <v>41.705931213193416</v>
      </c>
    </row>
    <row r="148" spans="1:3" x14ac:dyDescent="0.45">
      <c r="A148" s="12">
        <f t="shared" si="6"/>
        <v>136</v>
      </c>
      <c r="B148" s="23">
        <f t="shared" si="7"/>
        <v>21.992953872226799</v>
      </c>
      <c r="C148" s="23">
        <f t="shared" si="8"/>
        <v>37.622009334624352</v>
      </c>
    </row>
    <row r="149" spans="1:3" x14ac:dyDescent="0.45">
      <c r="A149" s="12">
        <f t="shared" si="6"/>
        <v>137</v>
      </c>
      <c r="B149" s="23">
        <f t="shared" si="7"/>
        <v>23.3648301435726</v>
      </c>
      <c r="C149" s="23">
        <f t="shared" si="8"/>
        <v>33.942550312749603</v>
      </c>
    </row>
    <row r="150" spans="1:3" x14ac:dyDescent="0.45">
      <c r="A150" s="12">
        <f t="shared" si="6"/>
        <v>138</v>
      </c>
      <c r="B150" s="23">
        <f t="shared" si="7"/>
        <v>24.9082512352328</v>
      </c>
      <c r="C150" s="23">
        <f t="shared" si="8"/>
        <v>30.627601473744349</v>
      </c>
    </row>
    <row r="151" spans="1:3" x14ac:dyDescent="0.45">
      <c r="A151" s="12">
        <f t="shared" si="6"/>
        <v>139</v>
      </c>
      <c r="B151" s="23">
        <f t="shared" si="7"/>
        <v>26.63619636651547</v>
      </c>
      <c r="C151" s="23">
        <f t="shared" si="8"/>
        <v>27.641129325593976</v>
      </c>
    </row>
    <row r="152" spans="1:3" x14ac:dyDescent="0.45">
      <c r="A152" s="12">
        <f t="shared" si="6"/>
        <v>140</v>
      </c>
      <c r="B152" s="23">
        <f t="shared" si="7"/>
        <v>28.563561454658245</v>
      </c>
      <c r="C152" s="23">
        <f t="shared" si="8"/>
        <v>24.950641847885457</v>
      </c>
    </row>
    <row r="153" spans="1:3" x14ac:dyDescent="0.45">
      <c r="A153" s="12">
        <f t="shared" si="6"/>
        <v>141</v>
      </c>
      <c r="B153" s="23">
        <f t="shared" si="7"/>
        <v>30.707238408368827</v>
      </c>
      <c r="C153" s="23">
        <f t="shared" si="8"/>
        <v>22.526845582272436</v>
      </c>
    </row>
    <row r="154" spans="1:3" x14ac:dyDescent="0.45">
      <c r="A154" s="12">
        <f t="shared" si="6"/>
        <v>142</v>
      </c>
      <c r="B154" s="23">
        <f t="shared" si="7"/>
        <v>33.086225031322357</v>
      </c>
      <c r="C154" s="23">
        <f t="shared" si="8"/>
        <v>20.343334745833527</v>
      </c>
    </row>
    <row r="155" spans="1:3" x14ac:dyDescent="0.45">
      <c r="A155" s="12">
        <f t="shared" si="6"/>
        <v>143</v>
      </c>
      <c r="B155" s="23">
        <f t="shared" si="7"/>
        <v>35.721763383166426</v>
      </c>
      <c r="C155" s="23">
        <f t="shared" si="8"/>
        <v>18.376309686378992</v>
      </c>
    </row>
    <row r="156" spans="1:3" x14ac:dyDescent="0.45">
      <c r="A156" s="12">
        <f t="shared" si="6"/>
        <v>144</v>
      </c>
      <c r="B156" s="23">
        <f t="shared" si="7"/>
        <v>38.637505535010447</v>
      </c>
      <c r="C156" s="23">
        <f t="shared" si="8"/>
        <v>16.604322136388355</v>
      </c>
    </row>
    <row r="157" spans="1:3" x14ac:dyDescent="0.45">
      <c r="A157" s="12">
        <f t="shared" si="6"/>
        <v>145</v>
      </c>
      <c r="B157" s="23">
        <f t="shared" si="7"/>
        <v>41.859706500061691</v>
      </c>
      <c r="C157" s="23">
        <f t="shared" si="8"/>
        <v>15.0080448815945</v>
      </c>
    </row>
    <row r="158" spans="1:3" x14ac:dyDescent="0.45">
      <c r="A158" s="12">
        <f t="shared" si="6"/>
        <v>146</v>
      </c>
      <c r="B158" s="23">
        <f t="shared" si="7"/>
        <v>45.417444796184562</v>
      </c>
      <c r="C158" s="23">
        <f t="shared" si="8"/>
        <v>13.57006362882338</v>
      </c>
    </row>
    <row r="159" spans="1:3" x14ac:dyDescent="0.45">
      <c r="A159" s="12">
        <f t="shared" si="6"/>
        <v>147</v>
      </c>
      <c r="B159" s="23">
        <f t="shared" si="7"/>
        <v>49.342871660060219</v>
      </c>
      <c r="C159" s="23">
        <f t="shared" si="8"/>
        <v>12.274689027515322</v>
      </c>
    </row>
    <row r="160" spans="1:3" x14ac:dyDescent="0.45">
      <c r="A160" s="12">
        <f t="shared" si="6"/>
        <v>148</v>
      </c>
      <c r="B160" s="23">
        <f t="shared" si="7"/>
        <v>53.671490420714406</v>
      </c>
      <c r="C160" s="23">
        <f t="shared" si="8"/>
        <v>11.107786965298974</v>
      </c>
    </row>
    <row r="161" spans="1:3" x14ac:dyDescent="0.45">
      <c r="A161" s="12">
        <f t="shared" si="6"/>
        <v>149</v>
      </c>
      <c r="B161" s="23">
        <f t="shared" si="7"/>
        <v>58.442467981082466</v>
      </c>
      <c r="C161" s="23">
        <f t="shared" si="8"/>
        <v>10.056625416939415</v>
      </c>
    </row>
    <row r="162" spans="1:3" x14ac:dyDescent="0.45">
      <c r="A162" s="12">
        <f t="shared" si="6"/>
        <v>150</v>
      </c>
      <c r="B162" s="23">
        <f t="shared" si="7"/>
        <v>63.698980770263496</v>
      </c>
      <c r="C162" s="23">
        <f t="shared" si="8"/>
        <v>9.1097362761381948</v>
      </c>
    </row>
    <row r="163" spans="1:3" x14ac:dyDescent="0.45">
      <c r="A163" s="12">
        <f t="shared" si="6"/>
        <v>151</v>
      </c>
      <c r="B163" s="23">
        <f t="shared" si="7"/>
        <v>69.488597931413949</v>
      </c>
      <c r="C163" s="23">
        <f t="shared" si="8"/>
        <v>8.2567907401119651</v>
      </c>
    </row>
    <row r="164" spans="1:3" x14ac:dyDescent="0.45">
      <c r="A164" s="12">
        <f t="shared" si="6"/>
        <v>152</v>
      </c>
      <c r="B164" s="23">
        <f t="shared" si="7"/>
        <v>75.86370491261188</v>
      </c>
      <c r="C164" s="23">
        <f t="shared" si="8"/>
        <v>7.4884869472951152</v>
      </c>
    </row>
    <row r="165" spans="1:3" x14ac:dyDescent="0.45">
      <c r="A165" s="12">
        <f t="shared" si="6"/>
        <v>153</v>
      </c>
      <c r="B165" s="23">
        <f t="shared" si="7"/>
        <v>82.881971039861526</v>
      </c>
      <c r="C165" s="23">
        <f t="shared" si="8"/>
        <v>6.7964486889667572</v>
      </c>
    </row>
    <row r="166" spans="1:3" x14ac:dyDescent="0.45">
      <c r="A166" s="12">
        <f t="shared" si="6"/>
        <v>154</v>
      </c>
      <c r="B166" s="23">
        <f t="shared" si="7"/>
        <v>90.606865080434829</v>
      </c>
      <c r="C166" s="23">
        <f t="shared" si="8"/>
        <v>6.1731341264113659</v>
      </c>
    </row>
    <row r="167" spans="1:3" x14ac:dyDescent="0.45">
      <c r="A167" s="12">
        <f t="shared" si="6"/>
        <v>155</v>
      </c>
      <c r="B167" s="23">
        <f t="shared" si="7"/>
        <v>99.108223257563139</v>
      </c>
      <c r="C167" s="23">
        <f t="shared" si="8"/>
        <v>5.6117535468617472</v>
      </c>
    </row>
    <row r="168" spans="1:3" x14ac:dyDescent="0.45">
      <c r="A168" s="12">
        <f t="shared" si="6"/>
        <v>156</v>
      </c>
      <c r="B168" s="23">
        <f t="shared" si="7"/>
        <v>108.46287465993066</v>
      </c>
      <c r="C168" s="23">
        <f t="shared" si="8"/>
        <v>5.1061952845144516</v>
      </c>
    </row>
    <row r="169" spans="1:3" x14ac:dyDescent="0.45">
      <c r="A169" s="12">
        <f t="shared" si="6"/>
        <v>157</v>
      </c>
      <c r="B169" s="23">
        <f t="shared" si="7"/>
        <v>118.75532950679032</v>
      </c>
      <c r="C169" s="23">
        <f t="shared" si="8"/>
        <v>4.6509590179763478</v>
      </c>
    </row>
    <row r="170" spans="1:3" x14ac:dyDescent="0.45">
      <c r="A170" s="12">
        <f t="shared" si="6"/>
        <v>158</v>
      </c>
      <c r="B170" s="23">
        <f t="shared" si="7"/>
        <v>130.07853628676699</v>
      </c>
      <c r="C170" s="23">
        <f t="shared" si="8"/>
        <v>4.2410957332489492</v>
      </c>
    </row>
    <row r="171" spans="1:3" x14ac:dyDescent="0.45">
      <c r="A171" s="12">
        <f t="shared" si="6"/>
        <v>159</v>
      </c>
      <c r="B171" s="23">
        <f t="shared" si="7"/>
        <v>142.53471439021064</v>
      </c>
      <c r="C171" s="23">
        <f t="shared" si="8"/>
        <v>3.872153712447362</v>
      </c>
    </row>
    <row r="172" spans="1:3" x14ac:dyDescent="0.45">
      <c r="A172" s="12">
        <f t="shared" si="6"/>
        <v>160</v>
      </c>
      <c r="B172" s="23">
        <f t="shared" si="7"/>
        <v>156.23626950575303</v>
      </c>
      <c r="C172" s="23">
        <f t="shared" si="8"/>
        <v>3.5401299735504939</v>
      </c>
    </row>
    <row r="173" spans="1:3" x14ac:dyDescent="0.45">
      <c r="A173" s="12">
        <f t="shared" si="6"/>
        <v>161</v>
      </c>
      <c r="B173" s="23">
        <f t="shared" si="7"/>
        <v>171.30679975569529</v>
      </c>
      <c r="C173" s="23">
        <f t="shared" si="8"/>
        <v>3.2414266462587475</v>
      </c>
    </row>
    <row r="174" spans="1:3" x14ac:dyDescent="0.45">
      <c r="A174" s="12">
        <f t="shared" si="6"/>
        <v>162</v>
      </c>
      <c r="B174" s="23">
        <f t="shared" si="7"/>
        <v>187.8822013058514</v>
      </c>
      <c r="C174" s="23">
        <f t="shared" si="8"/>
        <v>2.9728118241742147</v>
      </c>
    </row>
    <row r="175" spans="1:3" x14ac:dyDescent="0.45">
      <c r="A175" s="12">
        <f t="shared" si="6"/>
        <v>163</v>
      </c>
      <c r="B175" s="23">
        <f t="shared" si="7"/>
        <v>206.11188300684262</v>
      </c>
      <c r="C175" s="23">
        <f t="shared" si="8"/>
        <v>2.7313844847161848</v>
      </c>
    </row>
    <row r="176" spans="1:3" x14ac:dyDescent="0.45">
      <c r="A176" s="12">
        <f t="shared" si="6"/>
        <v>164</v>
      </c>
      <c r="B176" s="23">
        <f t="shared" si="7"/>
        <v>226.16010050816635</v>
      </c>
      <c r="C176" s="23">
        <f t="shared" si="8"/>
        <v>2.5145431161806191</v>
      </c>
    </row>
    <row r="177" spans="1:3" x14ac:dyDescent="0.45">
      <c r="A177" s="12">
        <f t="shared" si="6"/>
        <v>165</v>
      </c>
      <c r="B177" s="23">
        <f t="shared" si="7"/>
        <v>248.20742123509547</v>
      </c>
      <c r="C177" s="23">
        <f t="shared" si="8"/>
        <v>2.3199577369513098</v>
      </c>
    </row>
    <row r="178" spans="1:3" x14ac:dyDescent="0.45">
      <c r="A178" s="12">
        <f t="shared" si="6"/>
        <v>166</v>
      </c>
      <c r="B178" s="23">
        <f t="shared" si="7"/>
        <v>272.4523326313419</v>
      </c>
      <c r="C178" s="23">
        <f t="shared" si="8"/>
        <v>2.1455450359824879</v>
      </c>
    </row>
    <row r="179" spans="1:3" x14ac:dyDescent="0.45">
      <c r="A179" s="12">
        <f t="shared" si="6"/>
        <v>167</v>
      </c>
      <c r="B179" s="23">
        <f t="shared" si="7"/>
        <v>299.11300714465705</v>
      </c>
      <c r="C179" s="23">
        <f t="shared" si="8"/>
        <v>1.9894464073661418</v>
      </c>
    </row>
    <row r="180" spans="1:3" x14ac:dyDescent="0.45">
      <c r="A180" s="12">
        <f t="shared" si="6"/>
        <v>168</v>
      </c>
      <c r="B180" s="23">
        <f t="shared" si="7"/>
        <v>328.42923856166232</v>
      </c>
      <c r="C180" s="23">
        <f t="shared" si="8"/>
        <v>1.8500086963755698</v>
      </c>
    </row>
    <row r="181" spans="1:3" x14ac:dyDescent="0.45">
      <c r="A181" s="12">
        <f t="shared" si="6"/>
        <v>169</v>
      </c>
      <c r="B181" s="23">
        <f t="shared" si="7"/>
        <v>360.66456547034545</v>
      </c>
      <c r="C181" s="23">
        <f t="shared" si="8"/>
        <v>1.7257675214863211</v>
      </c>
    </row>
    <row r="182" spans="1:3" x14ac:dyDescent="0.45">
      <c r="A182" s="12">
        <f t="shared" si="6"/>
        <v>170</v>
      </c>
      <c r="B182" s="23">
        <f t="shared" si="7"/>
        <v>396.1085988241403</v>
      </c>
      <c r="C182" s="23">
        <f t="shared" si="8"/>
        <v>1.6154330886616588</v>
      </c>
    </row>
    <row r="183" spans="1:3" x14ac:dyDescent="0.45">
      <c r="A183" s="12">
        <f t="shared" si="6"/>
        <v>171</v>
      </c>
      <c r="B183" s="23">
        <f t="shared" si="7"/>
        <v>435.07957176931041</v>
      </c>
      <c r="C183" s="23">
        <f t="shared" si="8"/>
        <v>1.5178784735198851</v>
      </c>
    </row>
    <row r="184" spans="1:3" x14ac:dyDescent="0.45">
      <c r="A184" s="12">
        <f t="shared" si="6"/>
        <v>172</v>
      </c>
      <c r="B184" s="23">
        <f t="shared" si="7"/>
        <v>477.92713102998454</v>
      </c>
      <c r="C184" s="23">
        <f t="shared" si="8"/>
        <v>1.4321304177935852</v>
      </c>
    </row>
    <row r="185" spans="1:3" x14ac:dyDescent="0.45">
      <c r="A185" s="12">
        <f t="shared" si="6"/>
        <v>173</v>
      </c>
      <c r="B185" s="23">
        <f t="shared" si="7"/>
        <v>525.03539015114609</v>
      </c>
      <c r="C185" s="23">
        <f t="shared" si="8"/>
        <v>1.3573627741979128</v>
      </c>
    </row>
    <row r="186" spans="1:3" x14ac:dyDescent="0.45">
      <c r="A186" s="12">
        <f t="shared" si="6"/>
        <v>174</v>
      </c>
      <c r="B186" s="23">
        <f t="shared" si="7"/>
        <v>576.82626567253305</v>
      </c>
      <c r="C186" s="23">
        <f t="shared" si="8"/>
        <v>1.292892846150886</v>
      </c>
    </row>
    <row r="187" spans="1:3" x14ac:dyDescent="0.45">
      <c r="A187" s="12">
        <f t="shared" si="6"/>
        <v>175</v>
      </c>
      <c r="B187" s="23">
        <f t="shared" si="7"/>
        <v>633.76311768742642</v>
      </c>
      <c r="C187" s="23">
        <f t="shared" si="8"/>
        <v>1.2381810167717922</v>
      </c>
    </row>
    <row r="188" spans="1:3" x14ac:dyDescent="0.45">
      <c r="A188" s="12">
        <f t="shared" si="6"/>
        <v>176</v>
      </c>
      <c r="B188" s="23">
        <f t="shared" si="7"/>
        <v>696.35471599471839</v>
      </c>
      <c r="C188" s="23">
        <f t="shared" si="8"/>
        <v>1.1928342612396807</v>
      </c>
    </row>
    <row r="189" spans="1:3" x14ac:dyDescent="0.45">
      <c r="A189" s="12">
        <f t="shared" si="6"/>
        <v>177</v>
      </c>
      <c r="B189" s="23">
        <f t="shared" si="7"/>
        <v>765.15955183097594</v>
      </c>
      <c r="C189" s="23">
        <f t="shared" si="8"/>
        <v>1.1566144114371453</v>
      </c>
    </row>
    <row r="190" spans="1:3" x14ac:dyDescent="0.45">
      <c r="A190" s="12">
        <f t="shared" si="6"/>
        <v>178</v>
      </c>
      <c r="B190" s="23">
        <f t="shared" si="7"/>
        <v>840.79051244937705</v>
      </c>
      <c r="C190" s="23">
        <f t="shared" si="8"/>
        <v>1.1294524267630803</v>
      </c>
    </row>
    <row r="191" spans="1:3" x14ac:dyDescent="0.45">
      <c r="A191" s="12">
        <f t="shared" si="6"/>
        <v>179</v>
      </c>
      <c r="B191" s="23">
        <f t="shared" si="7"/>
        <v>923.91993080962948</v>
      </c>
      <c r="C191" s="23">
        <f t="shared" si="8"/>
        <v>1.1114704725553046</v>
      </c>
    </row>
    <row r="192" spans="1:3" x14ac:dyDescent="0.45">
      <c r="A192" s="12">
        <f t="shared" si="6"/>
        <v>180</v>
      </c>
      <c r="B192" s="23">
        <f t="shared" si="7"/>
        <v>1015.2850141684921</v>
      </c>
      <c r="C192" s="23">
        <f t="shared" si="8"/>
        <v>1.1030143975097983</v>
      </c>
    </row>
    <row r="193" spans="1:3" x14ac:dyDescent="0.45">
      <c r="A193" s="12">
        <f t="shared" si="6"/>
        <v>181</v>
      </c>
      <c r="B193" s="23">
        <f t="shared" si="7"/>
        <v>1115.6936415971375</v>
      </c>
      <c r="C193" s="23">
        <f t="shared" si="8"/>
        <v>1.1047003565791971</v>
      </c>
    </row>
    <row r="194" spans="1:3" x14ac:dyDescent="0.45">
      <c r="A194" s="12">
        <f t="shared" si="6"/>
        <v>182</v>
      </c>
      <c r="B194" s="23">
        <f t="shared" si="7"/>
        <v>1226.0304985931457</v>
      </c>
      <c r="C194" s="23">
        <f t="shared" si="8"/>
        <v>1.1174810372918274</v>
      </c>
    </row>
    <row r="195" spans="1:3" x14ac:dyDescent="0.45">
      <c r="A195" s="12">
        <f t="shared" si="6"/>
        <v>183</v>
      </c>
      <c r="B195" s="23">
        <f t="shared" si="7"/>
        <v>1347.2634826191409</v>
      </c>
      <c r="C195" s="23">
        <f t="shared" si="8"/>
        <v>1.1427395168945731</v>
      </c>
    </row>
    <row r="196" spans="1:3" x14ac:dyDescent="0.45">
      <c r="A196" s="12">
        <f t="shared" si="6"/>
        <v>184</v>
      </c>
      <c r="B196" s="23">
        <f t="shared" si="7"/>
        <v>1480.4502596597972</v>
      </c>
      <c r="C196" s="23">
        <f t="shared" si="8"/>
        <v>1.1824226873309054</v>
      </c>
    </row>
    <row r="197" spans="1:3" x14ac:dyDescent="0.45">
      <c r="A197" s="12">
        <f t="shared" si="6"/>
        <v>185</v>
      </c>
      <c r="B197" s="23">
        <f t="shared" si="7"/>
        <v>1626.7447676512902</v>
      </c>
      <c r="C197" s="23">
        <f t="shared" si="8"/>
        <v>1.2392322160464821</v>
      </c>
    </row>
    <row r="198" spans="1:3" x14ac:dyDescent="0.45">
      <c r="A198" s="12">
        <f t="shared" si="6"/>
        <v>186</v>
      </c>
      <c r="B198" s="23">
        <f t="shared" si="7"/>
        <v>1787.4033298930606</v>
      </c>
      <c r="C198" s="23">
        <f t="shared" si="8"/>
        <v>1.3169004467776868</v>
      </c>
    </row>
    <row r="199" spans="1:3" x14ac:dyDescent="0.45">
      <c r="A199" s="12">
        <f t="shared" si="6"/>
        <v>187</v>
      </c>
      <c r="B199" s="23">
        <f t="shared" si="7"/>
        <v>1963.7898306386587</v>
      </c>
      <c r="C199" s="23">
        <f t="shared" si="8"/>
        <v>1.4205936264707277</v>
      </c>
    </row>
    <row r="200" spans="1:3" x14ac:dyDescent="0.45">
      <c r="A200" s="12">
        <f t="shared" si="6"/>
        <v>188</v>
      </c>
      <c r="B200" s="23">
        <f t="shared" si="7"/>
        <v>2157.3790663853911</v>
      </c>
      <c r="C200" s="23">
        <f t="shared" si="8"/>
        <v>1.5575089955369859</v>
      </c>
    </row>
    <row r="201" spans="1:3" x14ac:dyDescent="0.45">
      <c r="A201" s="12">
        <f t="shared" si="6"/>
        <v>189</v>
      </c>
      <c r="B201" s="23">
        <f t="shared" si="7"/>
        <v>2369.7568357212517</v>
      </c>
      <c r="C201" s="23">
        <f t="shared" si="8"/>
        <v>1.7377718262511301</v>
      </c>
    </row>
    <row r="202" spans="1:3" x14ac:dyDescent="0.45">
      <c r="A202" s="12">
        <f t="shared" si="6"/>
        <v>190</v>
      </c>
      <c r="B202" s="23">
        <f t="shared" si="7"/>
        <v>2602.6144226291945</v>
      </c>
      <c r="C202" s="23">
        <f t="shared" si="8"/>
        <v>1.9758043100442588</v>
      </c>
    </row>
    <row r="203" spans="1:3" x14ac:dyDescent="0.45">
      <c r="A203" s="12">
        <f t="shared" si="6"/>
        <v>191</v>
      </c>
      <c r="B203" s="23">
        <f t="shared" si="7"/>
        <v>2857.7336080984996</v>
      </c>
      <c r="C203" s="23">
        <f t="shared" si="8"/>
        <v>2.2924495584012443</v>
      </c>
    </row>
    <row r="204" spans="1:3" x14ac:dyDescent="0.45">
      <c r="A204" s="12">
        <f t="shared" si="6"/>
        <v>192</v>
      </c>
      <c r="B204" s="23">
        <f t="shared" si="7"/>
        <v>3136.9557587604359</v>
      </c>
      <c r="C204" s="23">
        <f t="shared" si="8"/>
        <v>2.7183256173524999</v>
      </c>
    </row>
    <row r="205" spans="1:3" x14ac:dyDescent="0.45">
      <c r="A205" s="12">
        <f t="shared" ref="A205:A268" si="9">A204+1</f>
        <v>193</v>
      </c>
      <c r="B205" s="23">
        <f t="shared" ref="B205:B268" si="10">B204+($A$4-$A$5*B204)*B204-$A$6*B204*C204</f>
        <v>3442.1240674369396</v>
      </c>
      <c r="C205" s="23">
        <f t="shared" ref="C205:C268" si="11">C204-$G$4*C204+$G$5*B204*C204</f>
        <v>3.2992197755712436</v>
      </c>
    </row>
    <row r="206" spans="1:3" x14ac:dyDescent="0.45">
      <c r="A206" s="12">
        <f t="shared" si="9"/>
        <v>194</v>
      </c>
      <c r="B206" s="23">
        <f t="shared" si="10"/>
        <v>3774.9801503873759</v>
      </c>
      <c r="C206" s="23">
        <f t="shared" si="11"/>
        <v>4.1049301773398872</v>
      </c>
    </row>
    <row r="207" spans="1:3" x14ac:dyDescent="0.45">
      <c r="A207" s="12">
        <f t="shared" si="9"/>
        <v>195</v>
      </c>
      <c r="B207" s="23">
        <f t="shared" si="10"/>
        <v>4136.9821354879286</v>
      </c>
      <c r="C207" s="23">
        <f t="shared" si="11"/>
        <v>5.2440401534243186</v>
      </c>
    </row>
    <row r="208" spans="1:3" x14ac:dyDescent="0.45">
      <c r="A208" s="12">
        <f t="shared" si="9"/>
        <v>196</v>
      </c>
      <c r="B208" s="23">
        <f t="shared" si="10"/>
        <v>4528.985848604224</v>
      </c>
      <c r="C208" s="23">
        <f t="shared" si="11"/>
        <v>6.8890861813316651</v>
      </c>
    </row>
    <row r="209" spans="1:3" x14ac:dyDescent="0.45">
      <c r="A209" s="12">
        <f t="shared" si="9"/>
        <v>197</v>
      </c>
      <c r="B209" s="23">
        <f t="shared" si="10"/>
        <v>4950.6838596395801</v>
      </c>
      <c r="C209" s="23">
        <f t="shared" si="11"/>
        <v>9.320234945705101</v>
      </c>
    </row>
    <row r="210" spans="1:3" x14ac:dyDescent="0.45">
      <c r="A210" s="12">
        <f t="shared" si="9"/>
        <v>198</v>
      </c>
      <c r="B210" s="23">
        <f t="shared" si="10"/>
        <v>5399.6107088897879</v>
      </c>
      <c r="C210" s="23">
        <f t="shared" si="11"/>
        <v>13.002365122509694</v>
      </c>
    </row>
    <row r="211" spans="1:3" x14ac:dyDescent="0.45">
      <c r="A211" s="12">
        <f t="shared" si="9"/>
        <v>199</v>
      </c>
      <c r="B211" s="23">
        <f t="shared" si="10"/>
        <v>5869.364069822368</v>
      </c>
      <c r="C211" s="23">
        <f t="shared" si="11"/>
        <v>18.722899605898569</v>
      </c>
    </row>
    <row r="212" spans="1:3" x14ac:dyDescent="0.45">
      <c r="A212" s="12">
        <f t="shared" si="9"/>
        <v>200</v>
      </c>
      <c r="B212" s="23">
        <f t="shared" si="10"/>
        <v>6346.408962574852</v>
      </c>
      <c r="C212" s="23">
        <f t="shared" si="11"/>
        <v>27.839761068283956</v>
      </c>
    </row>
    <row r="213" spans="1:3" x14ac:dyDescent="0.45">
      <c r="A213" s="12">
        <f t="shared" si="9"/>
        <v>201</v>
      </c>
      <c r="B213" s="23">
        <f t="shared" si="10"/>
        <v>6804.3673496726369</v>
      </c>
      <c r="C213" s="23">
        <f t="shared" si="11"/>
        <v>42.724035877425536</v>
      </c>
    </row>
    <row r="214" spans="1:3" x14ac:dyDescent="0.45">
      <c r="A214" s="12">
        <f t="shared" si="9"/>
        <v>202</v>
      </c>
      <c r="B214" s="23">
        <f t="shared" si="10"/>
        <v>7194.0940498693044</v>
      </c>
      <c r="C214" s="23">
        <f t="shared" si="11"/>
        <v>67.522635766742653</v>
      </c>
    </row>
    <row r="215" spans="1:3" x14ac:dyDescent="0.45">
      <c r="A215" s="12">
        <f t="shared" si="9"/>
        <v>203</v>
      </c>
      <c r="B215" s="23">
        <f t="shared" si="10"/>
        <v>7427.7392626552191</v>
      </c>
      <c r="C215" s="23">
        <f t="shared" si="11"/>
        <v>109.34679141016994</v>
      </c>
    </row>
    <row r="216" spans="1:3" x14ac:dyDescent="0.45">
      <c r="A216" s="12">
        <f t="shared" si="9"/>
        <v>204</v>
      </c>
      <c r="B216" s="23">
        <f t="shared" si="10"/>
        <v>7358.3137331180515</v>
      </c>
      <c r="C216" s="23">
        <f t="shared" si="11"/>
        <v>179.63205784942193</v>
      </c>
    </row>
    <row r="217" spans="1:3" x14ac:dyDescent="0.45">
      <c r="A217" s="12">
        <f t="shared" si="9"/>
        <v>205</v>
      </c>
      <c r="B217" s="23">
        <f t="shared" si="10"/>
        <v>6772.3560682481984</v>
      </c>
      <c r="C217" s="23">
        <f t="shared" si="11"/>
        <v>293.84775588264552</v>
      </c>
    </row>
    <row r="218" spans="1:3" x14ac:dyDescent="0.45">
      <c r="A218" s="12">
        <f t="shared" si="9"/>
        <v>206</v>
      </c>
      <c r="B218" s="23">
        <f t="shared" si="10"/>
        <v>5459.5500423800686</v>
      </c>
      <c r="C218" s="23">
        <f t="shared" si="11"/>
        <v>463.4671435636759</v>
      </c>
    </row>
    <row r="219" spans="1:3" x14ac:dyDescent="0.45">
      <c r="A219" s="12">
        <f t="shared" si="9"/>
        <v>207</v>
      </c>
      <c r="B219" s="23">
        <f t="shared" si="10"/>
        <v>3475.1829833332395</v>
      </c>
      <c r="C219" s="23">
        <f t="shared" si="11"/>
        <v>670.15263553579189</v>
      </c>
    </row>
    <row r="220" spans="1:3" x14ac:dyDescent="0.45">
      <c r="A220" s="12">
        <f t="shared" si="9"/>
        <v>208</v>
      </c>
      <c r="B220" s="23">
        <f t="shared" si="10"/>
        <v>1493.7982464166571</v>
      </c>
      <c r="C220" s="23">
        <f t="shared" si="11"/>
        <v>836.02767550720341</v>
      </c>
    </row>
    <row r="221" spans="1:3" x14ac:dyDescent="0.45">
      <c r="A221" s="12">
        <f t="shared" si="9"/>
        <v>209</v>
      </c>
      <c r="B221" s="23">
        <f t="shared" si="10"/>
        <v>394.32139542986829</v>
      </c>
      <c r="C221" s="23">
        <f t="shared" si="11"/>
        <v>877.31057551932849</v>
      </c>
    </row>
    <row r="222" spans="1:3" x14ac:dyDescent="0.45">
      <c r="A222" s="12">
        <f t="shared" si="9"/>
        <v>210</v>
      </c>
      <c r="B222" s="23">
        <f t="shared" si="10"/>
        <v>87.811204608692663</v>
      </c>
      <c r="C222" s="23">
        <f t="shared" si="11"/>
        <v>824.17375100381184</v>
      </c>
    </row>
    <row r="223" spans="1:3" x14ac:dyDescent="0.45">
      <c r="A223" s="12">
        <f t="shared" si="9"/>
        <v>211</v>
      </c>
      <c r="B223" s="23">
        <f t="shared" si="10"/>
        <v>24.22063518705248</v>
      </c>
      <c r="C223" s="23">
        <f t="shared" si="11"/>
        <v>748.99354489168161</v>
      </c>
    </row>
    <row r="224" spans="1:3" x14ac:dyDescent="0.45">
      <c r="A224" s="12">
        <f t="shared" si="9"/>
        <v>212</v>
      </c>
      <c r="B224" s="23">
        <f t="shared" si="10"/>
        <v>8.5015992974790926</v>
      </c>
      <c r="C224" s="23">
        <f t="shared" si="11"/>
        <v>675.90830034334135</v>
      </c>
    </row>
    <row r="225" spans="1:3" x14ac:dyDescent="0.45">
      <c r="A225" s="12">
        <f t="shared" si="9"/>
        <v>213</v>
      </c>
      <c r="B225" s="23">
        <f t="shared" si="10"/>
        <v>3.6054576958677629</v>
      </c>
      <c r="C225" s="23">
        <f t="shared" si="11"/>
        <v>608.89210046214316</v>
      </c>
    </row>
    <row r="226" spans="1:3" x14ac:dyDescent="0.45">
      <c r="A226" s="12">
        <f t="shared" si="9"/>
        <v>214</v>
      </c>
      <c r="B226" s="23">
        <f t="shared" si="10"/>
        <v>1.7706687558902181</v>
      </c>
      <c r="C226" s="23">
        <f t="shared" si="11"/>
        <v>548.22242388688528</v>
      </c>
    </row>
    <row r="227" spans="1:3" x14ac:dyDescent="0.45">
      <c r="A227" s="12">
        <f t="shared" si="9"/>
        <v>215</v>
      </c>
      <c r="B227" s="23">
        <f t="shared" si="10"/>
        <v>0.97701531422432897</v>
      </c>
      <c r="C227" s="23">
        <f t="shared" si="11"/>
        <v>493.4972535299222</v>
      </c>
    </row>
    <row r="228" spans="1:3" x14ac:dyDescent="0.45">
      <c r="A228" s="12">
        <f t="shared" si="9"/>
        <v>216</v>
      </c>
      <c r="B228" s="23">
        <f t="shared" si="10"/>
        <v>0.59256247142038165</v>
      </c>
      <c r="C228" s="23">
        <f t="shared" si="11"/>
        <v>444.19574361435264</v>
      </c>
    </row>
    <row r="229" spans="1:3" x14ac:dyDescent="0.45">
      <c r="A229" s="12">
        <f t="shared" si="9"/>
        <v>217</v>
      </c>
      <c r="B229" s="23">
        <f t="shared" si="10"/>
        <v>0.38860499093188478</v>
      </c>
      <c r="C229" s="23">
        <f t="shared" si="11"/>
        <v>399.80249062568043</v>
      </c>
    </row>
    <row r="230" spans="1:3" x14ac:dyDescent="0.45">
      <c r="A230" s="12">
        <f t="shared" si="9"/>
        <v>218</v>
      </c>
      <c r="B230" s="23">
        <f t="shared" si="10"/>
        <v>0.27210024678093581</v>
      </c>
      <c r="C230" s="23">
        <f t="shared" si="11"/>
        <v>359.83777808743679</v>
      </c>
    </row>
    <row r="231" spans="1:3" x14ac:dyDescent="0.45">
      <c r="A231" s="12">
        <f t="shared" si="9"/>
        <v>219</v>
      </c>
      <c r="B231" s="23">
        <f t="shared" si="10"/>
        <v>0.20139832324033424</v>
      </c>
      <c r="C231" s="23">
        <f t="shared" si="11"/>
        <v>323.86379147351494</v>
      </c>
    </row>
    <row r="232" spans="1:3" x14ac:dyDescent="0.45">
      <c r="A232" s="12">
        <f t="shared" si="9"/>
        <v>220</v>
      </c>
      <c r="B232" s="23">
        <f t="shared" si="10"/>
        <v>0.15631253100334452</v>
      </c>
      <c r="C232" s="23">
        <f t="shared" si="11"/>
        <v>291.48393488861956</v>
      </c>
    </row>
    <row r="233" spans="1:3" x14ac:dyDescent="0.45">
      <c r="A233" s="12">
        <f t="shared" si="9"/>
        <v>221</v>
      </c>
      <c r="B233" s="23">
        <f t="shared" si="10"/>
        <v>0.12638119249442475</v>
      </c>
      <c r="C233" s="23">
        <f t="shared" si="11"/>
        <v>262.34009765891858</v>
      </c>
    </row>
    <row r="234" spans="1:3" x14ac:dyDescent="0.45">
      <c r="A234" s="12">
        <f t="shared" si="9"/>
        <v>222</v>
      </c>
      <c r="B234" s="23">
        <f t="shared" si="10"/>
        <v>0.10586445736262926</v>
      </c>
      <c r="C234" s="23">
        <f t="shared" si="11"/>
        <v>236.10940337846483</v>
      </c>
    </row>
    <row r="235" spans="1:3" x14ac:dyDescent="0.45">
      <c r="A235" s="12">
        <f t="shared" si="9"/>
        <v>223</v>
      </c>
      <c r="B235" s="23">
        <f t="shared" si="10"/>
        <v>9.1455309232016863E-2</v>
      </c>
      <c r="C235" s="23">
        <f t="shared" si="11"/>
        <v>212.50096260000501</v>
      </c>
    </row>
    <row r="236" spans="1:3" x14ac:dyDescent="0.45">
      <c r="A236" s="12">
        <f t="shared" si="9"/>
        <v>224</v>
      </c>
      <c r="B236" s="23">
        <f t="shared" si="10"/>
        <v>8.1166498908533835E-2</v>
      </c>
      <c r="C236" s="23">
        <f t="shared" si="11"/>
        <v>191.25280977412916</v>
      </c>
    </row>
    <row r="237" spans="1:3" x14ac:dyDescent="0.45">
      <c r="A237" s="12">
        <f t="shared" si="9"/>
        <v>225</v>
      </c>
      <c r="B237" s="23">
        <f t="shared" si="10"/>
        <v>7.3759827823601326E-2</v>
      </c>
      <c r="C237" s="23">
        <f t="shared" si="11"/>
        <v>172.12908112881382</v>
      </c>
    </row>
    <row r="238" spans="1:3" x14ac:dyDescent="0.45">
      <c r="A238" s="12">
        <f t="shared" si="9"/>
        <v>226</v>
      </c>
      <c r="B238" s="23">
        <f t="shared" si="10"/>
        <v>6.8439599218465458E-2</v>
      </c>
      <c r="C238" s="23">
        <f t="shared" si="11"/>
        <v>154.91744263707119</v>
      </c>
    </row>
    <row r="239" spans="1:3" x14ac:dyDescent="0.45">
      <c r="A239" s="12">
        <f t="shared" si="9"/>
        <v>227</v>
      </c>
      <c r="B239" s="23">
        <f t="shared" si="10"/>
        <v>6.468107145428123E-2</v>
      </c>
      <c r="C239" s="23">
        <f t="shared" si="11"/>
        <v>139.42675862213267</v>
      </c>
    </row>
    <row r="240" spans="1:3" x14ac:dyDescent="0.45">
      <c r="A240" s="12">
        <f t="shared" si="9"/>
        <v>228</v>
      </c>
      <c r="B240" s="23">
        <f t="shared" si="10"/>
        <v>6.2130906462632376E-2</v>
      </c>
      <c r="C240" s="23">
        <f t="shared" si="11"/>
        <v>125.48498458713311</v>
      </c>
    </row>
    <row r="241" spans="1:3" x14ac:dyDescent="0.45">
      <c r="A241" s="12">
        <f t="shared" si="9"/>
        <v>229</v>
      </c>
      <c r="B241" s="23">
        <f t="shared" si="10"/>
        <v>6.0547501269047586E-2</v>
      </c>
      <c r="C241" s="23">
        <f t="shared" si="11"/>
        <v>112.93726577800379</v>
      </c>
    </row>
    <row r="242" spans="1:3" x14ac:dyDescent="0.45">
      <c r="A242" s="12">
        <f t="shared" si="9"/>
        <v>230</v>
      </c>
      <c r="B242" s="23">
        <f t="shared" si="10"/>
        <v>5.9764182152935892E-2</v>
      </c>
      <c r="C242" s="23">
        <f t="shared" si="11"/>
        <v>101.64422300712771</v>
      </c>
    </row>
    <row r="243" spans="1:3" x14ac:dyDescent="0.45">
      <c r="A243" s="12">
        <f t="shared" si="9"/>
        <v>231</v>
      </c>
      <c r="B243" s="23">
        <f t="shared" si="10"/>
        <v>5.9665916509637866E-2</v>
      </c>
      <c r="C243" s="23">
        <f t="shared" si="11"/>
        <v>91.4804081748008</v>
      </c>
    </row>
    <row r="244" spans="1:3" x14ac:dyDescent="0.45">
      <c r="A244" s="12">
        <f t="shared" si="9"/>
        <v>232</v>
      </c>
      <c r="B244" s="23">
        <f t="shared" si="10"/>
        <v>6.017424576417639E-2</v>
      </c>
      <c r="C244" s="23">
        <f t="shared" si="11"/>
        <v>82.332913183560365</v>
      </c>
    </row>
    <row r="245" spans="1:3" x14ac:dyDescent="0.45">
      <c r="A245" s="12">
        <f t="shared" si="9"/>
        <v>233</v>
      </c>
      <c r="B245" s="23">
        <f t="shared" si="10"/>
        <v>6.1237349388205874E-2</v>
      </c>
      <c r="C245" s="23">
        <f t="shared" si="11"/>
        <v>74.100117297299562</v>
      </c>
    </row>
    <row r="246" spans="1:3" x14ac:dyDescent="0.45">
      <c r="A246" s="12">
        <f t="shared" si="9"/>
        <v>234</v>
      </c>
      <c r="B246" s="23">
        <f t="shared" si="10"/>
        <v>6.2823389554384698E-2</v>
      </c>
      <c r="C246" s="23">
        <f t="shared" si="11"/>
        <v>66.690559337046864</v>
      </c>
    </row>
    <row r="247" spans="1:3" x14ac:dyDescent="0.45">
      <c r="A247" s="12">
        <f t="shared" si="9"/>
        <v>235</v>
      </c>
      <c r="B247" s="23">
        <f t="shared" si="10"/>
        <v>6.4916001520992056E-2</v>
      </c>
      <c r="C247" s="23">
        <f t="shared" si="11"/>
        <v>60.021922376041061</v>
      </c>
    </row>
    <row r="248" spans="1:3" x14ac:dyDescent="0.45">
      <c r="A248" s="12">
        <f t="shared" si="9"/>
        <v>236</v>
      </c>
      <c r="B248" s="23">
        <f t="shared" si="10"/>
        <v>6.7511218468835316E-2</v>
      </c>
      <c r="C248" s="23">
        <f t="shared" si="11"/>
        <v>54.020119776757383</v>
      </c>
    </row>
    <row r="249" spans="1:3" x14ac:dyDescent="0.45">
      <c r="A249" s="12">
        <f t="shared" si="9"/>
        <v>237</v>
      </c>
      <c r="B249" s="23">
        <f t="shared" si="10"/>
        <v>7.0615376207757527E-2</v>
      </c>
      <c r="C249" s="23">
        <f t="shared" si="11"/>
        <v>48.618472495492441</v>
      </c>
    </row>
    <row r="250" spans="1:3" x14ac:dyDescent="0.45">
      <c r="A250" s="12">
        <f t="shared" si="9"/>
        <v>238</v>
      </c>
      <c r="B250" s="23">
        <f t="shared" si="10"/>
        <v>7.4243702102617576E-2</v>
      </c>
      <c r="C250" s="23">
        <f t="shared" si="11"/>
        <v>43.756968567115791</v>
      </c>
    </row>
    <row r="251" spans="1:3" x14ac:dyDescent="0.45">
      <c r="A251" s="12">
        <f t="shared" si="9"/>
        <v>239</v>
      </c>
      <c r="B251" s="23">
        <f t="shared" si="10"/>
        <v>7.8419392973668789E-2</v>
      </c>
      <c r="C251" s="23">
        <f t="shared" si="11"/>
        <v>39.381596578338133</v>
      </c>
    </row>
    <row r="252" spans="1:3" x14ac:dyDescent="0.45">
      <c r="A252" s="12">
        <f t="shared" si="9"/>
        <v>240</v>
      </c>
      <c r="B252" s="23">
        <f t="shared" si="10"/>
        <v>8.3173051373028467E-2</v>
      </c>
      <c r="C252" s="23">
        <f t="shared" si="11"/>
        <v>35.443745748594118</v>
      </c>
    </row>
    <row r="253" spans="1:3" x14ac:dyDescent="0.45">
      <c r="A253" s="12">
        <f t="shared" si="9"/>
        <v>241</v>
      </c>
      <c r="B253" s="23">
        <f t="shared" si="10"/>
        <v>8.8542392024330938E-2</v>
      </c>
      <c r="C253" s="23">
        <f t="shared" si="11"/>
        <v>31.899665970183307</v>
      </c>
    </row>
    <row r="254" spans="1:3" x14ac:dyDescent="0.45">
      <c r="A254" s="12">
        <f t="shared" si="9"/>
        <v>242</v>
      </c>
      <c r="B254" s="23">
        <f t="shared" si="10"/>
        <v>9.4572158496986858E-2</v>
      </c>
      <c r="C254" s="23">
        <f t="shared" si="11"/>
        <v>28.709981820437953</v>
      </c>
    </row>
    <row r="255" spans="1:3" x14ac:dyDescent="0.45">
      <c r="A255" s="12">
        <f t="shared" si="9"/>
        <v>243</v>
      </c>
      <c r="B255" s="23">
        <f t="shared" si="10"/>
        <v>0.10131420939551748</v>
      </c>
      <c r="C255" s="23">
        <f t="shared" si="11"/>
        <v>25.839255154889276</v>
      </c>
    </row>
    <row r="256" spans="1:3" x14ac:dyDescent="0.45">
      <c r="A256" s="12">
        <f t="shared" si="9"/>
        <v>244</v>
      </c>
      <c r="B256" s="23">
        <f t="shared" si="10"/>
        <v>0.10882774662768258</v>
      </c>
      <c r="C256" s="23">
        <f t="shared" si="11"/>
        <v>23.255591427771087</v>
      </c>
    </row>
    <row r="257" spans="1:3" x14ac:dyDescent="0.45">
      <c r="A257" s="12">
        <f t="shared" si="9"/>
        <v>245</v>
      </c>
      <c r="B257" s="23">
        <f t="shared" si="10"/>
        <v>0.11717966767887245</v>
      </c>
      <c r="C257" s="23">
        <f t="shared" si="11"/>
        <v>20.930285370355136</v>
      </c>
    </row>
    <row r="258" spans="1:3" x14ac:dyDescent="0.45">
      <c r="A258" s="12">
        <f t="shared" si="9"/>
        <v>246</v>
      </c>
      <c r="B258" s="23">
        <f t="shared" si="10"/>
        <v>0.12644503056263751</v>
      </c>
      <c r="C258" s="23">
        <f t="shared" si="11"/>
        <v>18.837502093708032</v>
      </c>
    </row>
    <row r="259" spans="1:3" x14ac:dyDescent="0.45">
      <c r="A259" s="12">
        <f t="shared" si="9"/>
        <v>247</v>
      </c>
      <c r="B259" s="23">
        <f t="shared" si="10"/>
        <v>0.13670762509093859</v>
      </c>
      <c r="C259" s="23">
        <f t="shared" si="11"/>
        <v>16.953990075190028</v>
      </c>
    </row>
    <row r="260" spans="1:3" x14ac:dyDescent="0.45">
      <c r="A260" s="12">
        <f t="shared" si="9"/>
        <v>248</v>
      </c>
      <c r="B260" s="23">
        <f t="shared" si="10"/>
        <v>0.14806064788103787</v>
      </c>
      <c r="C260" s="23">
        <f t="shared" si="11"/>
        <v>15.258822841642925</v>
      </c>
    </row>
    <row r="261" spans="1:3" x14ac:dyDescent="0.45">
      <c r="A261" s="12">
        <f t="shared" si="9"/>
        <v>249</v>
      </c>
      <c r="B261" s="23">
        <f t="shared" si="10"/>
        <v>0.16060748147330603</v>
      </c>
      <c r="C261" s="23">
        <f t="shared" si="11"/>
        <v>13.733166480598214</v>
      </c>
    </row>
    <row r="262" spans="1:3" x14ac:dyDescent="0.45">
      <c r="A262" s="12">
        <f t="shared" si="9"/>
        <v>250</v>
      </c>
      <c r="B262" s="23">
        <f t="shared" si="10"/>
        <v>0.17446258033953413</v>
      </c>
      <c r="C262" s="23">
        <f t="shared" si="11"/>
        <v>12.360070397466503</v>
      </c>
    </row>
    <row r="263" spans="1:3" x14ac:dyDescent="0.45">
      <c r="A263" s="12">
        <f t="shared" si="9"/>
        <v>251</v>
      </c>
      <c r="B263" s="23">
        <f t="shared" si="10"/>
        <v>0.18975246859876724</v>
      </c>
      <c r="C263" s="23">
        <f t="shared" si="11"/>
        <v>11.124278994697324</v>
      </c>
    </row>
    <row r="264" spans="1:3" x14ac:dyDescent="0.45">
      <c r="A264" s="12">
        <f t="shared" si="9"/>
        <v>252</v>
      </c>
      <c r="B264" s="23">
        <f t="shared" si="10"/>
        <v>0.20661685605801874</v>
      </c>
      <c r="C264" s="23">
        <f t="shared" si="11"/>
        <v>10.012062181167654</v>
      </c>
    </row>
    <row r="265" spans="1:3" x14ac:dyDescent="0.45">
      <c r="A265" s="12">
        <f t="shared" si="9"/>
        <v>253</v>
      </c>
      <c r="B265" s="23">
        <f t="shared" si="10"/>
        <v>0.22520988085329036</v>
      </c>
      <c r="C265" s="23">
        <f t="shared" si="11"/>
        <v>9.0110628291319408</v>
      </c>
    </row>
    <row r="266" spans="1:3" x14ac:dyDescent="0.45">
      <c r="A266" s="12">
        <f t="shared" si="9"/>
        <v>254</v>
      </c>
      <c r="B266" s="23">
        <f t="shared" si="10"/>
        <v>0.24570148855250909</v>
      </c>
      <c r="C266" s="23">
        <f t="shared" si="11"/>
        <v>8.1101594842573572</v>
      </c>
    </row>
    <row r="267" spans="1:3" x14ac:dyDescent="0.45">
      <c r="A267" s="12">
        <f t="shared" si="9"/>
        <v>255</v>
      </c>
      <c r="B267" s="23">
        <f t="shared" si="10"/>
        <v>0.26827895915007971</v>
      </c>
      <c r="C267" s="23">
        <f t="shared" si="11"/>
        <v>7.2993428036573897</v>
      </c>
    </row>
    <row r="268" spans="1:3" x14ac:dyDescent="0.45">
      <c r="A268" s="12">
        <f t="shared" si="9"/>
        <v>256</v>
      </c>
      <c r="B268" s="23">
        <f t="shared" si="10"/>
        <v>0.29314859497524282</v>
      </c>
      <c r="C268" s="23">
        <f t="shared" si="11"/>
        <v>6.5696043493006355</v>
      </c>
    </row>
    <row r="269" spans="1:3" x14ac:dyDescent="0.45">
      <c r="A269" s="12">
        <f t="shared" ref="A269:A300" si="12">A268+1</f>
        <v>257</v>
      </c>
      <c r="B269" s="23">
        <f t="shared" ref="B269:B300" si="13">B268+($A$4-$A$5*B268)*B268-$A$6*B268*C268</f>
        <v>0.32053758418822637</v>
      </c>
      <c r="C269" s="23">
        <f t="shared" ref="C269:C300" si="14">C268-$G$4*C268+$G$5*B268*C268</f>
        <v>5.9128365013990267</v>
      </c>
    </row>
    <row r="270" spans="1:3" x14ac:dyDescent="0.45">
      <c r="A270" s="12">
        <f t="shared" si="12"/>
        <v>258</v>
      </c>
      <c r="B270" s="23">
        <f t="shared" si="13"/>
        <v>0.35069605627919059</v>
      </c>
      <c r="C270" s="23">
        <f t="shared" si="14"/>
        <v>5.3217423798919103</v>
      </c>
    </row>
    <row r="271" spans="1:3" x14ac:dyDescent="0.45">
      <c r="A271" s="12">
        <f t="shared" si="12"/>
        <v>259</v>
      </c>
      <c r="B271" s="23">
        <f t="shared" si="13"/>
        <v>0.38389934784194774</v>
      </c>
      <c r="C271" s="23">
        <f t="shared" si="14"/>
        <v>4.7897547733092347</v>
      </c>
    </row>
    <row r="272" spans="1:3" x14ac:dyDescent="0.45">
      <c r="A272" s="12">
        <f t="shared" si="12"/>
        <v>260</v>
      </c>
      <c r="B272" s="23">
        <f t="shared" si="13"/>
        <v>0.42045049889234626</v>
      </c>
      <c r="C272" s="23">
        <f t="shared" si="14"/>
        <v>4.3109631743516905</v>
      </c>
    </row>
    <row r="273" spans="1:3" x14ac:dyDescent="0.45">
      <c r="A273" s="12">
        <f t="shared" si="12"/>
        <v>261</v>
      </c>
      <c r="B273" s="23">
        <f t="shared" si="13"/>
        <v>0.4606830021642182</v>
      </c>
      <c r="C273" s="23">
        <f t="shared" si="14"/>
        <v>3.8800481115782577</v>
      </c>
    </row>
    <row r="274" spans="1:3" x14ac:dyDescent="0.45">
      <c r="A274" s="12">
        <f t="shared" si="12"/>
        <v>262</v>
      </c>
      <c r="B274" s="23">
        <f t="shared" si="13"/>
        <v>0.50496383016805657</v>
      </c>
      <c r="C274" s="23">
        <f t="shared" si="14"/>
        <v>3.4922220476416901</v>
      </c>
    </row>
    <row r="275" spans="1:3" x14ac:dyDescent="0.45">
      <c r="A275" s="12">
        <f t="shared" si="12"/>
        <v>263</v>
      </c>
      <c r="B275" s="23">
        <f t="shared" si="13"/>
        <v>0.55369676736388784</v>
      </c>
      <c r="C275" s="23">
        <f t="shared" si="14"/>
        <v>3.1431761874596185</v>
      </c>
    </row>
    <row r="276" spans="1:3" x14ac:dyDescent="0.45">
      <c r="A276" s="12">
        <f t="shared" si="12"/>
        <v>264</v>
      </c>
      <c r="B276" s="23">
        <f t="shared" si="13"/>
        <v>0.60732607760602508</v>
      </c>
      <c r="C276" s="23">
        <f t="shared" si="14"/>
        <v>2.8290326053630817</v>
      </c>
    </row>
    <row r="277" spans="1:3" x14ac:dyDescent="0.45">
      <c r="A277" s="12">
        <f t="shared" si="12"/>
        <v>265</v>
      </c>
      <c r="B277" s="23">
        <f t="shared" si="13"/>
        <v>0.66634054009099286</v>
      </c>
      <c r="C277" s="23">
        <f t="shared" si="14"/>
        <v>2.546301159354337</v>
      </c>
    </row>
    <row r="278" spans="1:3" x14ac:dyDescent="0.45">
      <c r="A278" s="12">
        <f t="shared" si="12"/>
        <v>266</v>
      </c>
      <c r="B278" s="23">
        <f t="shared" si="13"/>
        <v>0.73127789041033364</v>
      </c>
      <c r="C278" s="23">
        <f t="shared" si="14"/>
        <v>2.2918407137878791</v>
      </c>
    </row>
    <row r="279" spans="1:3" x14ac:dyDescent="0.45">
      <c r="A279" s="12">
        <f t="shared" si="12"/>
        <v>267</v>
      </c>
      <c r="B279" s="23">
        <f t="shared" si="13"/>
        <v>0.80272970700903168</v>
      </c>
      <c r="C279" s="23">
        <f t="shared" si="14"/>
        <v>2.0628242396533247</v>
      </c>
    </row>
    <row r="280" spans="1:3" x14ac:dyDescent="0.45">
      <c r="A280" s="12">
        <f t="shared" si="12"/>
        <v>268</v>
      </c>
      <c r="B280" s="23">
        <f t="shared" si="13"/>
        <v>0.88134678741242689</v>
      </c>
      <c r="C280" s="23">
        <f t="shared" si="14"/>
        <v>1.856707404717743</v>
      </c>
    </row>
    <row r="281" spans="1:3" x14ac:dyDescent="0.45">
      <c r="A281" s="12">
        <f t="shared" si="12"/>
        <v>269</v>
      </c>
      <c r="B281" s="23">
        <f t="shared" si="13"/>
        <v>0.96784506304735674</v>
      </c>
      <c r="C281" s="23">
        <f t="shared" si="14"/>
        <v>1.6712003045566</v>
      </c>
    </row>
    <row r="282" spans="1:3" x14ac:dyDescent="0.45">
      <c r="A282" s="12">
        <f t="shared" si="12"/>
        <v>270</v>
      </c>
      <c r="B282" s="23">
        <f t="shared" si="13"/>
        <v>1.0630121063879641</v>
      </c>
      <c r="C282" s="23">
        <f t="shared" si="14"/>
        <v>1.5042420203973528</v>
      </c>
    </row>
    <row r="283" spans="1:3" x14ac:dyDescent="0.45">
      <c r="A283" s="12">
        <f t="shared" si="12"/>
        <v>271</v>
      </c>
      <c r="B283" s="23">
        <f t="shared" si="13"/>
        <v>1.1677142895481405</v>
      </c>
      <c r="C283" s="23">
        <f t="shared" si="14"/>
        <v>1.3539777211054795</v>
      </c>
    </row>
    <row r="284" spans="1:3" x14ac:dyDescent="0.45">
      <c r="A284" s="12">
        <f t="shared" si="12"/>
        <v>272</v>
      </c>
      <c r="B284" s="23">
        <f t="shared" si="13"/>
        <v>1.28290465937029</v>
      </c>
      <c r="C284" s="23">
        <f t="shared" si="14"/>
        <v>1.2187380549081981</v>
      </c>
    </row>
    <row r="285" spans="1:3" x14ac:dyDescent="0.45">
      <c r="A285" s="12">
        <f t="shared" si="12"/>
        <v>273</v>
      </c>
      <c r="B285" s="23">
        <f t="shared" si="13"/>
        <v>1.4096316005781253</v>
      </c>
      <c r="C285" s="23">
        <f t="shared" si="14"/>
        <v>1.0970206018902977</v>
      </c>
    </row>
    <row r="286" spans="1:3" x14ac:dyDescent="0.45">
      <c r="A286" s="12">
        <f t="shared" si="12"/>
        <v>274</v>
      </c>
      <c r="B286" s="23">
        <f t="shared" si="13"/>
        <v>1.5490483657290279</v>
      </c>
      <c r="C286" s="23">
        <f t="shared" si="14"/>
        <v>0.98747318119195893</v>
      </c>
    </row>
    <row r="287" spans="1:3" x14ac:dyDescent="0.45">
      <c r="A287" s="12">
        <f t="shared" si="12"/>
        <v>275</v>
      </c>
      <c r="B287" s="23">
        <f t="shared" si="13"/>
        <v>1.7024235585844041</v>
      </c>
      <c r="C287" s="23">
        <f t="shared" si="14"/>
        <v>0.88887882744451574</v>
      </c>
    </row>
    <row r="288" spans="1:3" x14ac:dyDescent="0.45">
      <c r="A288" s="12">
        <f t="shared" si="12"/>
        <v>276</v>
      </c>
      <c r="B288" s="23">
        <f t="shared" si="13"/>
        <v>1.8711526661862761</v>
      </c>
      <c r="C288" s="23">
        <f t="shared" si="14"/>
        <v>0.80014226952572098</v>
      </c>
    </row>
    <row r="289" spans="1:3" x14ac:dyDescent="0.45">
      <c r="A289" s="12">
        <f t="shared" si="12"/>
        <v>277</v>
      </c>
      <c r="B289" s="23">
        <f t="shared" si="13"/>
        <v>2.0567707444639525</v>
      </c>
      <c r="C289" s="23">
        <f t="shared" si="14"/>
        <v>0.72027776140724398</v>
      </c>
    </row>
    <row r="290" spans="1:3" x14ac:dyDescent="0.45">
      <c r="A290" s="12">
        <f t="shared" si="12"/>
        <v>278</v>
      </c>
      <c r="B290" s="23">
        <f t="shared" si="13"/>
        <v>2.2609663726827973</v>
      </c>
      <c r="C290" s="23">
        <f t="shared" si="14"/>
        <v>0.64839812988927459</v>
      </c>
    </row>
    <row r="291" spans="1:3" x14ac:dyDescent="0.45">
      <c r="A291" s="12">
        <f t="shared" si="12"/>
        <v>279</v>
      </c>
      <c r="B291" s="23">
        <f t="shared" si="13"/>
        <v>2.4855970035832868</v>
      </c>
      <c r="C291" s="23">
        <f t="shared" si="14"/>
        <v>0.58370491753712606</v>
      </c>
    </row>
    <row r="292" spans="1:3" x14ac:dyDescent="0.45">
      <c r="A292" s="12">
        <f t="shared" si="12"/>
        <v>280</v>
      </c>
      <c r="B292" s="23">
        <f t="shared" si="13"/>
        <v>2.7327058487476088</v>
      </c>
      <c r="C292" s="23">
        <f t="shared" si="14"/>
        <v>0.52547951130281423</v>
      </c>
    </row>
    <row r="293" spans="1:3" x14ac:dyDescent="0.45">
      <c r="A293" s="12">
        <f t="shared" si="12"/>
        <v>281</v>
      </c>
      <c r="B293" s="23">
        <f t="shared" si="13"/>
        <v>3.0045404526884352</v>
      </c>
      <c r="C293" s="23">
        <f t="shared" si="14"/>
        <v>0.47307515826592622</v>
      </c>
    </row>
    <row r="294" spans="1:3" x14ac:dyDescent="0.45">
      <c r="A294" s="12">
        <f t="shared" si="12"/>
        <v>282</v>
      </c>
      <c r="B294" s="23">
        <f t="shared" si="13"/>
        <v>3.3035731245071069</v>
      </c>
      <c r="C294" s="23">
        <f t="shared" si="14"/>
        <v>0.42590977978435085</v>
      </c>
    </row>
    <row r="295" spans="1:3" x14ac:dyDescent="0.45">
      <c r="A295" s="12">
        <f t="shared" si="12"/>
        <v>283</v>
      </c>
      <c r="B295" s="23">
        <f t="shared" si="13"/>
        <v>3.6325234128558574</v>
      </c>
      <c r="C295" s="23">
        <f t="shared" si="14"/>
        <v>0.3834595042161118</v>
      </c>
    </row>
    <row r="296" spans="1:3" x14ac:dyDescent="0.45">
      <c r="A296" s="12">
        <f t="shared" si="12"/>
        <v>284</v>
      </c>
      <c r="B296" s="23">
        <f t="shared" si="13"/>
        <v>3.994382828514496</v>
      </c>
      <c r="C296" s="23">
        <f t="shared" si="14"/>
        <v>0.34525284635719533</v>
      </c>
    </row>
    <row r="297" spans="1:3" x14ac:dyDescent="0.45">
      <c r="A297" s="12">
        <f t="shared" si="12"/>
        <v>285</v>
      </c>
      <c r="B297" s="23">
        <f t="shared" si="13"/>
        <v>4.392442039324961</v>
      </c>
      <c r="C297" s="23">
        <f t="shared" si="14"/>
        <v>0.31086546892557432</v>
      </c>
    </row>
    <row r="298" spans="1:3" x14ac:dyDescent="0.45">
      <c r="A298" s="12">
        <f t="shared" si="12"/>
        <v>286</v>
      </c>
      <c r="B298" s="23">
        <f t="shared" si="13"/>
        <v>4.8303207847031739</v>
      </c>
      <c r="C298" s="23">
        <f t="shared" si="14"/>
        <v>0.27991546788844524</v>
      </c>
    </row>
    <row r="299" spans="1:3" x14ac:dyDescent="0.45">
      <c r="A299" s="12">
        <f t="shared" si="12"/>
        <v>287</v>
      </c>
      <c r="B299" s="23">
        <f t="shared" si="13"/>
        <v>5.3120007816709895</v>
      </c>
      <c r="C299" s="23">
        <f t="shared" si="14"/>
        <v>0.25205912924985086</v>
      </c>
    </row>
    <row r="300" spans="1:3" x14ac:dyDescent="0.45">
      <c r="A300" s="12">
        <f t="shared" si="12"/>
        <v>288</v>
      </c>
      <c r="B300" s="23">
        <f t="shared" si="13"/>
        <v>5.841861921546486</v>
      </c>
      <c r="C300" s="23">
        <f t="shared" si="14"/>
        <v>0.22698711015402603</v>
      </c>
    </row>
  </sheetData>
  <mergeCells count="12">
    <mergeCell ref="C5:E5"/>
    <mergeCell ref="I5:K5"/>
    <mergeCell ref="C6:E6"/>
    <mergeCell ref="A9:C9"/>
    <mergeCell ref="B10:C10"/>
    <mergeCell ref="A1:E1"/>
    <mergeCell ref="A2:E2"/>
    <mergeCell ref="G2:K2"/>
    <mergeCell ref="C3:E3"/>
    <mergeCell ref="I3:K3"/>
    <mergeCell ref="C4:E4"/>
    <mergeCell ref="I4:K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1</xdr:col>
                    <xdr:colOff>1681163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1</xdr:col>
                    <xdr:colOff>1690688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croll Bar 3">
              <controlPr defaultSize="0" autoPict="0">
                <anchor moveWithCells="1">
                  <from>
                    <xdr:col>7</xdr:col>
                    <xdr:colOff>9525</xdr:colOff>
                    <xdr:row>2</xdr:row>
                    <xdr:rowOff>19050</xdr:rowOff>
                  </from>
                  <to>
                    <xdr:col>7</xdr:col>
                    <xdr:colOff>1571625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Scroll Bar 4">
              <controlPr defaultSize="0" autoPict="0">
                <anchor moveWithCells="1">
                  <from>
                    <xdr:col>7</xdr:col>
                    <xdr:colOff>23813</xdr:colOff>
                    <xdr:row>3</xdr:row>
                    <xdr:rowOff>23813</xdr:rowOff>
                  </from>
                  <to>
                    <xdr:col>7</xdr:col>
                    <xdr:colOff>1585913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Scroll Bar 5">
              <controlPr defaultSize="0" autoPict="0">
                <anchor moveWithCells="1">
                  <from>
                    <xdr:col>1</xdr:col>
                    <xdr:colOff>9525</xdr:colOff>
                    <xdr:row>3</xdr:row>
                    <xdr:rowOff>19050</xdr:rowOff>
                  </from>
                  <to>
                    <xdr:col>1</xdr:col>
                    <xdr:colOff>1681163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Scroll Bar 6">
              <controlPr defaultSize="0" autoPict="0">
                <anchor moveWithCells="1">
                  <from>
                    <xdr:col>1</xdr:col>
                    <xdr:colOff>9525</xdr:colOff>
                    <xdr:row>4</xdr:row>
                    <xdr:rowOff>19050</xdr:rowOff>
                  </from>
                  <to>
                    <xdr:col>1</xdr:col>
                    <xdr:colOff>1681163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Scroll Bar 7">
              <controlPr defaultSize="0" autoPict="0">
                <anchor moveWithCells="1">
                  <from>
                    <xdr:col>7</xdr:col>
                    <xdr:colOff>14288</xdr:colOff>
                    <xdr:row>4</xdr:row>
                    <xdr:rowOff>19050</xdr:rowOff>
                  </from>
                  <to>
                    <xdr:col>7</xdr:col>
                    <xdr:colOff>1576388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1. 2. 3.</vt:lpstr>
      <vt:lpstr>4.</vt:lpstr>
      <vt:lpstr>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2023-05-22T09:02:46Z</dcterms:modified>
</cp:coreProperties>
</file>