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terrichtsfächer\Datenbanken\003 Adressen Serienbrief Excel\"/>
    </mc:Choice>
  </mc:AlternateContent>
  <xr:revisionPtr revIDLastSave="0" documentId="13_ncr:1_{E068D539-00A4-4EDA-B766-38A790398F73}" xr6:coauthVersionLast="44" xr6:coauthVersionMax="44" xr10:uidLastSave="{00000000-0000-0000-0000-000000000000}"/>
  <bookViews>
    <workbookView xWindow="667" yWindow="428" windowWidth="19853" windowHeight="12652" xr2:uid="{00000000-000D-0000-FFFF-FFFF00000000}"/>
  </bookViews>
  <sheets>
    <sheet name="001 Adressen KURZ einfach ohne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1" l="1"/>
  <c r="K18" i="1"/>
  <c r="K19" i="1"/>
  <c r="K20" i="1"/>
  <c r="K21" i="1"/>
  <c r="K22" i="1"/>
  <c r="K23" i="1"/>
  <c r="K24" i="1"/>
  <c r="K25" i="1"/>
  <c r="K26" i="1"/>
  <c r="J17" i="1"/>
  <c r="J18" i="1"/>
  <c r="J19" i="1"/>
  <c r="J20" i="1"/>
  <c r="J21" i="1"/>
  <c r="J22" i="1"/>
  <c r="J23" i="1"/>
  <c r="J24" i="1"/>
  <c r="J25" i="1"/>
  <c r="J26" i="1"/>
  <c r="I17" i="1"/>
  <c r="I18" i="1"/>
  <c r="I19" i="1"/>
  <c r="I20" i="1"/>
  <c r="I21" i="1"/>
  <c r="I22" i="1"/>
  <c r="I23" i="1"/>
  <c r="I24" i="1"/>
  <c r="I25" i="1"/>
  <c r="I26" i="1"/>
  <c r="K16" i="1"/>
  <c r="J16" i="1"/>
  <c r="I16" i="1"/>
  <c r="H17" i="1"/>
  <c r="H18" i="1"/>
  <c r="H19" i="1"/>
  <c r="H20" i="1"/>
  <c r="H21" i="1"/>
  <c r="H22" i="1"/>
  <c r="H23" i="1"/>
  <c r="H24" i="1"/>
  <c r="H25" i="1"/>
  <c r="H26" i="1"/>
  <c r="H16" i="1"/>
  <c r="A4" i="1" l="1"/>
  <c r="A5" i="1" s="1"/>
  <c r="A6" i="1" s="1"/>
  <c r="A7" i="1" s="1"/>
  <c r="A8" i="1" s="1"/>
  <c r="A9" i="1" s="1"/>
  <c r="A10" i="1" s="1"/>
  <c r="A3" i="1"/>
  <c r="A17" i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<sst xmlns="http://schemas.openxmlformats.org/spreadsheetml/2006/main" count="445" uniqueCount="60">
  <si>
    <t>Firma</t>
  </si>
  <si>
    <t>StraßeHausnummer</t>
  </si>
  <si>
    <t>PLZ</t>
  </si>
  <si>
    <t>Ort</t>
  </si>
  <si>
    <t>Telefonnummer</t>
  </si>
  <si>
    <t>Anrede</t>
  </si>
  <si>
    <t>Elektro - Install. Unkelbach</t>
  </si>
  <si>
    <t>Trierer Str. 368</t>
  </si>
  <si>
    <t>Aachen</t>
  </si>
  <si>
    <t>0241 52 32 45</t>
  </si>
  <si>
    <t>Frau</t>
  </si>
  <si>
    <t>Ergotherapie m.a.r.c. Reha</t>
  </si>
  <si>
    <t>Freunder Landstr. 54</t>
  </si>
  <si>
    <t>0241 52 20 32</t>
  </si>
  <si>
    <t>Herr</t>
  </si>
  <si>
    <t>A.C.M. GmbH</t>
  </si>
  <si>
    <t>Zeppelinstr. 68-78</t>
  </si>
  <si>
    <t>0241 1 60 62 11</t>
  </si>
  <si>
    <t>Muck</t>
  </si>
  <si>
    <t>0241 1 60 62 66</t>
  </si>
  <si>
    <t>Meier</t>
  </si>
  <si>
    <t>A.M.I. Umwelt- u. Förderteam</t>
  </si>
  <si>
    <t>Philipsstr. 8</t>
  </si>
  <si>
    <t>0241 5 59 08 65</t>
  </si>
  <si>
    <t>Mück</t>
  </si>
  <si>
    <t>A.M.Z. Auto-Motor-Zubehör</t>
  </si>
  <si>
    <t>Lukasstr. 12</t>
  </si>
  <si>
    <t>0241 15 50 31</t>
  </si>
  <si>
    <t>Dr.</t>
  </si>
  <si>
    <t>A.N.M. Betriebsgesellschaft</t>
  </si>
  <si>
    <t>Eisenbahnweg 6</t>
  </si>
  <si>
    <t>0241 5 89 14</t>
  </si>
  <si>
    <t>0241 87 67 19</t>
  </si>
  <si>
    <t>Architekten W. Lewitzki</t>
  </si>
  <si>
    <t>Robensstr. 57</t>
  </si>
  <si>
    <t>0241 15 15 75</t>
  </si>
  <si>
    <t>Bach M. GmbH</t>
  </si>
  <si>
    <t>Jülicher Str. 236-242</t>
  </si>
  <si>
    <t>0241 9 38 83-0</t>
  </si>
  <si>
    <t>Peters GmbH</t>
  </si>
  <si>
    <t>0241 9 77-0</t>
  </si>
  <si>
    <t>Anredeformel</t>
  </si>
  <si>
    <t>Sehr geehrte Frau</t>
  </si>
  <si>
    <t>Sehr geehrter Herr</t>
  </si>
  <si>
    <t>Sehr geehrte Damen und Herren</t>
  </si>
  <si>
    <t>Sehr geehrter Herr Dr.</t>
  </si>
  <si>
    <t>APVorname</t>
  </si>
  <si>
    <t>APNachname</t>
  </si>
  <si>
    <t>Hagebau</t>
  </si>
  <si>
    <t>Müller</t>
  </si>
  <si>
    <t>Frieden</t>
  </si>
  <si>
    <t>Lustig</t>
  </si>
  <si>
    <t>Ratlos</t>
  </si>
  <si>
    <t>Andrea</t>
  </si>
  <si>
    <t>A.</t>
  </si>
  <si>
    <t>Alex</t>
  </si>
  <si>
    <t>Peter</t>
  </si>
  <si>
    <t>Rudi</t>
  </si>
  <si>
    <t>FID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</si>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</sst>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5" borderId="10" xfId="0" applyFont="1" applyFill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Normal="100" workbookViewId="0">
      <selection activeCell="H6" sqref="H6"/>
    </sheetView>
  </sheetViews>
  <sheetFormatPr baseColWidth="10" defaultRowHeight="14.25" x14ac:dyDescent="0.45"/>
  <cols>
    <col min="1" max="1" width="4.86328125" customWidth="1"/>
    <col min="2" max="2" width="24.9296875" customWidth="1"/>
    <col min="3" max="3" width="17.796875" customWidth="1"/>
    <col min="4" max="4" width="6.86328125" customWidth="1"/>
    <col min="5" max="5" width="27.53125" customWidth="1"/>
    <col min="6" max="6" width="13.6640625" customWidth="1"/>
    <col min="7" max="7" width="5.33203125" customWidth="1"/>
    <col min="8" max="8" width="24.796875" customWidth="1"/>
    <col min="9" max="9" width="18.796875" customWidth="1"/>
    <col min="10" max="10" width="7.1328125" customWidth="1"/>
  </cols>
  <sheetData>
    <row r="1" spans="1:11" x14ac:dyDescent="0.45">
      <c r="A1" s="2" t="s">
        <v>58</v>
      </c>
      <c r="B1" s="2" t="s">
        <v>0</v>
      </c>
      <c r="C1" s="2" t="s">
        <v>1</v>
      </c>
      <c r="D1" s="2" t="s">
        <v>2</v>
      </c>
      <c r="E1" s="2" t="s">
        <v>3</v>
      </c>
    </row>
    <row r="2" spans="1:11" x14ac:dyDescent="0.45">
      <c r="A2" s="6">
        <v>1</v>
      </c>
      <c r="B2" s="7" t="s">
        <v>6</v>
      </c>
      <c r="C2" s="7" t="s">
        <v>7</v>
      </c>
      <c r="D2" s="8">
        <v>52078</v>
      </c>
      <c r="E2" s="8" t="s">
        <v>8</v>
      </c>
    </row>
    <row r="3" spans="1:11" x14ac:dyDescent="0.45">
      <c r="A3" s="6">
        <f>A2+1</f>
        <v>2</v>
      </c>
      <c r="B3" s="7" t="s">
        <v>11</v>
      </c>
      <c r="C3" s="7" t="s">
        <v>12</v>
      </c>
      <c r="D3" s="8">
        <v>52078</v>
      </c>
      <c r="E3" s="8" t="s">
        <v>8</v>
      </c>
    </row>
    <row r="4" spans="1:11" x14ac:dyDescent="0.45">
      <c r="A4" s="6">
        <f t="shared" ref="A4:A10" si="0">A3+1</f>
        <v>3</v>
      </c>
      <c r="B4" s="7" t="s">
        <v>15</v>
      </c>
      <c r="C4" s="7" t="s">
        <v>16</v>
      </c>
      <c r="D4" s="8">
        <v>52068</v>
      </c>
      <c r="E4" s="8" t="s">
        <v>8</v>
      </c>
    </row>
    <row r="5" spans="1:11" x14ac:dyDescent="0.45">
      <c r="A5" s="6">
        <f t="shared" si="0"/>
        <v>4</v>
      </c>
      <c r="B5" s="7" t="s">
        <v>21</v>
      </c>
      <c r="C5" s="7" t="s">
        <v>22</v>
      </c>
      <c r="D5" s="8">
        <v>52068</v>
      </c>
      <c r="E5" s="8" t="s">
        <v>8</v>
      </c>
    </row>
    <row r="6" spans="1:11" x14ac:dyDescent="0.45">
      <c r="A6" s="6">
        <f t="shared" si="0"/>
        <v>5</v>
      </c>
      <c r="B6" s="7" t="s">
        <v>25</v>
      </c>
      <c r="C6" s="7" t="s">
        <v>26</v>
      </c>
      <c r="D6" s="8">
        <v>52070</v>
      </c>
      <c r="E6" s="8" t="s">
        <v>8</v>
      </c>
    </row>
    <row r="7" spans="1:11" x14ac:dyDescent="0.45">
      <c r="A7" s="6">
        <f t="shared" si="0"/>
        <v>6</v>
      </c>
      <c r="B7" s="7" t="s">
        <v>29</v>
      </c>
      <c r="C7" s="7" t="s">
        <v>30</v>
      </c>
      <c r="D7" s="8">
        <v>52068</v>
      </c>
      <c r="E7" s="8" t="s">
        <v>8</v>
      </c>
    </row>
    <row r="8" spans="1:11" x14ac:dyDescent="0.45">
      <c r="A8" s="6">
        <f t="shared" si="0"/>
        <v>7</v>
      </c>
      <c r="B8" s="7" t="s">
        <v>33</v>
      </c>
      <c r="C8" s="7" t="s">
        <v>34</v>
      </c>
      <c r="D8" s="8">
        <v>52070</v>
      </c>
      <c r="E8" s="8" t="s">
        <v>8</v>
      </c>
    </row>
    <row r="9" spans="1:11" x14ac:dyDescent="0.45">
      <c r="A9" s="6">
        <f t="shared" si="0"/>
        <v>8</v>
      </c>
      <c r="B9" s="7" t="s">
        <v>36</v>
      </c>
      <c r="C9" s="7" t="s">
        <v>37</v>
      </c>
      <c r="D9" s="8">
        <v>52070</v>
      </c>
      <c r="E9" s="8" t="s">
        <v>8</v>
      </c>
    </row>
    <row r="10" spans="1:11" x14ac:dyDescent="0.45">
      <c r="A10" s="6">
        <f t="shared" si="0"/>
        <v>9</v>
      </c>
      <c r="B10" s="7" t="s">
        <v>39</v>
      </c>
      <c r="C10" s="7" t="s">
        <v>37</v>
      </c>
      <c r="D10" s="8">
        <v>52070</v>
      </c>
      <c r="E10" s="8" t="s">
        <v>8</v>
      </c>
    </row>
    <row r="11" spans="1:11" x14ac:dyDescent="0.45">
      <c r="A11" s="1"/>
    </row>
    <row r="12" spans="1:11" x14ac:dyDescent="0.45">
      <c r="A12" s="1"/>
    </row>
    <row r="13" spans="1:11" x14ac:dyDescent="0.45">
      <c r="A13" s="1"/>
    </row>
    <row r="14" spans="1:11" x14ac:dyDescent="0.45">
      <c r="A14" s="1"/>
    </row>
    <row r="15" spans="1:11" x14ac:dyDescent="0.45">
      <c r="A15" s="2" t="s">
        <v>59</v>
      </c>
      <c r="B15" s="2" t="s">
        <v>46</v>
      </c>
      <c r="C15" s="2" t="s">
        <v>47</v>
      </c>
      <c r="D15" s="2" t="s">
        <v>5</v>
      </c>
      <c r="E15" s="2" t="s">
        <v>41</v>
      </c>
      <c r="F15" s="2" t="s">
        <v>4</v>
      </c>
      <c r="G15" s="9" t="s">
        <v>58</v>
      </c>
      <c r="H15" s="3" t="s">
        <v>0</v>
      </c>
      <c r="I15" s="3" t="s">
        <v>1</v>
      </c>
      <c r="J15" s="3" t="s">
        <v>2</v>
      </c>
      <c r="K15" s="3" t="s">
        <v>3</v>
      </c>
    </row>
    <row r="16" spans="1:11" x14ac:dyDescent="0.45">
      <c r="A16" s="6">
        <v>10</v>
      </c>
      <c r="B16" s="7" t="s">
        <v>53</v>
      </c>
      <c r="C16" s="7" t="s">
        <v>48</v>
      </c>
      <c r="D16" s="7" t="s">
        <v>10</v>
      </c>
      <c r="E16" s="7" t="s">
        <v>42</v>
      </c>
      <c r="F16" s="7" t="s">
        <v>9</v>
      </c>
      <c r="G16" s="10">
        <v>1</v>
      </c>
      <c r="H16" s="4" t="str">
        <f>VLOOKUP(G16,$A$2:$E$10,2)</f>
        <v>Elektro - Install. Unkelbach</v>
      </c>
      <c r="I16" s="4" t="str">
        <f>VLOOKUP(G16,$A$2:$E$10,3)</f>
        <v>Trierer Str. 368</v>
      </c>
      <c r="J16" s="5">
        <f>VLOOKUP(G16,$A$2:$E$10,4)</f>
        <v>52078</v>
      </c>
      <c r="K16" s="5" t="str">
        <f>VLOOKUP(G16,$A$2:$E$10,5)</f>
        <v>Aachen</v>
      </c>
    </row>
    <row r="17" spans="1:11" x14ac:dyDescent="0.45">
      <c r="A17" s="6">
        <f>A16+10</f>
        <v>20</v>
      </c>
      <c r="B17" s="7" t="s">
        <v>54</v>
      </c>
      <c r="C17" s="7" t="s">
        <v>49</v>
      </c>
      <c r="D17" s="7" t="s">
        <v>14</v>
      </c>
      <c r="E17" s="7" t="s">
        <v>43</v>
      </c>
      <c r="F17" s="7" t="s">
        <v>13</v>
      </c>
      <c r="G17" s="10">
        <v>2</v>
      </c>
      <c r="H17" s="4" t="str">
        <f t="shared" ref="H17:H26" si="1">VLOOKUP(G17,$A$2:$E$10,2)</f>
        <v>Ergotherapie m.a.r.c. Reha</v>
      </c>
      <c r="I17" s="4" t="str">
        <f t="shared" ref="I17:I26" si="2">VLOOKUP(G17,$A$2:$E$10,3)</f>
        <v>Freunder Landstr. 54</v>
      </c>
      <c r="J17" s="5">
        <f t="shared" ref="J17:J26" si="3">VLOOKUP(G17,$A$2:$E$10,4)</f>
        <v>52078</v>
      </c>
      <c r="K17" s="5" t="str">
        <f t="shared" ref="K17:K26" si="4">VLOOKUP(G17,$A$2:$E$10,5)</f>
        <v>Aachen</v>
      </c>
    </row>
    <row r="18" spans="1:11" x14ac:dyDescent="0.45">
      <c r="A18" s="6">
        <f t="shared" ref="A18:A26" si="5">A17+10</f>
        <v>30</v>
      </c>
      <c r="B18" s="7" t="s">
        <v>18</v>
      </c>
      <c r="C18" s="7" t="s">
        <v>18</v>
      </c>
      <c r="D18" s="7" t="s">
        <v>10</v>
      </c>
      <c r="E18" s="7" t="s">
        <v>42</v>
      </c>
      <c r="F18" s="7" t="s">
        <v>17</v>
      </c>
      <c r="G18" s="10">
        <v>3</v>
      </c>
      <c r="H18" s="4" t="str">
        <f t="shared" si="1"/>
        <v>A.C.M. GmbH</v>
      </c>
      <c r="I18" s="4" t="str">
        <f t="shared" si="2"/>
        <v>Zeppelinstr. 68-78</v>
      </c>
      <c r="J18" s="5">
        <f t="shared" si="3"/>
        <v>52068</v>
      </c>
      <c r="K18" s="5" t="str">
        <f t="shared" si="4"/>
        <v>Aachen</v>
      </c>
    </row>
    <row r="19" spans="1:11" x14ac:dyDescent="0.45">
      <c r="A19" s="6">
        <f t="shared" si="5"/>
        <v>40</v>
      </c>
      <c r="B19" s="7" t="s">
        <v>20</v>
      </c>
      <c r="C19" s="7" t="s">
        <v>20</v>
      </c>
      <c r="D19" s="7" t="s">
        <v>14</v>
      </c>
      <c r="E19" s="7" t="s">
        <v>43</v>
      </c>
      <c r="F19" s="7" t="s">
        <v>19</v>
      </c>
      <c r="G19" s="10">
        <v>3</v>
      </c>
      <c r="H19" s="4" t="str">
        <f t="shared" si="1"/>
        <v>A.C.M. GmbH</v>
      </c>
      <c r="I19" s="4" t="str">
        <f t="shared" si="2"/>
        <v>Zeppelinstr. 68-78</v>
      </c>
      <c r="J19" s="5">
        <f t="shared" si="3"/>
        <v>52068</v>
      </c>
      <c r="K19" s="5" t="str">
        <f t="shared" si="4"/>
        <v>Aachen</v>
      </c>
    </row>
    <row r="20" spans="1:11" x14ac:dyDescent="0.45">
      <c r="A20" s="6">
        <f t="shared" si="5"/>
        <v>50</v>
      </c>
      <c r="B20" s="7" t="s">
        <v>24</v>
      </c>
      <c r="C20" s="7" t="s">
        <v>24</v>
      </c>
      <c r="D20" s="7" t="s">
        <v>10</v>
      </c>
      <c r="E20" s="7" t="s">
        <v>42</v>
      </c>
      <c r="F20" s="7" t="s">
        <v>23</v>
      </c>
      <c r="G20" s="10">
        <v>4</v>
      </c>
      <c r="H20" s="4" t="str">
        <f t="shared" si="1"/>
        <v>A.M.I. Umwelt- u. Förderteam</v>
      </c>
      <c r="I20" s="4" t="str">
        <f t="shared" si="2"/>
        <v>Philipsstr. 8</v>
      </c>
      <c r="J20" s="5">
        <f t="shared" si="3"/>
        <v>52068</v>
      </c>
      <c r="K20" s="5" t="str">
        <f t="shared" si="4"/>
        <v>Aachen</v>
      </c>
    </row>
    <row r="21" spans="1:11" x14ac:dyDescent="0.45">
      <c r="A21" s="6">
        <f t="shared" si="5"/>
        <v>60</v>
      </c>
      <c r="B21" s="7" t="s">
        <v>55</v>
      </c>
      <c r="C21" s="7" t="s">
        <v>50</v>
      </c>
      <c r="D21" s="7" t="s">
        <v>28</v>
      </c>
      <c r="E21" s="7" t="s">
        <v>45</v>
      </c>
      <c r="F21" s="7" t="s">
        <v>27</v>
      </c>
      <c r="G21" s="10">
        <v>5</v>
      </c>
      <c r="H21" s="4" t="str">
        <f t="shared" si="1"/>
        <v>A.M.Z. Auto-Motor-Zubehör</v>
      </c>
      <c r="I21" s="4" t="str">
        <f t="shared" si="2"/>
        <v>Lukasstr. 12</v>
      </c>
      <c r="J21" s="5">
        <f t="shared" si="3"/>
        <v>52070</v>
      </c>
      <c r="K21" s="5" t="str">
        <f t="shared" si="4"/>
        <v>Aachen</v>
      </c>
    </row>
    <row r="22" spans="1:11" x14ac:dyDescent="0.45">
      <c r="A22" s="6">
        <f t="shared" si="5"/>
        <v>70</v>
      </c>
      <c r="B22" s="7" t="s">
        <v>56</v>
      </c>
      <c r="C22" s="7" t="s">
        <v>51</v>
      </c>
      <c r="D22" s="7" t="s">
        <v>14</v>
      </c>
      <c r="E22" s="7" t="s">
        <v>43</v>
      </c>
      <c r="F22" s="7" t="s">
        <v>31</v>
      </c>
      <c r="G22" s="10">
        <v>6</v>
      </c>
      <c r="H22" s="4" t="str">
        <f t="shared" si="1"/>
        <v>A.N.M. Betriebsgesellschaft</v>
      </c>
      <c r="I22" s="4" t="str">
        <f t="shared" si="2"/>
        <v>Eisenbahnweg 6</v>
      </c>
      <c r="J22" s="5">
        <f t="shared" si="3"/>
        <v>52068</v>
      </c>
      <c r="K22" s="5" t="str">
        <f t="shared" si="4"/>
        <v>Aachen</v>
      </c>
    </row>
    <row r="23" spans="1:11" x14ac:dyDescent="0.45">
      <c r="A23" s="6">
        <f t="shared" si="5"/>
        <v>80</v>
      </c>
      <c r="B23" s="7" t="s">
        <v>57</v>
      </c>
      <c r="C23" s="7" t="s">
        <v>52</v>
      </c>
      <c r="D23" s="7" t="s">
        <v>14</v>
      </c>
      <c r="E23" s="7" t="s">
        <v>43</v>
      </c>
      <c r="F23" s="7" t="s">
        <v>32</v>
      </c>
      <c r="G23" s="10">
        <v>6</v>
      </c>
      <c r="H23" s="4" t="str">
        <f t="shared" si="1"/>
        <v>A.N.M. Betriebsgesellschaft</v>
      </c>
      <c r="I23" s="4" t="str">
        <f t="shared" si="2"/>
        <v>Eisenbahnweg 6</v>
      </c>
      <c r="J23" s="5">
        <f t="shared" si="3"/>
        <v>52068</v>
      </c>
      <c r="K23" s="5" t="str">
        <f t="shared" si="4"/>
        <v>Aachen</v>
      </c>
    </row>
    <row r="24" spans="1:11" x14ac:dyDescent="0.45">
      <c r="A24" s="6">
        <f t="shared" si="5"/>
        <v>90</v>
      </c>
      <c r="B24" s="7"/>
      <c r="C24" s="7"/>
      <c r="D24" s="7"/>
      <c r="E24" s="7" t="s">
        <v>44</v>
      </c>
      <c r="F24" s="7" t="s">
        <v>35</v>
      </c>
      <c r="G24" s="10">
        <v>7</v>
      </c>
      <c r="H24" s="4" t="str">
        <f t="shared" si="1"/>
        <v>Architekten W. Lewitzki</v>
      </c>
      <c r="I24" s="4" t="str">
        <f t="shared" si="2"/>
        <v>Robensstr. 57</v>
      </c>
      <c r="J24" s="5">
        <f t="shared" si="3"/>
        <v>52070</v>
      </c>
      <c r="K24" s="5" t="str">
        <f t="shared" si="4"/>
        <v>Aachen</v>
      </c>
    </row>
    <row r="25" spans="1:11" x14ac:dyDescent="0.45">
      <c r="A25" s="6">
        <f t="shared" si="5"/>
        <v>100</v>
      </c>
      <c r="B25" s="7"/>
      <c r="C25" s="7"/>
      <c r="D25" s="7"/>
      <c r="E25" s="7" t="s">
        <v>44</v>
      </c>
      <c r="F25" s="7" t="s">
        <v>38</v>
      </c>
      <c r="G25" s="10">
        <v>8</v>
      </c>
      <c r="H25" s="4" t="str">
        <f t="shared" si="1"/>
        <v>Bach M. GmbH</v>
      </c>
      <c r="I25" s="4" t="str">
        <f t="shared" si="2"/>
        <v>Jülicher Str. 236-242</v>
      </c>
      <c r="J25" s="5">
        <f t="shared" si="3"/>
        <v>52070</v>
      </c>
      <c r="K25" s="5" t="str">
        <f t="shared" si="4"/>
        <v>Aachen</v>
      </c>
    </row>
    <row r="26" spans="1:11" x14ac:dyDescent="0.45">
      <c r="A26" s="6">
        <f t="shared" si="5"/>
        <v>110</v>
      </c>
      <c r="B26" s="7"/>
      <c r="C26" s="7"/>
      <c r="D26" s="7"/>
      <c r="E26" s="7" t="s">
        <v>44</v>
      </c>
      <c r="F26" s="7" t="s">
        <v>40</v>
      </c>
      <c r="G26" s="10">
        <v>9</v>
      </c>
      <c r="H26" s="4" t="str">
        <f t="shared" si="1"/>
        <v>Peters GmbH</v>
      </c>
      <c r="I26" s="4" t="str">
        <f t="shared" si="2"/>
        <v>Jülicher Str. 236-242</v>
      </c>
      <c r="J26" s="5">
        <f t="shared" si="3"/>
        <v>52070</v>
      </c>
      <c r="K26" s="5" t="str">
        <f t="shared" si="4"/>
        <v>Aachen</v>
      </c>
    </row>
    <row r="27" spans="1:11" x14ac:dyDescent="0.45">
      <c r="A27" s="1"/>
    </row>
    <row r="28" spans="1:11" x14ac:dyDescent="0.45">
      <c r="A28" s="1"/>
    </row>
    <row r="29" spans="1:11" x14ac:dyDescent="0.45">
      <c r="A29" s="1"/>
    </row>
    <row r="30" spans="1:11" x14ac:dyDescent="0.45">
      <c r="A30" s="1"/>
    </row>
    <row r="31" spans="1:11" x14ac:dyDescent="0.45">
      <c r="A31" s="1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001 Adressen KURZ einfach ohne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HAGEDORN.RALF</dc:creator>
  <cp:lastModifiedBy>rhagg</cp:lastModifiedBy>
  <dcterms:created xsi:type="dcterms:W3CDTF">2019-09-05T11:35:53Z</dcterms:created>
  <dcterms:modified xsi:type="dcterms:W3CDTF">2019-09-08T17:51:50Z</dcterms:modified>
</cp:coreProperties>
</file>