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"/>
  </bookViews>
  <sheets>
    <sheet name="Indices Data" sheetId="1" r:id="rId1"/>
    <sheet name="PPE Data" sheetId="2" r:id="rId2"/>
    <sheet name="PPE Usage" sheetId="3" r:id="rId3"/>
    <sheet name="Patient Arrival" sheetId="4" r:id="rId4"/>
    <sheet name="Patient Transitions" sheetId="5" r:id="rId5"/>
    <sheet name="Model Parameters" sheetId="6" r:id="rId6"/>
  </sheets>
  <calcPr calcId="145621"/>
</workbook>
</file>

<file path=xl/calcChain.xml><?xml version="1.0" encoding="utf-8"?>
<calcChain xmlns="http://schemas.openxmlformats.org/spreadsheetml/2006/main">
  <c r="B2" i="6" l="1"/>
  <c r="H2" i="6" l="1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</calcChain>
</file>

<file path=xl/sharedStrings.xml><?xml version="1.0" encoding="utf-8"?>
<sst xmlns="http://schemas.openxmlformats.org/spreadsheetml/2006/main" count="120" uniqueCount="24">
  <si>
    <t>Time Horizon (t)</t>
  </si>
  <si>
    <t>PPE 1</t>
  </si>
  <si>
    <t>PPE 2</t>
  </si>
  <si>
    <t>Complexity 1</t>
  </si>
  <si>
    <t>Complexity 2</t>
  </si>
  <si>
    <t>CPU 1</t>
  </si>
  <si>
    <t>CPU 2</t>
  </si>
  <si>
    <t>PPE Types (p)</t>
  </si>
  <si>
    <t>Patient Complexity (d)</t>
  </si>
  <si>
    <t>CPU Types (c )</t>
  </si>
  <si>
    <t>PPE</t>
  </si>
  <si>
    <t>Expected Units
per time period</t>
  </si>
  <si>
    <t>Complexity</t>
  </si>
  <si>
    <t>CPU</t>
  </si>
  <si>
    <t>Arrival per Time Period 
(poisson)</t>
  </si>
  <si>
    <t>Usage</t>
  </si>
  <si>
    <t>-5,5</t>
  </si>
  <si>
    <t>Probability of Transition</t>
  </si>
  <si>
    <t>Waited</t>
  </si>
  <si>
    <t>Tracked Waitime (m)</t>
  </si>
  <si>
    <t>Cost of Waiting (cw)
parameter</t>
  </si>
  <si>
    <t>Cost of Cancelling
(cc)</t>
  </si>
  <si>
    <t>Cost of Waiting Graph</t>
  </si>
  <si>
    <t>Deviation (uniform)
min/max (both inclusive)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</si>
</sst>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0" fontId="1" fillId="0" borderId="1" xfId="1" applyAlignment="1">
      <alignment horizontal="center" vertical="center"/>
    </xf>
    <xf numFmtId="0" fontId="1" fillId="0" borderId="1" xfId="1" applyAlignment="1">
      <alignment horizontal="center" vertical="center" wrapText="1"/>
    </xf>
    <xf numFmtId="0" fontId="0" fillId="0" borderId="0" xfId="0" applyAlignment="1">
      <alignment horizontal="right" vertical="center"/>
    </xf>
    <xf numFmtId="0" fontId="0" fillId="0" borderId="0" xfId="0" quotePrefix="1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9" fontId="0" fillId="0" borderId="0" xfId="0" applyNumberFormat="1"/>
    <xf numFmtId="0" fontId="0" fillId="0" borderId="0" xfId="0" applyAlignment="1">
      <alignment horizontal="center"/>
    </xf>
  </cellXfs>
  <cellStyles count="2">
    <cellStyle name="Heading 3" xfId="1" builtinId="1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'Model Parameters'!$G$2:$G$16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'Model Parameters'!$H$2:$H$16</c:f>
              <c:numCache>
                <c:formatCode>General</c:formatCode>
                <c:ptCount val="15"/>
                <c:pt idx="0">
                  <c:v>1</c:v>
                </c:pt>
                <c:pt idx="1">
                  <c:v>1.1000000000000001</c:v>
                </c:pt>
                <c:pt idx="2">
                  <c:v>1.2100000000000002</c:v>
                </c:pt>
                <c:pt idx="3">
                  <c:v>1.3310000000000004</c:v>
                </c:pt>
                <c:pt idx="4">
                  <c:v>1.4641000000000004</c:v>
                </c:pt>
                <c:pt idx="5">
                  <c:v>1.6105100000000006</c:v>
                </c:pt>
                <c:pt idx="6">
                  <c:v>1.7715610000000008</c:v>
                </c:pt>
                <c:pt idx="7">
                  <c:v>1.9487171000000012</c:v>
                </c:pt>
                <c:pt idx="8">
                  <c:v>2.1435888100000011</c:v>
                </c:pt>
                <c:pt idx="9">
                  <c:v>2.3579476910000015</c:v>
                </c:pt>
                <c:pt idx="10">
                  <c:v>2.5937424601000019</c:v>
                </c:pt>
                <c:pt idx="11">
                  <c:v>2.8531167061100025</c:v>
                </c:pt>
                <c:pt idx="12">
                  <c:v>3.1384283767210026</c:v>
                </c:pt>
                <c:pt idx="13">
                  <c:v>3.4522712143931029</c:v>
                </c:pt>
                <c:pt idx="14">
                  <c:v>3.7974983358324139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647616"/>
        <c:axId val="124648192"/>
      </c:scatterChart>
      <c:valAx>
        <c:axId val="124647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648192"/>
        <c:crosses val="autoZero"/>
        <c:crossBetween val="midCat"/>
      </c:valAx>
      <c:valAx>
        <c:axId val="124648192"/>
        <c:scaling>
          <c:orientation val="minMax"/>
          <c:min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6476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66675</xdr:colOff>
      <xdr:row>0</xdr:row>
      <xdr:rowOff>561975</xdr:rowOff>
    </xdr:from>
    <xdr:to>
      <xdr:col>15</xdr:col>
      <xdr:colOff>371475</xdr:colOff>
      <xdr:row>15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C10" sqref="C10"/>
    </sheetView>
  </sheetViews>
  <sheetFormatPr defaultRowHeight="15" x14ac:dyDescent="0.25"/>
  <cols>
    <col min="1" max="1" width="16" customWidth="1"/>
    <col min="2" max="2" width="22.28515625" customWidth="1"/>
    <col min="3" max="3" width="15.5703125" customWidth="1"/>
    <col min="4" max="4" width="22.5703125" customWidth="1"/>
    <col min="5" max="5" width="15" customWidth="1"/>
  </cols>
  <sheetData>
    <row r="1" spans="1:5" ht="26.25" customHeight="1" thickBot="1" x14ac:dyDescent="0.3">
      <c r="A1" s="2" t="s">
        <v>0</v>
      </c>
      <c r="B1" s="2" t="s">
        <v>19</v>
      </c>
      <c r="C1" s="2" t="s">
        <v>7</v>
      </c>
      <c r="D1" s="2" t="s">
        <v>8</v>
      </c>
      <c r="E1" s="2" t="s">
        <v>9</v>
      </c>
    </row>
    <row r="2" spans="1:5" x14ac:dyDescent="0.25">
      <c r="A2" s="1">
        <v>14</v>
      </c>
      <c r="B2" s="1">
        <v>7</v>
      </c>
      <c r="C2" s="1" t="s">
        <v>1</v>
      </c>
      <c r="D2" s="1" t="s">
        <v>3</v>
      </c>
      <c r="E2" s="1" t="s">
        <v>5</v>
      </c>
    </row>
    <row r="3" spans="1:5" x14ac:dyDescent="0.25">
      <c r="A3" s="1"/>
      <c r="B3" s="1"/>
      <c r="C3" s="1" t="s">
        <v>2</v>
      </c>
      <c r="D3" s="1" t="s">
        <v>4</v>
      </c>
      <c r="E3" s="1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abSelected="1" workbookViewId="0">
      <selection activeCell="B4" sqref="B4"/>
    </sheetView>
  </sheetViews>
  <sheetFormatPr defaultRowHeight="15" x14ac:dyDescent="0.25"/>
  <cols>
    <col min="1" max="1" width="10.140625" customWidth="1"/>
    <col min="2" max="2" width="17.7109375" customWidth="1"/>
    <col min="3" max="3" width="25.42578125" customWidth="1"/>
  </cols>
  <sheetData>
    <row r="1" spans="1:3" ht="45.75" thickBot="1" x14ac:dyDescent="0.3">
      <c r="A1" s="2" t="s">
        <v>10</v>
      </c>
      <c r="B1" s="3" t="s">
        <v>11</v>
      </c>
      <c r="C1" s="3" t="s">
        <v>23</v>
      </c>
    </row>
    <row r="2" spans="1:3" x14ac:dyDescent="0.25">
      <c r="A2" s="6" t="s">
        <v>1</v>
      </c>
      <c r="B2" s="4">
        <v>20</v>
      </c>
      <c r="C2" s="5" t="s">
        <v>16</v>
      </c>
    </row>
    <row r="3" spans="1:3" x14ac:dyDescent="0.25">
      <c r="A3" s="6" t="s">
        <v>2</v>
      </c>
      <c r="B3" s="4">
        <v>20</v>
      </c>
      <c r="C3" s="5" t="s">
        <v>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D10" sqref="D10"/>
    </sheetView>
  </sheetViews>
  <sheetFormatPr defaultColWidth="9" defaultRowHeight="15" x14ac:dyDescent="0.25"/>
  <cols>
    <col min="1" max="1" width="10.85546875" customWidth="1"/>
    <col min="2" max="2" width="15.28515625" customWidth="1"/>
    <col min="3" max="4" width="10.85546875" customWidth="1"/>
  </cols>
  <sheetData>
    <row r="1" spans="1:4" ht="30" customHeight="1" thickBot="1" x14ac:dyDescent="0.3">
      <c r="A1" s="2" t="s">
        <v>13</v>
      </c>
      <c r="B1" s="2" t="s">
        <v>12</v>
      </c>
      <c r="C1" s="2" t="s">
        <v>10</v>
      </c>
      <c r="D1" s="2" t="s">
        <v>15</v>
      </c>
    </row>
    <row r="2" spans="1:4" x14ac:dyDescent="0.25">
      <c r="A2" s="6" t="s">
        <v>5</v>
      </c>
      <c r="B2" s="6" t="s">
        <v>3</v>
      </c>
      <c r="C2" s="6" t="s">
        <v>1</v>
      </c>
      <c r="D2" s="4">
        <v>2</v>
      </c>
    </row>
    <row r="3" spans="1:4" x14ac:dyDescent="0.25">
      <c r="A3" s="6" t="s">
        <v>5</v>
      </c>
      <c r="B3" s="6" t="s">
        <v>3</v>
      </c>
      <c r="C3" s="6" t="s">
        <v>2</v>
      </c>
      <c r="D3" s="4">
        <v>2</v>
      </c>
    </row>
    <row r="4" spans="1:4" x14ac:dyDescent="0.25">
      <c r="A4" s="6" t="s">
        <v>5</v>
      </c>
      <c r="B4" s="6" t="s">
        <v>4</v>
      </c>
      <c r="C4" s="6" t="s">
        <v>1</v>
      </c>
      <c r="D4" s="4">
        <v>2</v>
      </c>
    </row>
    <row r="5" spans="1:4" x14ac:dyDescent="0.25">
      <c r="A5" s="6" t="s">
        <v>5</v>
      </c>
      <c r="B5" s="6" t="s">
        <v>4</v>
      </c>
      <c r="C5" s="6" t="s">
        <v>2</v>
      </c>
      <c r="D5" s="4">
        <v>3</v>
      </c>
    </row>
    <row r="6" spans="1:4" x14ac:dyDescent="0.25">
      <c r="A6" s="6" t="s">
        <v>6</v>
      </c>
      <c r="B6" s="6" t="s">
        <v>3</v>
      </c>
      <c r="C6" s="6" t="s">
        <v>1</v>
      </c>
      <c r="D6" s="4">
        <v>2</v>
      </c>
    </row>
    <row r="7" spans="1:4" x14ac:dyDescent="0.25">
      <c r="A7" s="6" t="s">
        <v>6</v>
      </c>
      <c r="B7" s="6" t="s">
        <v>3</v>
      </c>
      <c r="C7" s="6" t="s">
        <v>2</v>
      </c>
      <c r="D7" s="4">
        <v>2</v>
      </c>
    </row>
    <row r="8" spans="1:4" x14ac:dyDescent="0.25">
      <c r="A8" s="6" t="s">
        <v>6</v>
      </c>
      <c r="B8" s="6" t="s">
        <v>4</v>
      </c>
      <c r="C8" s="6" t="s">
        <v>1</v>
      </c>
      <c r="D8" s="4">
        <v>3</v>
      </c>
    </row>
    <row r="9" spans="1:4" x14ac:dyDescent="0.25">
      <c r="A9" s="6" t="s">
        <v>6</v>
      </c>
      <c r="B9" s="6" t="s">
        <v>4</v>
      </c>
      <c r="C9" s="6" t="s">
        <v>2</v>
      </c>
      <c r="D9" s="4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E40" sqref="E40"/>
    </sheetView>
  </sheetViews>
  <sheetFormatPr defaultRowHeight="15" x14ac:dyDescent="0.25"/>
  <cols>
    <col min="1" max="1" width="9.28515625" bestFit="1" customWidth="1"/>
    <col min="2" max="2" width="16" bestFit="1" customWidth="1"/>
    <col min="3" max="3" width="24" customWidth="1"/>
  </cols>
  <sheetData>
    <row r="1" spans="1:3" ht="44.25" customHeight="1" thickBot="1" x14ac:dyDescent="0.3">
      <c r="A1" s="2" t="s">
        <v>13</v>
      </c>
      <c r="B1" s="2" t="s">
        <v>12</v>
      </c>
      <c r="C1" s="3" t="s">
        <v>14</v>
      </c>
    </row>
    <row r="2" spans="1:3" x14ac:dyDescent="0.25">
      <c r="A2" s="6" t="s">
        <v>5</v>
      </c>
      <c r="B2" s="6" t="s">
        <v>3</v>
      </c>
      <c r="C2">
        <v>1</v>
      </c>
    </row>
    <row r="3" spans="1:3" x14ac:dyDescent="0.25">
      <c r="A3" s="6" t="s">
        <v>5</v>
      </c>
      <c r="B3" s="6" t="s">
        <v>4</v>
      </c>
      <c r="C3">
        <v>0.5</v>
      </c>
    </row>
    <row r="4" spans="1:3" x14ac:dyDescent="0.25">
      <c r="A4" s="6" t="s">
        <v>6</v>
      </c>
      <c r="B4" s="6" t="s">
        <v>3</v>
      </c>
      <c r="C4">
        <v>1</v>
      </c>
    </row>
    <row r="5" spans="1:3" x14ac:dyDescent="0.25">
      <c r="A5" s="6" t="s">
        <v>6</v>
      </c>
      <c r="B5" s="6" t="s">
        <v>4</v>
      </c>
      <c r="C5">
        <v>0.5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7"/>
  <sheetViews>
    <sheetView workbookViewId="0">
      <selection activeCell="D3" sqref="D3"/>
    </sheetView>
  </sheetViews>
  <sheetFormatPr defaultRowHeight="15" x14ac:dyDescent="0.25"/>
  <cols>
    <col min="1" max="1" width="8" customWidth="1"/>
    <col min="2" max="2" width="16.28515625" customWidth="1"/>
    <col min="3" max="3" width="15.42578125" customWidth="1"/>
    <col min="4" max="4" width="22.7109375" bestFit="1" customWidth="1"/>
  </cols>
  <sheetData>
    <row r="1" spans="1:4" ht="33.75" customHeight="1" thickBot="1" x14ac:dyDescent="0.3">
      <c r="A1" s="2" t="s">
        <v>13</v>
      </c>
      <c r="B1" s="2" t="s">
        <v>12</v>
      </c>
      <c r="C1" s="2" t="s">
        <v>18</v>
      </c>
      <c r="D1" s="2" t="s">
        <v>17</v>
      </c>
    </row>
    <row r="2" spans="1:4" x14ac:dyDescent="0.25">
      <c r="A2" s="7" t="s">
        <v>5</v>
      </c>
      <c r="B2" s="7" t="s">
        <v>3</v>
      </c>
      <c r="C2" s="7">
        <v>1</v>
      </c>
      <c r="D2" s="8">
        <v>0</v>
      </c>
    </row>
    <row r="3" spans="1:4" x14ac:dyDescent="0.25">
      <c r="A3" s="7" t="s">
        <v>5</v>
      </c>
      <c r="B3" s="7" t="s">
        <v>3</v>
      </c>
      <c r="C3" s="7">
        <v>2</v>
      </c>
      <c r="D3" s="8">
        <v>0</v>
      </c>
    </row>
    <row r="4" spans="1:4" x14ac:dyDescent="0.25">
      <c r="A4" s="7" t="s">
        <v>5</v>
      </c>
      <c r="B4" s="7" t="s">
        <v>3</v>
      </c>
      <c r="C4" s="7">
        <v>3</v>
      </c>
      <c r="D4" s="8">
        <v>0</v>
      </c>
    </row>
    <row r="5" spans="1:4" x14ac:dyDescent="0.25">
      <c r="A5" s="7" t="s">
        <v>5</v>
      </c>
      <c r="B5" s="7" t="s">
        <v>3</v>
      </c>
      <c r="C5" s="7">
        <v>4</v>
      </c>
      <c r="D5" s="8">
        <v>0</v>
      </c>
    </row>
    <row r="6" spans="1:4" x14ac:dyDescent="0.25">
      <c r="A6" s="7" t="s">
        <v>5</v>
      </c>
      <c r="B6" s="7" t="s">
        <v>3</v>
      </c>
      <c r="C6" s="7">
        <v>5</v>
      </c>
      <c r="D6" s="8">
        <v>0.3</v>
      </c>
    </row>
    <row r="7" spans="1:4" x14ac:dyDescent="0.25">
      <c r="A7" s="7" t="s">
        <v>5</v>
      </c>
      <c r="B7" s="7" t="s">
        <v>3</v>
      </c>
      <c r="C7" s="7">
        <v>6</v>
      </c>
      <c r="D7" s="8">
        <v>0.4</v>
      </c>
    </row>
    <row r="8" spans="1:4" x14ac:dyDescent="0.25">
      <c r="A8" s="7" t="s">
        <v>5</v>
      </c>
      <c r="B8" s="7" t="s">
        <v>3</v>
      </c>
      <c r="C8" s="7">
        <v>7</v>
      </c>
      <c r="D8" s="8">
        <v>0.5</v>
      </c>
    </row>
    <row r="9" spans="1:4" x14ac:dyDescent="0.25">
      <c r="A9" s="7" t="s">
        <v>5</v>
      </c>
      <c r="B9" s="7" t="s">
        <v>4</v>
      </c>
      <c r="C9" s="7">
        <v>1</v>
      </c>
      <c r="D9" s="8">
        <v>0</v>
      </c>
    </row>
    <row r="10" spans="1:4" x14ac:dyDescent="0.25">
      <c r="A10" s="7" t="s">
        <v>5</v>
      </c>
      <c r="B10" s="7" t="s">
        <v>4</v>
      </c>
      <c r="C10" s="7">
        <v>2</v>
      </c>
      <c r="D10" s="8">
        <v>0</v>
      </c>
    </row>
    <row r="11" spans="1:4" x14ac:dyDescent="0.25">
      <c r="A11" s="7" t="s">
        <v>5</v>
      </c>
      <c r="B11" s="7" t="s">
        <v>4</v>
      </c>
      <c r="C11" s="7">
        <v>3</v>
      </c>
      <c r="D11" s="8">
        <v>0</v>
      </c>
    </row>
    <row r="12" spans="1:4" x14ac:dyDescent="0.25">
      <c r="A12" s="7" t="s">
        <v>5</v>
      </c>
      <c r="B12" s="7" t="s">
        <v>4</v>
      </c>
      <c r="C12" s="7">
        <v>4</v>
      </c>
      <c r="D12" s="8">
        <v>0</v>
      </c>
    </row>
    <row r="13" spans="1:4" x14ac:dyDescent="0.25">
      <c r="A13" s="7" t="s">
        <v>5</v>
      </c>
      <c r="B13" s="7" t="s">
        <v>4</v>
      </c>
      <c r="C13" s="7">
        <v>5</v>
      </c>
      <c r="D13" s="8">
        <v>0</v>
      </c>
    </row>
    <row r="14" spans="1:4" x14ac:dyDescent="0.25">
      <c r="A14" s="7" t="s">
        <v>5</v>
      </c>
      <c r="B14" s="7" t="s">
        <v>4</v>
      </c>
      <c r="C14" s="7">
        <v>6</v>
      </c>
      <c r="D14" s="8">
        <v>0</v>
      </c>
    </row>
    <row r="15" spans="1:4" x14ac:dyDescent="0.25">
      <c r="A15" s="7" t="s">
        <v>5</v>
      </c>
      <c r="B15" s="7" t="s">
        <v>4</v>
      </c>
      <c r="C15" s="7">
        <v>7</v>
      </c>
      <c r="D15" s="8">
        <v>0</v>
      </c>
    </row>
    <row r="16" spans="1:4" x14ac:dyDescent="0.25">
      <c r="A16" s="7" t="s">
        <v>6</v>
      </c>
      <c r="B16" s="7" t="s">
        <v>3</v>
      </c>
      <c r="C16" s="7">
        <v>1</v>
      </c>
      <c r="D16" s="8">
        <v>0</v>
      </c>
    </row>
    <row r="17" spans="1:4" x14ac:dyDescent="0.25">
      <c r="A17" s="7" t="s">
        <v>6</v>
      </c>
      <c r="B17" s="7" t="s">
        <v>3</v>
      </c>
      <c r="C17" s="7">
        <v>2</v>
      </c>
      <c r="D17" s="8">
        <v>0</v>
      </c>
    </row>
    <row r="18" spans="1:4" x14ac:dyDescent="0.25">
      <c r="A18" s="7" t="s">
        <v>6</v>
      </c>
      <c r="B18" s="7" t="s">
        <v>3</v>
      </c>
      <c r="C18" s="7">
        <v>3</v>
      </c>
      <c r="D18" s="8">
        <v>0</v>
      </c>
    </row>
    <row r="19" spans="1:4" x14ac:dyDescent="0.25">
      <c r="A19" s="7" t="s">
        <v>6</v>
      </c>
      <c r="B19" s="7" t="s">
        <v>3</v>
      </c>
      <c r="C19" s="7">
        <v>4</v>
      </c>
      <c r="D19" s="8">
        <v>0</v>
      </c>
    </row>
    <row r="20" spans="1:4" x14ac:dyDescent="0.25">
      <c r="A20" s="7" t="s">
        <v>6</v>
      </c>
      <c r="B20" s="7" t="s">
        <v>3</v>
      </c>
      <c r="C20" s="7">
        <v>5</v>
      </c>
      <c r="D20" s="8">
        <v>0.2</v>
      </c>
    </row>
    <row r="21" spans="1:4" x14ac:dyDescent="0.25">
      <c r="A21" s="7" t="s">
        <v>6</v>
      </c>
      <c r="B21" s="7" t="s">
        <v>3</v>
      </c>
      <c r="C21" s="7">
        <v>6</v>
      </c>
      <c r="D21" s="8">
        <v>0.3</v>
      </c>
    </row>
    <row r="22" spans="1:4" x14ac:dyDescent="0.25">
      <c r="A22" s="7" t="s">
        <v>6</v>
      </c>
      <c r="B22" s="7" t="s">
        <v>3</v>
      </c>
      <c r="C22" s="7">
        <v>7</v>
      </c>
      <c r="D22" s="8">
        <v>0.4</v>
      </c>
    </row>
    <row r="23" spans="1:4" x14ac:dyDescent="0.25">
      <c r="A23" s="7" t="s">
        <v>6</v>
      </c>
      <c r="B23" s="7" t="s">
        <v>4</v>
      </c>
      <c r="C23" s="7">
        <v>1</v>
      </c>
      <c r="D23" s="8">
        <v>0</v>
      </c>
    </row>
    <row r="24" spans="1:4" x14ac:dyDescent="0.25">
      <c r="A24" s="7" t="s">
        <v>6</v>
      </c>
      <c r="B24" s="7" t="s">
        <v>4</v>
      </c>
      <c r="C24" s="7">
        <v>2</v>
      </c>
      <c r="D24" s="8">
        <v>0</v>
      </c>
    </row>
    <row r="25" spans="1:4" x14ac:dyDescent="0.25">
      <c r="A25" s="7" t="s">
        <v>6</v>
      </c>
      <c r="B25" s="7" t="s">
        <v>4</v>
      </c>
      <c r="C25" s="7">
        <v>3</v>
      </c>
      <c r="D25" s="8">
        <v>0</v>
      </c>
    </row>
    <row r="26" spans="1:4" x14ac:dyDescent="0.25">
      <c r="A26" s="7" t="s">
        <v>6</v>
      </c>
      <c r="B26" s="7" t="s">
        <v>4</v>
      </c>
      <c r="C26" s="7">
        <v>4</v>
      </c>
      <c r="D26" s="8">
        <v>0</v>
      </c>
    </row>
    <row r="27" spans="1:4" x14ac:dyDescent="0.25">
      <c r="A27" s="7" t="s">
        <v>6</v>
      </c>
      <c r="B27" s="7" t="s">
        <v>4</v>
      </c>
      <c r="C27" s="7">
        <v>5</v>
      </c>
      <c r="D27" s="8">
        <v>0</v>
      </c>
    </row>
    <row r="28" spans="1:4" x14ac:dyDescent="0.25">
      <c r="A28" s="7" t="s">
        <v>6</v>
      </c>
      <c r="B28" s="7" t="s">
        <v>4</v>
      </c>
      <c r="C28" s="7">
        <v>6</v>
      </c>
      <c r="D28" s="8">
        <v>0</v>
      </c>
    </row>
    <row r="29" spans="1:4" x14ac:dyDescent="0.25">
      <c r="A29" s="7" t="s">
        <v>6</v>
      </c>
      <c r="B29" s="7" t="s">
        <v>4</v>
      </c>
      <c r="C29" s="7">
        <v>7</v>
      </c>
      <c r="D29" s="8">
        <v>0</v>
      </c>
    </row>
    <row r="37" spans="5:5" x14ac:dyDescent="0.25">
      <c r="E37" s="8"/>
    </row>
    <row r="38" spans="5:5" x14ac:dyDescent="0.25">
      <c r="E38" s="8"/>
    </row>
    <row r="39" spans="5:5" x14ac:dyDescent="0.25">
      <c r="E39" s="8"/>
    </row>
    <row r="40" spans="5:5" x14ac:dyDescent="0.25">
      <c r="E40" s="8"/>
    </row>
    <row r="41" spans="5:5" x14ac:dyDescent="0.25">
      <c r="E41" s="8"/>
    </row>
    <row r="42" spans="5:5" x14ac:dyDescent="0.25">
      <c r="E42" s="8"/>
    </row>
    <row r="43" spans="5:5" x14ac:dyDescent="0.25">
      <c r="E43" s="8"/>
    </row>
    <row r="51" spans="1:4" x14ac:dyDescent="0.25">
      <c r="A51" s="7"/>
      <c r="B51" s="7"/>
      <c r="C51" s="7"/>
      <c r="D51" s="8"/>
    </row>
    <row r="52" spans="1:4" x14ac:dyDescent="0.25">
      <c r="A52" s="7"/>
      <c r="B52" s="7"/>
      <c r="C52" s="7"/>
      <c r="D52" s="8"/>
    </row>
    <row r="53" spans="1:4" x14ac:dyDescent="0.25">
      <c r="A53" s="7"/>
      <c r="B53" s="7"/>
      <c r="C53" s="7"/>
      <c r="D53" s="8"/>
    </row>
    <row r="54" spans="1:4" x14ac:dyDescent="0.25">
      <c r="A54" s="7"/>
      <c r="B54" s="7"/>
      <c r="C54" s="7"/>
      <c r="D54" s="8"/>
    </row>
    <row r="55" spans="1:4" x14ac:dyDescent="0.25">
      <c r="A55" s="7"/>
      <c r="B55" s="7"/>
      <c r="C55" s="7"/>
      <c r="D55" s="8"/>
    </row>
    <row r="56" spans="1:4" x14ac:dyDescent="0.25">
      <c r="A56" s="7"/>
      <c r="B56" s="7"/>
      <c r="C56" s="7"/>
      <c r="D56" s="8"/>
    </row>
    <row r="57" spans="1:4" x14ac:dyDescent="0.25">
      <c r="A57" s="7"/>
      <c r="B57" s="7"/>
      <c r="C57" s="7"/>
      <c r="D57" s="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>
      <selection activeCell="B2" sqref="B2"/>
    </sheetView>
  </sheetViews>
  <sheetFormatPr defaultRowHeight="15" x14ac:dyDescent="0.25"/>
  <cols>
    <col min="1" max="1" width="19" bestFit="1" customWidth="1"/>
    <col min="2" max="2" width="20.5703125" bestFit="1" customWidth="1"/>
    <col min="7" max="7" width="13.85546875" customWidth="1"/>
    <col min="8" max="8" width="10.28515625" customWidth="1"/>
  </cols>
  <sheetData>
    <row r="1" spans="1:8" ht="45.75" thickBot="1" x14ac:dyDescent="0.3">
      <c r="A1" s="3" t="s">
        <v>20</v>
      </c>
      <c r="B1" s="3" t="s">
        <v>21</v>
      </c>
      <c r="G1" s="9" t="s">
        <v>22</v>
      </c>
      <c r="H1" s="9"/>
    </row>
    <row r="2" spans="1:8" x14ac:dyDescent="0.25">
      <c r="A2">
        <v>1.1000000000000001</v>
      </c>
      <c r="B2">
        <f>ROUNDUP(A2^'Indices Data'!B2,0)</f>
        <v>2</v>
      </c>
      <c r="G2">
        <v>0</v>
      </c>
      <c r="H2">
        <f t="shared" ref="H2:H16" si="0">$A$2^G2</f>
        <v>1</v>
      </c>
    </row>
    <row r="3" spans="1:8" x14ac:dyDescent="0.25">
      <c r="G3">
        <v>1</v>
      </c>
      <c r="H3">
        <f t="shared" si="0"/>
        <v>1.1000000000000001</v>
      </c>
    </row>
    <row r="4" spans="1:8" x14ac:dyDescent="0.25">
      <c r="G4">
        <v>2</v>
      </c>
      <c r="H4">
        <f t="shared" si="0"/>
        <v>1.2100000000000002</v>
      </c>
    </row>
    <row r="5" spans="1:8" x14ac:dyDescent="0.25">
      <c r="G5">
        <v>3</v>
      </c>
      <c r="H5">
        <f t="shared" si="0"/>
        <v>1.3310000000000004</v>
      </c>
    </row>
    <row r="6" spans="1:8" x14ac:dyDescent="0.25">
      <c r="G6">
        <v>4</v>
      </c>
      <c r="H6">
        <f t="shared" si="0"/>
        <v>1.4641000000000004</v>
      </c>
    </row>
    <row r="7" spans="1:8" x14ac:dyDescent="0.25">
      <c r="G7">
        <v>5</v>
      </c>
      <c r="H7">
        <f t="shared" si="0"/>
        <v>1.6105100000000006</v>
      </c>
    </row>
    <row r="8" spans="1:8" x14ac:dyDescent="0.25">
      <c r="G8">
        <v>6</v>
      </c>
      <c r="H8">
        <f t="shared" si="0"/>
        <v>1.7715610000000008</v>
      </c>
    </row>
    <row r="9" spans="1:8" x14ac:dyDescent="0.25">
      <c r="G9">
        <v>7</v>
      </c>
      <c r="H9">
        <f t="shared" si="0"/>
        <v>1.9487171000000012</v>
      </c>
    </row>
    <row r="10" spans="1:8" x14ac:dyDescent="0.25">
      <c r="G10">
        <v>8</v>
      </c>
      <c r="H10">
        <f t="shared" si="0"/>
        <v>2.1435888100000011</v>
      </c>
    </row>
    <row r="11" spans="1:8" x14ac:dyDescent="0.25">
      <c r="G11">
        <v>9</v>
      </c>
      <c r="H11">
        <f t="shared" si="0"/>
        <v>2.3579476910000015</v>
      </c>
    </row>
    <row r="12" spans="1:8" x14ac:dyDescent="0.25">
      <c r="G12">
        <v>10</v>
      </c>
      <c r="H12">
        <f t="shared" si="0"/>
        <v>2.5937424601000019</v>
      </c>
    </row>
    <row r="13" spans="1:8" x14ac:dyDescent="0.25">
      <c r="G13">
        <v>11</v>
      </c>
      <c r="H13">
        <f t="shared" si="0"/>
        <v>2.8531167061100025</v>
      </c>
    </row>
    <row r="14" spans="1:8" x14ac:dyDescent="0.25">
      <c r="G14">
        <v>12</v>
      </c>
      <c r="H14">
        <f t="shared" si="0"/>
        <v>3.1384283767210026</v>
      </c>
    </row>
    <row r="15" spans="1:8" x14ac:dyDescent="0.25">
      <c r="G15">
        <v>13</v>
      </c>
      <c r="H15">
        <f t="shared" si="0"/>
        <v>3.4522712143931029</v>
      </c>
    </row>
    <row r="16" spans="1:8" x14ac:dyDescent="0.25">
      <c r="G16">
        <v>14</v>
      </c>
      <c r="H16">
        <f t="shared" si="0"/>
        <v>3.7974983358324139</v>
      </c>
    </row>
  </sheetData>
  <mergeCells count="1">
    <mergeCell ref="G1:H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Indices Data</vt:lpstr>
      <vt:lpstr>PPE Data</vt:lpstr>
      <vt:lpstr>PPE Usage</vt:lpstr>
      <vt:lpstr>Patient Arrival</vt:lpstr>
      <vt:lpstr>Patient Transitions</vt:lpstr>
      <vt:lpstr>Model Parameters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2021-03-01T15:52:22Z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fd460c27-d6f6-4514-b6e5-3c581d4ab133</vt:lpwstr>
  </property>
</Properties>
</file>