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45621"/>
</workbook>
</file>

<file path=xl/calcChain.xml><?xml version="1.0" encoding="utf-8"?>
<calcChain xmlns="http://schemas.openxmlformats.org/spreadsheetml/2006/main">
  <c r="Q69" i="7" l="1"/>
  <c r="R69" i="7"/>
  <c r="S69" i="7"/>
  <c r="T69" i="7"/>
  <c r="Q70" i="7"/>
  <c r="R70" i="7"/>
  <c r="S70" i="7"/>
  <c r="T70" i="7"/>
  <c r="Q71" i="7"/>
  <c r="R71" i="7"/>
  <c r="S71" i="7"/>
  <c r="T71" i="7"/>
  <c r="Q72" i="7"/>
  <c r="R72" i="7"/>
  <c r="S72" i="7"/>
  <c r="T72" i="7"/>
  <c r="Q73" i="7"/>
  <c r="R73" i="7"/>
  <c r="S73" i="7"/>
  <c r="T73" i="7"/>
  <c r="Q74" i="7"/>
  <c r="R74" i="7"/>
  <c r="S74" i="7"/>
  <c r="T74" i="7"/>
  <c r="Q75" i="7"/>
  <c r="R75" i="7"/>
  <c r="S75" i="7"/>
  <c r="T75" i="7"/>
  <c r="Q76" i="7"/>
  <c r="R76" i="7"/>
  <c r="S76" i="7"/>
  <c r="T76" i="7"/>
  <c r="Q77" i="7"/>
  <c r="R77" i="7"/>
  <c r="S77" i="7"/>
  <c r="T77" i="7"/>
  <c r="Q78" i="7"/>
  <c r="R78" i="7"/>
  <c r="S78" i="7"/>
  <c r="T78" i="7"/>
  <c r="Q79" i="7"/>
  <c r="R79" i="7"/>
  <c r="S79" i="7"/>
  <c r="T79" i="7"/>
  <c r="Q80" i="7"/>
  <c r="R80" i="7"/>
  <c r="S80" i="7"/>
  <c r="T80" i="7"/>
  <c r="Q81" i="7"/>
  <c r="R81" i="7"/>
  <c r="S81" i="7"/>
  <c r="T81" i="7"/>
  <c r="Q82" i="7"/>
  <c r="R82" i="7"/>
  <c r="S82" i="7"/>
  <c r="T82" i="7"/>
  <c r="Q83" i="7"/>
  <c r="R83" i="7"/>
  <c r="S83" i="7"/>
  <c r="T83" i="7"/>
  <c r="Q84" i="7"/>
  <c r="R84" i="7"/>
  <c r="S84" i="7"/>
  <c r="T84" i="7"/>
  <c r="Q85" i="7"/>
  <c r="R85" i="7"/>
  <c r="S85" i="7"/>
  <c r="T85" i="7"/>
  <c r="Q86" i="7"/>
  <c r="R86" i="7"/>
  <c r="S86" i="7"/>
  <c r="T86" i="7"/>
  <c r="Q87" i="7"/>
  <c r="R87" i="7"/>
  <c r="S87" i="7"/>
  <c r="T87" i="7"/>
  <c r="Q88" i="7"/>
  <c r="R88" i="7"/>
  <c r="S88" i="7"/>
  <c r="T88" i="7"/>
  <c r="Q89" i="7"/>
  <c r="R89" i="7"/>
  <c r="S89" i="7"/>
  <c r="T89" i="7"/>
  <c r="Q90" i="7"/>
  <c r="R90" i="7"/>
  <c r="S90" i="7"/>
  <c r="T90" i="7"/>
  <c r="Q91" i="7"/>
  <c r="R91" i="7"/>
  <c r="S91" i="7"/>
  <c r="T91" i="7"/>
  <c r="Q92" i="7"/>
  <c r="R92" i="7"/>
  <c r="S92" i="7"/>
  <c r="T92" i="7"/>
  <c r="Q93" i="7"/>
  <c r="R93" i="7"/>
  <c r="S93" i="7"/>
  <c r="T93" i="7"/>
  <c r="Q94" i="7"/>
  <c r="R94" i="7"/>
  <c r="S94" i="7"/>
  <c r="T94" i="7"/>
  <c r="Q95" i="7"/>
  <c r="R95" i="7"/>
  <c r="S95" i="7"/>
  <c r="T95" i="7"/>
  <c r="Q96" i="7"/>
  <c r="R96" i="7"/>
  <c r="S96" i="7"/>
  <c r="T96" i="7"/>
  <c r="Q97" i="7"/>
  <c r="R97" i="7"/>
  <c r="S97" i="7"/>
  <c r="T97" i="7"/>
  <c r="Q98" i="7"/>
  <c r="R98" i="7"/>
  <c r="S98" i="7"/>
  <c r="T98" i="7"/>
  <c r="Q99" i="7"/>
  <c r="R99" i="7"/>
  <c r="S99" i="7"/>
  <c r="T99" i="7"/>
  <c r="Q100" i="7"/>
  <c r="R100" i="7"/>
  <c r="S100" i="7"/>
  <c r="T100" i="7"/>
  <c r="Q101" i="7"/>
  <c r="R101" i="7"/>
  <c r="S101" i="7"/>
  <c r="T101" i="7"/>
  <c r="Q102" i="7"/>
  <c r="R102" i="7"/>
  <c r="S102" i="7"/>
  <c r="T102" i="7"/>
  <c r="Q48" i="7"/>
  <c r="R48" i="7"/>
  <c r="S48" i="7"/>
  <c r="T48" i="7"/>
  <c r="Q49" i="7"/>
  <c r="R49" i="7"/>
  <c r="S49" i="7"/>
  <c r="T49" i="7"/>
  <c r="Q50" i="7"/>
  <c r="R50" i="7"/>
  <c r="S50" i="7"/>
  <c r="T50" i="7"/>
  <c r="Q51" i="7"/>
  <c r="R51" i="7"/>
  <c r="S51" i="7"/>
  <c r="T51" i="7"/>
  <c r="Q52" i="7"/>
  <c r="R52" i="7"/>
  <c r="S52" i="7"/>
  <c r="T52" i="7"/>
  <c r="Q53" i="7"/>
  <c r="R53" i="7"/>
  <c r="S53" i="7"/>
  <c r="T53" i="7"/>
  <c r="Q54" i="7"/>
  <c r="R54" i="7"/>
  <c r="S54" i="7"/>
  <c r="T54" i="7"/>
  <c r="Q55" i="7"/>
  <c r="R55" i="7"/>
  <c r="S55" i="7"/>
  <c r="T55" i="7"/>
  <c r="Q56" i="7"/>
  <c r="R56" i="7"/>
  <c r="S56" i="7"/>
  <c r="T56" i="7"/>
  <c r="Q57" i="7"/>
  <c r="R57" i="7"/>
  <c r="S57" i="7"/>
  <c r="T57" i="7"/>
  <c r="Q58" i="7"/>
  <c r="R58" i="7"/>
  <c r="S58" i="7"/>
  <c r="T58" i="7"/>
  <c r="Q59" i="7"/>
  <c r="R59" i="7"/>
  <c r="S59" i="7"/>
  <c r="T59" i="7"/>
  <c r="Q60" i="7"/>
  <c r="R60" i="7"/>
  <c r="S60" i="7"/>
  <c r="T60" i="7"/>
  <c r="Q61" i="7"/>
  <c r="R61" i="7"/>
  <c r="S61" i="7"/>
  <c r="T61" i="7"/>
  <c r="Q62" i="7"/>
  <c r="R62" i="7"/>
  <c r="S62" i="7"/>
  <c r="T62" i="7"/>
  <c r="Q63" i="7"/>
  <c r="R63" i="7"/>
  <c r="S63" i="7"/>
  <c r="T63" i="7"/>
  <c r="Q64" i="7"/>
  <c r="R64" i="7"/>
  <c r="S64" i="7"/>
  <c r="T64" i="7"/>
  <c r="Q65" i="7"/>
  <c r="R65" i="7"/>
  <c r="S65" i="7"/>
  <c r="T65" i="7"/>
  <c r="Q66" i="7"/>
  <c r="R66" i="7"/>
  <c r="S66" i="7"/>
  <c r="T66" i="7"/>
  <c r="Q67" i="7"/>
  <c r="R67" i="7"/>
  <c r="S67" i="7"/>
  <c r="T67" i="7"/>
  <c r="Q68" i="7"/>
  <c r="R68" i="7"/>
  <c r="S68" i="7"/>
  <c r="T68" i="7"/>
  <c r="Q14" i="7"/>
  <c r="R14" i="7"/>
  <c r="S14" i="7"/>
  <c r="T14" i="7"/>
  <c r="Q15" i="7"/>
  <c r="R15" i="7"/>
  <c r="S15" i="7"/>
  <c r="T15" i="7"/>
  <c r="Q16" i="7"/>
  <c r="R16" i="7"/>
  <c r="S16" i="7"/>
  <c r="T16" i="7"/>
  <c r="Q17" i="7"/>
  <c r="R17" i="7"/>
  <c r="S17" i="7"/>
  <c r="T17" i="7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Q43" i="7"/>
  <c r="R43" i="7"/>
  <c r="S43" i="7"/>
  <c r="T43" i="7"/>
  <c r="Q44" i="7"/>
  <c r="R44" i="7"/>
  <c r="S44" i="7"/>
  <c r="T44" i="7"/>
  <c r="Q45" i="7"/>
  <c r="R45" i="7"/>
  <c r="S45" i="7"/>
  <c r="T45" i="7"/>
  <c r="Q46" i="7"/>
  <c r="R46" i="7"/>
  <c r="S46" i="7"/>
  <c r="T46" i="7"/>
  <c r="Q47" i="7"/>
  <c r="R47" i="7"/>
  <c r="S47" i="7"/>
  <c r="T47" i="7"/>
  <c r="R13" i="7"/>
  <c r="S13" i="7"/>
  <c r="T13" i="7"/>
  <c r="Q13" i="7"/>
  <c r="I10" i="7"/>
  <c r="I11" i="7"/>
  <c r="I12" i="7"/>
  <c r="I3" i="7"/>
  <c r="I4" i="7"/>
  <c r="I5" i="7"/>
  <c r="I6" i="7"/>
  <c r="I7" i="7"/>
  <c r="I8" i="7"/>
  <c r="I9" i="7"/>
  <c r="B2" i="6" l="1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</calcChain>
</file>

<file path=xl/sharedStrings.xml><?xml version="1.0" encoding="utf-8"?>
<sst xmlns="http://schemas.openxmlformats.org/spreadsheetml/2006/main" count="161" uniqueCount="41">
  <si>
    <t>Time Horizon (t)</t>
  </si>
  <si>
    <t>PPE 1</t>
  </si>
  <si>
    <t>Complexity 1</t>
  </si>
  <si>
    <t>CPU 1</t>
  </si>
  <si>
    <t>PPE Types (p)</t>
  </si>
  <si>
    <t>Patient Complexity (d)</t>
  </si>
  <si>
    <t>CPU Types (c )</t>
  </si>
  <si>
    <t>PPE</t>
  </si>
  <si>
    <t>Expected Units
per time period</t>
  </si>
  <si>
    <t>Complexity</t>
  </si>
  <si>
    <t>CPU</t>
  </si>
  <si>
    <t>Arrival per Time Period 
(poisson)</t>
  </si>
  <si>
    <t>Usage</t>
  </si>
  <si>
    <t>-5,5</t>
  </si>
  <si>
    <t>Probability of Transition</t>
  </si>
  <si>
    <t>Waited</t>
  </si>
  <si>
    <t>Tracked Waitime (m)</t>
  </si>
  <si>
    <t>Cost of Waiting (cw)
parameter</t>
  </si>
  <si>
    <t>Cost of Cancelling
(cc)</t>
  </si>
  <si>
    <t>Cost of Waiting Graph</t>
  </si>
  <si>
    <t>Deviation (uniform)
min/max (both inclusive)</t>
  </si>
  <si>
    <t>UU</t>
  </si>
  <si>
    <t>UE</t>
  </si>
  <si>
    <t>UV</t>
  </si>
  <si>
    <t>PE</t>
  </si>
  <si>
    <t>PW</t>
  </si>
  <si>
    <t>PS</t>
  </si>
  <si>
    <t>M</t>
  </si>
  <si>
    <t>Gamma</t>
  </si>
  <si>
    <t>t</t>
  </si>
  <si>
    <t>p</t>
  </si>
  <si>
    <t>m</t>
  </si>
  <si>
    <t>d</t>
  </si>
  <si>
    <t>c</t>
  </si>
  <si>
    <t>Expected
Value</t>
  </si>
  <si>
    <t>Notes</t>
  </si>
  <si>
    <t>sc, m can be 0</t>
  </si>
  <si>
    <t>rsc, m cant be 0</t>
  </si>
  <si>
    <t>TL Limit - at what point is extra wait negative?</t>
  </si>
  <si>
    <t>Priority Types (r )</t>
  </si>
  <si>
    <t>Priority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</si>
</sst>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6" borderId="0" xfId="6" applyFont="1" applyBorder="1" applyAlignment="1">
      <alignment horizontal="center" vertical="center"/>
    </xf>
    <xf numFmtId="0" fontId="4" fillId="3" borderId="0" xfId="3" applyFont="1" applyBorder="1" applyAlignment="1">
      <alignment horizontal="center" vertical="center"/>
    </xf>
    <xf numFmtId="0" fontId="4" fillId="3" borderId="0" xfId="3" applyFont="1" applyBorder="1" applyAlignment="1">
      <alignment horizontal="center" vertical="center" wrapText="1"/>
    </xf>
    <xf numFmtId="0" fontId="4" fillId="6" borderId="0" xfId="6" applyFont="1" applyBorder="1" applyAlignment="1">
      <alignment horizontal="center" vertical="center" wrapText="1"/>
    </xf>
    <xf numFmtId="0" fontId="2" fillId="2" borderId="0" xfId="2" applyAlignment="1">
      <alignment horizontal="center" vertical="center"/>
    </xf>
    <xf numFmtId="0" fontId="2" fillId="2" borderId="0" xfId="2" applyAlignment="1">
      <alignment horizontal="center"/>
    </xf>
    <xf numFmtId="0" fontId="2" fillId="5" borderId="0" xfId="5" applyAlignment="1">
      <alignment horizontal="center" vertical="center"/>
    </xf>
    <xf numFmtId="0" fontId="2" fillId="5" borderId="0" xfId="5" applyAlignment="1">
      <alignment horizontal="center"/>
    </xf>
    <xf numFmtId="0" fontId="2" fillId="2" borderId="0" xfId="2" applyAlignment="1">
      <alignment horizontal="right"/>
    </xf>
    <xf numFmtId="0" fontId="2" fillId="5" borderId="0" xfId="5" applyAlignment="1">
      <alignment horizontal="right"/>
    </xf>
    <xf numFmtId="0" fontId="0" fillId="0" borderId="0" xfId="0" applyAlignment="1">
      <alignment horizontal="right"/>
    </xf>
    <xf numFmtId="0" fontId="2" fillId="2" borderId="0" xfId="2" applyAlignment="1">
      <alignment horizontal="right" vertical="center"/>
    </xf>
    <xf numFmtId="0" fontId="0" fillId="0" borderId="0" xfId="0" applyAlignment="1">
      <alignment horizontal="center"/>
    </xf>
    <xf numFmtId="0" fontId="4" fillId="4" borderId="0" xfId="4" applyFont="1" applyBorder="1" applyAlignment="1">
      <alignment horizontal="center" vertical="center"/>
    </xf>
    <xf numFmtId="0" fontId="4" fillId="7" borderId="0" xfId="7" applyFont="1" applyBorder="1" applyAlignment="1">
      <alignment horizontal="center" vertical="center"/>
    </xf>
  </cellXfs>
  <cellStyles count="8">
    <cellStyle name="20% - Accent1" xfId="2" builtinId="30"/>
    <cellStyle name="20% - Accent2" xfId="5" builtinId="34"/>
    <cellStyle name="40% - Accent1" xfId="3" builtinId="31"/>
    <cellStyle name="40% - Accent2" xfId="6" builtinId="35"/>
    <cellStyle name="60% - Accent1" xfId="4" builtinId="32"/>
    <cellStyle name="60% - Accent2" xfId="7" builtinId="36"/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Parameters'!$H$2:$H$16</c:f>
              <c:numCache>
                <c:formatCode>General</c:formatCode>
                <c:ptCount val="15"/>
                <c:pt idx="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1.3310000000000004</c:v>
                </c:pt>
                <c:pt idx="4">
                  <c:v>1.4641000000000004</c:v>
                </c:pt>
                <c:pt idx="5">
                  <c:v>1.6105100000000006</c:v>
                </c:pt>
                <c:pt idx="6">
                  <c:v>1.7715610000000008</c:v>
                </c:pt>
                <c:pt idx="7">
                  <c:v>1.9487171000000012</c:v>
                </c:pt>
                <c:pt idx="8">
                  <c:v>2.1435888100000011</c:v>
                </c:pt>
                <c:pt idx="9">
                  <c:v>2.3579476910000015</c:v>
                </c:pt>
                <c:pt idx="10">
                  <c:v>2.5937424601000019</c:v>
                </c:pt>
                <c:pt idx="11">
                  <c:v>2.8531167061100025</c:v>
                </c:pt>
                <c:pt idx="12">
                  <c:v>3.1384283767210026</c:v>
                </c:pt>
                <c:pt idx="13">
                  <c:v>3.4522712143931029</c:v>
                </c:pt>
                <c:pt idx="14">
                  <c:v>3.7974983358324139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21600"/>
        <c:axId val="202922176"/>
      </c:scatterChart>
      <c:valAx>
        <c:axId val="20292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922176"/>
        <c:crosses val="autoZero"/>
        <c:crossBetween val="midCat"/>
      </c:valAx>
      <c:valAx>
        <c:axId val="20292217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21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561975</xdr:rowOff>
    </xdr:from>
    <xdr:to>
      <xdr:col>15</xdr:col>
      <xdr:colOff>371475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2" sqref="D2"/>
    </sheetView>
  </sheetViews>
  <sheetFormatPr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16.28515625" bestFit="1" customWidth="1"/>
  </cols>
  <sheetData>
    <row r="1" spans="1:6" ht="15.75" thickBot="1" x14ac:dyDescent="0.3">
      <c r="A1" s="2" t="s">
        <v>0</v>
      </c>
      <c r="B1" s="2" t="s">
        <v>16</v>
      </c>
      <c r="C1" s="2" t="s">
        <v>4</v>
      </c>
      <c r="D1" s="2" t="s">
        <v>5</v>
      </c>
      <c r="E1" s="2" t="s">
        <v>6</v>
      </c>
      <c r="F1" s="2" t="s">
        <v>39</v>
      </c>
    </row>
    <row r="2" spans="1:6" x14ac:dyDescent="0.25">
      <c r="A2" s="1">
        <v>10</v>
      </c>
      <c r="B2" s="1">
        <v>10</v>
      </c>
      <c r="C2" s="1" t="s">
        <v>1</v>
      </c>
      <c r="D2" s="1" t="s">
        <v>2</v>
      </c>
      <c r="E2" s="1" t="s">
        <v>3</v>
      </c>
      <c r="F2" s="10" t="s">
        <v>40</v>
      </c>
    </row>
    <row r="3" spans="1:6" x14ac:dyDescent="0.25">
      <c r="A3" s="1"/>
      <c r="B3" s="1"/>
      <c r="C3" s="1"/>
      <c r="D3" s="1"/>
      <c r="E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2" sqref="D12"/>
    </sheetView>
  </sheetViews>
  <sheetFormatPr defaultRowHeight="15" x14ac:dyDescent="0.25"/>
  <cols>
    <col min="1" max="1" width="10.140625" customWidth="1"/>
    <col min="2" max="2" width="17.7109375" customWidth="1"/>
    <col min="3" max="3" width="25.42578125" customWidth="1"/>
  </cols>
  <sheetData>
    <row r="1" spans="1:3" ht="45.75" thickBot="1" x14ac:dyDescent="0.3">
      <c r="A1" s="2" t="s">
        <v>7</v>
      </c>
      <c r="B1" s="3" t="s">
        <v>8</v>
      </c>
      <c r="C1" s="3" t="s">
        <v>20</v>
      </c>
    </row>
    <row r="2" spans="1:3" x14ac:dyDescent="0.25">
      <c r="A2" s="6" t="s">
        <v>1</v>
      </c>
      <c r="B2" s="4">
        <v>10</v>
      </c>
      <c r="C2" s="5" t="s">
        <v>13</v>
      </c>
    </row>
    <row r="3" spans="1:3" x14ac:dyDescent="0.25">
      <c r="A3" s="6"/>
      <c r="B3" s="4"/>
      <c r="C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2" sqref="B2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4" ht="30" customHeight="1" thickBot="1" x14ac:dyDescent="0.3">
      <c r="A1" s="2" t="s">
        <v>10</v>
      </c>
      <c r="B1" s="2" t="s">
        <v>9</v>
      </c>
      <c r="C1" s="2" t="s">
        <v>7</v>
      </c>
      <c r="D1" s="2" t="s">
        <v>12</v>
      </c>
    </row>
    <row r="2" spans="1:4" x14ac:dyDescent="0.25">
      <c r="A2" s="6" t="s">
        <v>3</v>
      </c>
      <c r="B2" s="6" t="s">
        <v>2</v>
      </c>
      <c r="C2" s="6" t="s">
        <v>1</v>
      </c>
      <c r="D2" s="4">
        <v>1</v>
      </c>
    </row>
    <row r="3" spans="1:4" x14ac:dyDescent="0.25">
      <c r="A3" s="6"/>
      <c r="B3" s="6"/>
      <c r="C3" s="6"/>
      <c r="D3" s="4"/>
    </row>
    <row r="4" spans="1:4" x14ac:dyDescent="0.25">
      <c r="A4" s="6"/>
      <c r="B4" s="6"/>
      <c r="C4" s="6"/>
      <c r="D4" s="4"/>
    </row>
    <row r="5" spans="1:4" x14ac:dyDescent="0.25">
      <c r="A5" s="6"/>
      <c r="B5" s="6"/>
      <c r="C5" s="6"/>
      <c r="D5" s="4"/>
    </row>
    <row r="6" spans="1:4" x14ac:dyDescent="0.25">
      <c r="A6" s="6"/>
      <c r="B6" s="6"/>
      <c r="C6" s="6"/>
      <c r="D6" s="4"/>
    </row>
    <row r="7" spans="1:4" x14ac:dyDescent="0.25">
      <c r="A7" s="6"/>
      <c r="B7" s="6"/>
      <c r="C7" s="6"/>
      <c r="D7" s="4"/>
    </row>
    <row r="8" spans="1:4" x14ac:dyDescent="0.25">
      <c r="A8" s="6"/>
      <c r="B8" s="6"/>
      <c r="C8" s="6"/>
      <c r="D8" s="4"/>
    </row>
    <row r="9" spans="1:4" x14ac:dyDescent="0.25">
      <c r="A9" s="6"/>
      <c r="B9" s="6"/>
      <c r="C9" s="6"/>
      <c r="D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opLeftCell="A29" workbookViewId="0">
      <selection activeCell="B29" sqref="B29"/>
    </sheetView>
  </sheetViews>
  <sheetFormatPr defaultRowHeight="15" x14ac:dyDescent="0.25"/>
  <cols>
    <col min="1" max="1" width="9.28515625" bestFit="1" customWidth="1"/>
    <col min="2" max="2" width="16" bestFit="1" customWidth="1"/>
    <col min="3" max="3" width="24" customWidth="1"/>
  </cols>
  <sheetData>
    <row r="1" spans="1:3" ht="44.25" customHeight="1" thickBot="1" x14ac:dyDescent="0.3">
      <c r="A1" s="2" t="s">
        <v>10</v>
      </c>
      <c r="B1" s="2" t="s">
        <v>9</v>
      </c>
      <c r="C1" s="3" t="s">
        <v>11</v>
      </c>
    </row>
    <row r="2" spans="1:3" x14ac:dyDescent="0.25">
      <c r="A2" s="6" t="s">
        <v>3</v>
      </c>
      <c r="B2" s="6" t="s">
        <v>2</v>
      </c>
      <c r="C2">
        <v>1</v>
      </c>
    </row>
    <row r="3" spans="1:3" x14ac:dyDescent="0.25">
      <c r="A3" s="6"/>
      <c r="B3" s="6"/>
    </row>
    <row r="4" spans="1:3" x14ac:dyDescent="0.25">
      <c r="A4" s="6"/>
      <c r="B4" s="6"/>
    </row>
    <row r="5" spans="1:3" x14ac:dyDescent="0.25">
      <c r="A5" s="6"/>
      <c r="B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K13" sqref="K13"/>
    </sheetView>
  </sheetViews>
  <sheetFormatPr defaultRowHeight="15" x14ac:dyDescent="0.25"/>
  <cols>
    <col min="1" max="1" width="21.42578125" bestFit="1" customWidth="1"/>
    <col min="2" max="2" width="16.28515625" customWidth="1"/>
    <col min="3" max="3" width="15.42578125" customWidth="1"/>
    <col min="4" max="4" width="22.7109375" bestFit="1" customWidth="1"/>
    <col min="5" max="5" width="13.140625" bestFit="1" customWidth="1"/>
  </cols>
  <sheetData>
    <row r="1" spans="1:5" ht="33.75" customHeight="1" thickBot="1" x14ac:dyDescent="0.3">
      <c r="A1" s="3" t="s">
        <v>38</v>
      </c>
      <c r="B1" s="2" t="s">
        <v>10</v>
      </c>
      <c r="C1" s="2" t="s">
        <v>9</v>
      </c>
      <c r="D1" s="2" t="s">
        <v>15</v>
      </c>
      <c r="E1" s="3" t="s">
        <v>14</v>
      </c>
    </row>
    <row r="2" spans="1:5" x14ac:dyDescent="0.25">
      <c r="A2" s="10">
        <v>5</v>
      </c>
      <c r="B2" s="7" t="s">
        <v>3</v>
      </c>
      <c r="C2" s="7" t="s">
        <v>2</v>
      </c>
      <c r="D2" s="7">
        <v>0</v>
      </c>
      <c r="E2" s="8">
        <v>0</v>
      </c>
    </row>
    <row r="3" spans="1:5" x14ac:dyDescent="0.25">
      <c r="B3" s="7" t="s">
        <v>3</v>
      </c>
      <c r="C3" s="7" t="s">
        <v>2</v>
      </c>
      <c r="D3" s="7">
        <v>1</v>
      </c>
      <c r="E3" s="8">
        <v>0</v>
      </c>
    </row>
    <row r="4" spans="1:5" x14ac:dyDescent="0.25">
      <c r="B4" s="7" t="s">
        <v>3</v>
      </c>
      <c r="C4" s="7" t="s">
        <v>2</v>
      </c>
      <c r="D4" s="7">
        <v>2</v>
      </c>
      <c r="E4" s="8">
        <v>0</v>
      </c>
    </row>
    <row r="5" spans="1:5" x14ac:dyDescent="0.25">
      <c r="B5" s="7" t="s">
        <v>3</v>
      </c>
      <c r="C5" s="7" t="s">
        <v>2</v>
      </c>
      <c r="D5" s="7">
        <v>3</v>
      </c>
      <c r="E5" s="8">
        <v>0</v>
      </c>
    </row>
    <row r="6" spans="1:5" x14ac:dyDescent="0.25">
      <c r="B6" s="7" t="s">
        <v>3</v>
      </c>
      <c r="C6" s="7" t="s">
        <v>2</v>
      </c>
      <c r="D6" s="7">
        <v>4</v>
      </c>
      <c r="E6" s="8">
        <v>0</v>
      </c>
    </row>
    <row r="7" spans="1:5" x14ac:dyDescent="0.25">
      <c r="B7" s="7" t="s">
        <v>3</v>
      </c>
      <c r="C7" s="7" t="s">
        <v>2</v>
      </c>
      <c r="D7" s="7">
        <v>5</v>
      </c>
      <c r="E7" s="8">
        <v>0.05</v>
      </c>
    </row>
    <row r="8" spans="1:5" x14ac:dyDescent="0.25">
      <c r="B8" s="7" t="s">
        <v>3</v>
      </c>
      <c r="C8" s="7" t="s">
        <v>2</v>
      </c>
      <c r="D8" s="7">
        <v>6</v>
      </c>
      <c r="E8" s="8">
        <v>0.05</v>
      </c>
    </row>
    <row r="9" spans="1:5" x14ac:dyDescent="0.25">
      <c r="B9" s="7" t="s">
        <v>3</v>
      </c>
      <c r="C9" s="7" t="s">
        <v>2</v>
      </c>
      <c r="D9" s="7">
        <v>7</v>
      </c>
      <c r="E9" s="8">
        <v>0.1</v>
      </c>
    </row>
    <row r="10" spans="1:5" x14ac:dyDescent="0.25">
      <c r="B10" s="7" t="s">
        <v>3</v>
      </c>
      <c r="C10" s="7" t="s">
        <v>2</v>
      </c>
      <c r="D10" s="7">
        <v>8</v>
      </c>
      <c r="E10" s="8">
        <v>0.1</v>
      </c>
    </row>
    <row r="11" spans="1:5" x14ac:dyDescent="0.25">
      <c r="B11" s="7" t="s">
        <v>3</v>
      </c>
      <c r="C11" s="7" t="s">
        <v>2</v>
      </c>
      <c r="D11" s="7">
        <v>9</v>
      </c>
      <c r="E11" s="8">
        <v>0.1</v>
      </c>
    </row>
    <row r="12" spans="1:5" x14ac:dyDescent="0.25">
      <c r="B12" s="7" t="s">
        <v>3</v>
      </c>
      <c r="C12" s="7" t="s">
        <v>2</v>
      </c>
      <c r="D12" s="7">
        <v>10</v>
      </c>
      <c r="E12" s="8">
        <v>0.1</v>
      </c>
    </row>
    <row r="13" spans="1:5" x14ac:dyDescent="0.25">
      <c r="A13" s="7"/>
      <c r="B13" s="7"/>
      <c r="C13" s="7"/>
      <c r="D13" s="8"/>
    </row>
    <row r="14" spans="1:5" x14ac:dyDescent="0.25">
      <c r="A14" s="7"/>
      <c r="B14" s="7"/>
      <c r="C14" s="7"/>
      <c r="D14" s="8"/>
    </row>
    <row r="15" spans="1:5" x14ac:dyDescent="0.25">
      <c r="A15" s="7"/>
      <c r="B15" s="7"/>
      <c r="C15" s="7"/>
      <c r="D15" s="8"/>
    </row>
    <row r="16" spans="1:5" x14ac:dyDescent="0.25">
      <c r="A16" s="7"/>
      <c r="B16" s="7"/>
      <c r="C16" s="7"/>
      <c r="D16" s="8"/>
    </row>
    <row r="17" spans="1:4" x14ac:dyDescent="0.25">
      <c r="A17" s="7"/>
      <c r="B17" s="7"/>
      <c r="C17" s="7"/>
      <c r="D17" s="8"/>
    </row>
    <row r="18" spans="1:4" x14ac:dyDescent="0.25">
      <c r="A18" s="7"/>
      <c r="B18" s="7"/>
      <c r="C18" s="7"/>
      <c r="D18" s="8"/>
    </row>
    <row r="19" spans="1:4" x14ac:dyDescent="0.25">
      <c r="A19" s="7"/>
      <c r="B19" s="7"/>
      <c r="C19" s="7"/>
      <c r="D19" s="8"/>
    </row>
    <row r="20" spans="1:4" x14ac:dyDescent="0.25">
      <c r="A20" s="7"/>
      <c r="B20" s="7"/>
      <c r="C20" s="7"/>
      <c r="D20" s="8"/>
    </row>
    <row r="21" spans="1:4" x14ac:dyDescent="0.25">
      <c r="A21" s="7"/>
      <c r="B21" s="7"/>
      <c r="C21" s="7"/>
      <c r="D21" s="8"/>
    </row>
    <row r="22" spans="1:4" x14ac:dyDescent="0.25">
      <c r="A22" s="7"/>
      <c r="B22" s="7"/>
      <c r="C22" s="7"/>
      <c r="D22" s="8"/>
    </row>
    <row r="23" spans="1:4" x14ac:dyDescent="0.25">
      <c r="A23" s="7"/>
      <c r="B23" s="7"/>
      <c r="C23" s="7"/>
      <c r="D23" s="8"/>
    </row>
    <row r="24" spans="1:4" x14ac:dyDescent="0.25">
      <c r="A24" s="7"/>
      <c r="B24" s="7"/>
      <c r="C24" s="7"/>
      <c r="D24" s="8"/>
    </row>
    <row r="25" spans="1:4" x14ac:dyDescent="0.25">
      <c r="A25" s="7"/>
      <c r="B25" s="7"/>
      <c r="C25" s="7"/>
      <c r="D25" s="8"/>
    </row>
    <row r="26" spans="1:4" x14ac:dyDescent="0.25">
      <c r="A26" s="7"/>
      <c r="B26" s="7"/>
      <c r="C26" s="7"/>
      <c r="D26" s="8"/>
    </row>
    <row r="27" spans="1:4" x14ac:dyDescent="0.25">
      <c r="A27" s="7"/>
      <c r="B27" s="7"/>
      <c r="C27" s="7"/>
      <c r="D27" s="8"/>
    </row>
    <row r="28" spans="1:4" x14ac:dyDescent="0.25">
      <c r="A28" s="7"/>
      <c r="B28" s="7"/>
      <c r="C28" s="7"/>
      <c r="D28" s="8"/>
    </row>
    <row r="29" spans="1:4" x14ac:dyDescent="0.25">
      <c r="A29" s="7"/>
      <c r="B29" s="7"/>
      <c r="C29" s="7"/>
      <c r="D29" s="8"/>
    </row>
    <row r="30" spans="1:4" x14ac:dyDescent="0.25">
      <c r="A30" s="7"/>
      <c r="B30" s="7"/>
      <c r="C30" s="7"/>
      <c r="D30" s="8"/>
    </row>
    <row r="31" spans="1:4" x14ac:dyDescent="0.25">
      <c r="A31" s="7"/>
      <c r="B31" s="7"/>
      <c r="C31" s="7"/>
      <c r="D31" s="8"/>
    </row>
    <row r="32" spans="1:4" x14ac:dyDescent="0.25">
      <c r="A32" s="7"/>
      <c r="B32" s="7"/>
      <c r="C32" s="7"/>
      <c r="D32" s="8"/>
    </row>
    <row r="33" spans="1:5" x14ac:dyDescent="0.25">
      <c r="A33" s="7"/>
      <c r="B33" s="7"/>
      <c r="C33" s="7"/>
      <c r="D33" s="8"/>
    </row>
    <row r="37" spans="1:5" x14ac:dyDescent="0.25">
      <c r="E37" s="8"/>
    </row>
    <row r="38" spans="1:5" x14ac:dyDescent="0.25">
      <c r="E38" s="8"/>
    </row>
    <row r="39" spans="1:5" x14ac:dyDescent="0.25">
      <c r="E39" s="8"/>
    </row>
    <row r="40" spans="1:5" x14ac:dyDescent="0.25">
      <c r="E40" s="8"/>
    </row>
    <row r="41" spans="1:5" x14ac:dyDescent="0.25">
      <c r="E41" s="8"/>
    </row>
    <row r="42" spans="1:5" x14ac:dyDescent="0.25">
      <c r="E42" s="8"/>
    </row>
    <row r="43" spans="1:5" x14ac:dyDescent="0.25">
      <c r="E43" s="8"/>
    </row>
    <row r="51" spans="1:4" x14ac:dyDescent="0.25">
      <c r="A51" s="7"/>
      <c r="B51" s="7"/>
      <c r="C51" s="7"/>
      <c r="D51" s="8"/>
    </row>
    <row r="52" spans="1:4" x14ac:dyDescent="0.25">
      <c r="A52" s="7"/>
      <c r="B52" s="7"/>
      <c r="C52" s="7"/>
      <c r="D52" s="8"/>
    </row>
    <row r="53" spans="1:4" x14ac:dyDescent="0.25">
      <c r="A53" s="7"/>
      <c r="B53" s="7"/>
      <c r="C53" s="7"/>
      <c r="D53" s="8"/>
    </row>
    <row r="54" spans="1:4" x14ac:dyDescent="0.25">
      <c r="A54" s="7"/>
      <c r="B54" s="7"/>
      <c r="C54" s="7"/>
      <c r="D54" s="8"/>
    </row>
    <row r="55" spans="1:4" x14ac:dyDescent="0.25">
      <c r="A55" s="7"/>
      <c r="B55" s="7"/>
      <c r="C55" s="7"/>
      <c r="D55" s="8"/>
    </row>
    <row r="56" spans="1:4" x14ac:dyDescent="0.25">
      <c r="A56" s="7"/>
      <c r="B56" s="7"/>
      <c r="C56" s="7"/>
      <c r="D56" s="8"/>
    </row>
    <row r="57" spans="1:4" x14ac:dyDescent="0.25">
      <c r="A57" s="7"/>
      <c r="B57" s="7"/>
      <c r="C57" s="7"/>
      <c r="D57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" sqref="D2"/>
    </sheetView>
  </sheetViews>
  <sheetFormatPr defaultRowHeight="15" x14ac:dyDescent="0.25"/>
  <cols>
    <col min="1" max="1" width="19" bestFit="1" customWidth="1"/>
    <col min="2" max="2" width="20.5703125" bestFit="1" customWidth="1"/>
    <col min="7" max="7" width="13.85546875" customWidth="1"/>
    <col min="8" max="8" width="10.28515625" customWidth="1"/>
  </cols>
  <sheetData>
    <row r="1" spans="1:8" ht="45.75" thickBot="1" x14ac:dyDescent="0.3">
      <c r="A1" s="3" t="s">
        <v>17</v>
      </c>
      <c r="B1" s="3" t="s">
        <v>18</v>
      </c>
      <c r="C1" s="3" t="s">
        <v>27</v>
      </c>
      <c r="D1" s="3" t="s">
        <v>28</v>
      </c>
      <c r="G1" s="23" t="s">
        <v>19</v>
      </c>
      <c r="H1" s="23"/>
    </row>
    <row r="2" spans="1:8" x14ac:dyDescent="0.25">
      <c r="A2">
        <v>1.1000000000000001</v>
      </c>
      <c r="B2">
        <f>ROUNDUP(A2^'Indices Data'!B2,0)</f>
        <v>3</v>
      </c>
      <c r="C2">
        <v>100</v>
      </c>
      <c r="D2">
        <v>0.95</v>
      </c>
      <c r="G2">
        <v>0</v>
      </c>
      <c r="H2">
        <f>$A$2^G2</f>
        <v>1</v>
      </c>
    </row>
    <row r="3" spans="1:8" x14ac:dyDescent="0.25">
      <c r="G3">
        <v>1</v>
      </c>
      <c r="H3">
        <f>$A$2^G3</f>
        <v>1.1000000000000001</v>
      </c>
    </row>
    <row r="4" spans="1:8" x14ac:dyDescent="0.25">
      <c r="G4">
        <v>2</v>
      </c>
      <c r="H4">
        <f>$A$2^G4</f>
        <v>1.2100000000000002</v>
      </c>
    </row>
    <row r="5" spans="1:8" x14ac:dyDescent="0.25">
      <c r="G5">
        <v>3</v>
      </c>
      <c r="H5">
        <f>$A$2^G5</f>
        <v>1.3310000000000004</v>
      </c>
    </row>
    <row r="6" spans="1:8" x14ac:dyDescent="0.25">
      <c r="G6">
        <v>4</v>
      </c>
      <c r="H6">
        <f>$A$2^G6</f>
        <v>1.4641000000000004</v>
      </c>
    </row>
    <row r="7" spans="1:8" x14ac:dyDescent="0.25">
      <c r="G7">
        <v>5</v>
      </c>
      <c r="H7">
        <f>$A$2^G7</f>
        <v>1.6105100000000006</v>
      </c>
    </row>
    <row r="8" spans="1:8" x14ac:dyDescent="0.25">
      <c r="G8">
        <v>6</v>
      </c>
      <c r="H8">
        <f>$A$2^G8</f>
        <v>1.7715610000000008</v>
      </c>
    </row>
    <row r="9" spans="1:8" x14ac:dyDescent="0.25">
      <c r="G9">
        <v>7</v>
      </c>
      <c r="H9">
        <f>$A$2^G9</f>
        <v>1.9487171000000012</v>
      </c>
    </row>
    <row r="10" spans="1:8" x14ac:dyDescent="0.25">
      <c r="G10">
        <v>8</v>
      </c>
      <c r="H10">
        <f>$A$2^G10</f>
        <v>2.1435888100000011</v>
      </c>
    </row>
    <row r="11" spans="1:8" x14ac:dyDescent="0.25">
      <c r="G11">
        <v>9</v>
      </c>
      <c r="H11">
        <f>$A$2^G11</f>
        <v>2.3579476910000015</v>
      </c>
    </row>
    <row r="12" spans="1:8" x14ac:dyDescent="0.25">
      <c r="G12">
        <v>10</v>
      </c>
      <c r="H12">
        <f>$A$2^G12</f>
        <v>2.5937424601000019</v>
      </c>
    </row>
    <row r="13" spans="1:8" x14ac:dyDescent="0.25">
      <c r="G13">
        <v>11</v>
      </c>
      <c r="H13">
        <f>$A$2^G13</f>
        <v>2.8531167061100025</v>
      </c>
    </row>
    <row r="14" spans="1:8" x14ac:dyDescent="0.25">
      <c r="G14">
        <v>12</v>
      </c>
      <c r="H14">
        <f>$A$2^G14</f>
        <v>3.1384283767210026</v>
      </c>
    </row>
    <row r="15" spans="1:8" x14ac:dyDescent="0.25">
      <c r="G15">
        <v>13</v>
      </c>
      <c r="H15">
        <f>$A$2^G15</f>
        <v>3.4522712143931029</v>
      </c>
    </row>
    <row r="16" spans="1:8" x14ac:dyDescent="0.25">
      <c r="G16">
        <v>14</v>
      </c>
      <c r="H16">
        <f>$A$2^G16</f>
        <v>3.7974983358324139</v>
      </c>
    </row>
  </sheetData>
  <mergeCells count="1">
    <mergeCell ref="G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workbookViewId="0">
      <selection activeCell="J1" sqref="J1:L1"/>
    </sheetView>
  </sheetViews>
  <sheetFormatPr defaultRowHeight="15" x14ac:dyDescent="0.25"/>
  <cols>
    <col min="1" max="1" width="8.140625" customWidth="1"/>
    <col min="2" max="2" width="8.28515625" customWidth="1"/>
    <col min="3" max="3" width="9.140625" bestFit="1" customWidth="1"/>
    <col min="4" max="4" width="8.85546875" customWidth="1"/>
    <col min="5" max="5" width="8.42578125" customWidth="1"/>
    <col min="6" max="6" width="9.140625" bestFit="1" customWidth="1"/>
    <col min="7" max="7" width="10.140625" customWidth="1"/>
    <col min="8" max="8" width="9.42578125" customWidth="1"/>
    <col min="9" max="9" width="9.140625" bestFit="1" customWidth="1"/>
    <col min="10" max="10" width="13.140625" customWidth="1"/>
    <col min="11" max="13" width="10.5703125" customWidth="1"/>
    <col min="14" max="14" width="13.28515625" customWidth="1"/>
    <col min="15" max="18" width="10.5703125" customWidth="1"/>
    <col min="19" max="19" width="14.42578125" customWidth="1"/>
    <col min="20" max="21" width="10.5703125" customWidth="1"/>
  </cols>
  <sheetData>
    <row r="1" spans="1:21" ht="28.5" customHeight="1" x14ac:dyDescent="0.25">
      <c r="A1" s="24" t="s">
        <v>22</v>
      </c>
      <c r="B1" s="24"/>
      <c r="C1" s="24"/>
      <c r="D1" s="25" t="s">
        <v>21</v>
      </c>
      <c r="E1" s="25"/>
      <c r="F1" s="25"/>
      <c r="G1" s="24" t="s">
        <v>23</v>
      </c>
      <c r="H1" s="24"/>
      <c r="I1" s="24"/>
      <c r="J1" s="25" t="s">
        <v>24</v>
      </c>
      <c r="K1" s="25"/>
      <c r="L1" s="25"/>
      <c r="M1" s="24" t="s">
        <v>25</v>
      </c>
      <c r="N1" s="24"/>
      <c r="O1" s="24"/>
      <c r="P1" s="24"/>
      <c r="Q1" s="25" t="s">
        <v>26</v>
      </c>
      <c r="R1" s="25"/>
      <c r="S1" s="25"/>
      <c r="T1" s="25"/>
      <c r="U1" s="25"/>
    </row>
    <row r="2" spans="1:21" ht="35.25" customHeight="1" x14ac:dyDescent="0.25">
      <c r="A2" s="12" t="s">
        <v>30</v>
      </c>
      <c r="B2" s="12" t="s">
        <v>29</v>
      </c>
      <c r="C2" s="13" t="s">
        <v>34</v>
      </c>
      <c r="D2" s="11" t="s">
        <v>30</v>
      </c>
      <c r="E2" s="11" t="s">
        <v>29</v>
      </c>
      <c r="F2" s="14" t="s">
        <v>34</v>
      </c>
      <c r="G2" s="12" t="s">
        <v>30</v>
      </c>
      <c r="H2" s="12" t="s">
        <v>29</v>
      </c>
      <c r="I2" s="13" t="s">
        <v>34</v>
      </c>
      <c r="J2" s="11" t="s">
        <v>32</v>
      </c>
      <c r="K2" s="11" t="s">
        <v>33</v>
      </c>
      <c r="L2" s="14" t="s">
        <v>34</v>
      </c>
      <c r="M2" s="12" t="s">
        <v>31</v>
      </c>
      <c r="N2" s="12" t="s">
        <v>32</v>
      </c>
      <c r="O2" s="13" t="s">
        <v>33</v>
      </c>
      <c r="P2" s="13" t="s">
        <v>34</v>
      </c>
      <c r="Q2" s="11" t="s">
        <v>29</v>
      </c>
      <c r="R2" s="11" t="s">
        <v>31</v>
      </c>
      <c r="S2" s="14" t="s">
        <v>32</v>
      </c>
      <c r="T2" s="11" t="s">
        <v>33</v>
      </c>
      <c r="U2" s="14" t="s">
        <v>34</v>
      </c>
    </row>
    <row r="3" spans="1:21" x14ac:dyDescent="0.25">
      <c r="A3" s="15" t="s">
        <v>1</v>
      </c>
      <c r="B3" s="16">
        <v>1</v>
      </c>
      <c r="C3" s="19">
        <v>10</v>
      </c>
      <c r="D3" s="17" t="s">
        <v>1</v>
      </c>
      <c r="E3" s="18">
        <v>1</v>
      </c>
      <c r="F3" s="20">
        <v>0</v>
      </c>
      <c r="G3" s="15" t="s">
        <v>1</v>
      </c>
      <c r="H3" s="16">
        <v>1</v>
      </c>
      <c r="I3" s="19">
        <f>MAX(F3-C3,0)</f>
        <v>0</v>
      </c>
      <c r="J3" s="17" t="s">
        <v>2</v>
      </c>
      <c r="K3" s="18" t="s">
        <v>3</v>
      </c>
      <c r="L3" s="20">
        <v>1</v>
      </c>
      <c r="M3" s="15">
        <v>1</v>
      </c>
      <c r="N3" s="16" t="s">
        <v>2</v>
      </c>
      <c r="O3" s="19" t="s">
        <v>3</v>
      </c>
      <c r="P3" s="22">
        <v>0</v>
      </c>
      <c r="Q3" s="17">
        <v>1</v>
      </c>
      <c r="R3" s="18">
        <v>1</v>
      </c>
      <c r="S3" s="20" t="s">
        <v>2</v>
      </c>
      <c r="T3" s="17" t="s">
        <v>3</v>
      </c>
      <c r="U3" s="20">
        <v>0</v>
      </c>
    </row>
    <row r="4" spans="1:21" x14ac:dyDescent="0.25">
      <c r="A4" s="15" t="s">
        <v>1</v>
      </c>
      <c r="B4" s="16">
        <v>2</v>
      </c>
      <c r="C4" s="19">
        <v>10</v>
      </c>
      <c r="D4" s="17" t="s">
        <v>1</v>
      </c>
      <c r="E4" s="18">
        <v>2</v>
      </c>
      <c r="F4" s="20">
        <v>0</v>
      </c>
      <c r="G4" s="15" t="s">
        <v>1</v>
      </c>
      <c r="H4" s="16">
        <v>2</v>
      </c>
      <c r="I4" s="19">
        <f t="shared" ref="I4:I16" si="0">MAX(F4-C4,0)</f>
        <v>0</v>
      </c>
      <c r="M4" s="15">
        <v>2</v>
      </c>
      <c r="N4" s="16" t="s">
        <v>2</v>
      </c>
      <c r="O4" s="19" t="s">
        <v>3</v>
      </c>
      <c r="P4" s="22">
        <v>0</v>
      </c>
      <c r="Q4" s="17">
        <v>1</v>
      </c>
      <c r="R4" s="18">
        <v>2</v>
      </c>
      <c r="S4" s="20" t="s">
        <v>2</v>
      </c>
      <c r="T4" s="17" t="s">
        <v>3</v>
      </c>
      <c r="U4" s="20">
        <v>0</v>
      </c>
    </row>
    <row r="5" spans="1:21" x14ac:dyDescent="0.25">
      <c r="A5" s="15" t="s">
        <v>1</v>
      </c>
      <c r="B5" s="16">
        <v>3</v>
      </c>
      <c r="C5" s="19">
        <v>10</v>
      </c>
      <c r="D5" s="17" t="s">
        <v>1</v>
      </c>
      <c r="E5" s="18">
        <v>3</v>
      </c>
      <c r="F5" s="20">
        <v>0</v>
      </c>
      <c r="G5" s="15" t="s">
        <v>1</v>
      </c>
      <c r="H5" s="16">
        <v>3</v>
      </c>
      <c r="I5" s="19">
        <f t="shared" si="0"/>
        <v>0</v>
      </c>
      <c r="M5" s="15">
        <v>3</v>
      </c>
      <c r="N5" s="16" t="s">
        <v>2</v>
      </c>
      <c r="O5" s="19" t="s">
        <v>3</v>
      </c>
      <c r="P5" s="22">
        <v>0</v>
      </c>
      <c r="Q5" s="17">
        <v>1</v>
      </c>
      <c r="R5" s="18">
        <v>3</v>
      </c>
      <c r="S5" s="20" t="s">
        <v>2</v>
      </c>
      <c r="T5" s="17" t="s">
        <v>3</v>
      </c>
      <c r="U5" s="20">
        <v>0</v>
      </c>
    </row>
    <row r="6" spans="1:21" x14ac:dyDescent="0.25">
      <c r="A6" s="15" t="s">
        <v>1</v>
      </c>
      <c r="B6" s="16">
        <v>4</v>
      </c>
      <c r="C6" s="19">
        <v>10</v>
      </c>
      <c r="D6" s="17" t="s">
        <v>1</v>
      </c>
      <c r="E6" s="18">
        <v>4</v>
      </c>
      <c r="F6" s="20">
        <v>0</v>
      </c>
      <c r="G6" s="15" t="s">
        <v>1</v>
      </c>
      <c r="H6" s="16">
        <v>4</v>
      </c>
      <c r="I6" s="19">
        <f t="shared" si="0"/>
        <v>0</v>
      </c>
      <c r="M6" s="15">
        <v>4</v>
      </c>
      <c r="N6" s="16" t="s">
        <v>2</v>
      </c>
      <c r="O6" s="19" t="s">
        <v>3</v>
      </c>
      <c r="P6" s="22">
        <v>0</v>
      </c>
      <c r="Q6" s="17">
        <v>1</v>
      </c>
      <c r="R6" s="18">
        <v>4</v>
      </c>
      <c r="S6" s="20" t="s">
        <v>2</v>
      </c>
      <c r="T6" s="17" t="s">
        <v>3</v>
      </c>
      <c r="U6" s="20">
        <v>0</v>
      </c>
    </row>
    <row r="7" spans="1:21" x14ac:dyDescent="0.25">
      <c r="A7" s="15" t="s">
        <v>1</v>
      </c>
      <c r="B7" s="16">
        <v>5</v>
      </c>
      <c r="C7" s="19">
        <v>10</v>
      </c>
      <c r="D7" s="17" t="s">
        <v>1</v>
      </c>
      <c r="E7" s="18">
        <v>5</v>
      </c>
      <c r="F7" s="20">
        <v>0</v>
      </c>
      <c r="G7" s="15" t="s">
        <v>1</v>
      </c>
      <c r="H7" s="16">
        <v>5</v>
      </c>
      <c r="I7" s="19">
        <f t="shared" si="0"/>
        <v>0</v>
      </c>
      <c r="M7" s="15">
        <v>5</v>
      </c>
      <c r="N7" s="16" t="s">
        <v>2</v>
      </c>
      <c r="O7" s="19" t="s">
        <v>3</v>
      </c>
      <c r="P7" s="22">
        <v>0</v>
      </c>
      <c r="Q7" s="17">
        <v>1</v>
      </c>
      <c r="R7" s="18">
        <v>5</v>
      </c>
      <c r="S7" s="20" t="s">
        <v>2</v>
      </c>
      <c r="T7" s="17" t="s">
        <v>3</v>
      </c>
      <c r="U7" s="20">
        <v>0</v>
      </c>
    </row>
    <row r="8" spans="1:21" x14ac:dyDescent="0.25">
      <c r="A8" s="15" t="s">
        <v>1</v>
      </c>
      <c r="B8" s="16">
        <v>6</v>
      </c>
      <c r="C8" s="19">
        <v>10</v>
      </c>
      <c r="D8" s="17" t="s">
        <v>1</v>
      </c>
      <c r="E8" s="18">
        <v>6</v>
      </c>
      <c r="F8" s="20">
        <v>0</v>
      </c>
      <c r="G8" s="15" t="s">
        <v>1</v>
      </c>
      <c r="H8" s="16">
        <v>6</v>
      </c>
      <c r="I8" s="19">
        <f t="shared" si="0"/>
        <v>0</v>
      </c>
      <c r="M8" s="15">
        <v>6</v>
      </c>
      <c r="N8" s="16" t="s">
        <v>2</v>
      </c>
      <c r="O8" s="19" t="s">
        <v>3</v>
      </c>
      <c r="P8" s="22">
        <v>0</v>
      </c>
      <c r="Q8" s="17">
        <v>1</v>
      </c>
      <c r="R8" s="18">
        <v>6</v>
      </c>
      <c r="S8" s="20" t="s">
        <v>2</v>
      </c>
      <c r="T8" s="17" t="s">
        <v>3</v>
      </c>
      <c r="U8" s="20">
        <v>0</v>
      </c>
    </row>
    <row r="9" spans="1:21" x14ac:dyDescent="0.25">
      <c r="A9" s="15" t="s">
        <v>1</v>
      </c>
      <c r="B9" s="16">
        <v>7</v>
      </c>
      <c r="C9" s="19">
        <v>10</v>
      </c>
      <c r="D9" s="17" t="s">
        <v>1</v>
      </c>
      <c r="E9" s="18">
        <v>7</v>
      </c>
      <c r="F9" s="20">
        <v>0</v>
      </c>
      <c r="G9" s="15" t="s">
        <v>1</v>
      </c>
      <c r="H9" s="16">
        <v>7</v>
      </c>
      <c r="I9" s="19">
        <f t="shared" si="0"/>
        <v>0</v>
      </c>
      <c r="M9" s="15">
        <v>7</v>
      </c>
      <c r="N9" s="16" t="s">
        <v>2</v>
      </c>
      <c r="O9" s="19" t="s">
        <v>3</v>
      </c>
      <c r="P9" s="22">
        <v>0</v>
      </c>
      <c r="Q9" s="17">
        <v>1</v>
      </c>
      <c r="R9" s="18">
        <v>7</v>
      </c>
      <c r="S9" s="20" t="s">
        <v>2</v>
      </c>
      <c r="T9" s="17" t="s">
        <v>3</v>
      </c>
      <c r="U9" s="20">
        <v>0</v>
      </c>
    </row>
    <row r="10" spans="1:21" x14ac:dyDescent="0.25">
      <c r="A10" s="15" t="s">
        <v>1</v>
      </c>
      <c r="B10" s="16">
        <v>8</v>
      </c>
      <c r="C10" s="19">
        <v>10</v>
      </c>
      <c r="D10" s="17" t="s">
        <v>1</v>
      </c>
      <c r="E10" s="18">
        <v>8</v>
      </c>
      <c r="F10" s="20">
        <v>0</v>
      </c>
      <c r="G10" s="15" t="s">
        <v>1</v>
      </c>
      <c r="H10" s="16">
        <v>8</v>
      </c>
      <c r="I10" s="19">
        <f t="shared" ref="I10:I12" si="1">MAX(F10-C10,0)</f>
        <v>0</v>
      </c>
      <c r="M10" s="15">
        <v>8</v>
      </c>
      <c r="N10" s="16" t="s">
        <v>2</v>
      </c>
      <c r="O10" s="19" t="s">
        <v>3</v>
      </c>
      <c r="P10" s="22">
        <v>0</v>
      </c>
      <c r="Q10" s="17">
        <v>1</v>
      </c>
      <c r="R10" s="18">
        <v>8</v>
      </c>
      <c r="S10" s="20" t="s">
        <v>2</v>
      </c>
      <c r="T10" s="17" t="s">
        <v>3</v>
      </c>
      <c r="U10" s="20">
        <v>0</v>
      </c>
    </row>
    <row r="11" spans="1:21" x14ac:dyDescent="0.25">
      <c r="A11" s="15" t="s">
        <v>1</v>
      </c>
      <c r="B11" s="16">
        <v>9</v>
      </c>
      <c r="C11" s="19">
        <v>10</v>
      </c>
      <c r="D11" s="17" t="s">
        <v>1</v>
      </c>
      <c r="E11" s="18">
        <v>9</v>
      </c>
      <c r="F11" s="20">
        <v>0</v>
      </c>
      <c r="G11" s="15" t="s">
        <v>1</v>
      </c>
      <c r="H11" s="16">
        <v>9</v>
      </c>
      <c r="I11" s="19">
        <f t="shared" si="1"/>
        <v>0</v>
      </c>
      <c r="M11" s="15">
        <v>9</v>
      </c>
      <c r="N11" s="16" t="s">
        <v>2</v>
      </c>
      <c r="O11" s="19" t="s">
        <v>3</v>
      </c>
      <c r="P11" s="22">
        <v>0</v>
      </c>
      <c r="Q11" s="17">
        <v>1</v>
      </c>
      <c r="R11" s="18">
        <v>9</v>
      </c>
      <c r="S11" s="20" t="s">
        <v>2</v>
      </c>
      <c r="T11" s="17" t="s">
        <v>3</v>
      </c>
      <c r="U11" s="20">
        <v>0</v>
      </c>
    </row>
    <row r="12" spans="1:21" x14ac:dyDescent="0.25">
      <c r="A12" s="15" t="s">
        <v>1</v>
      </c>
      <c r="B12" s="16">
        <v>10</v>
      </c>
      <c r="C12" s="19">
        <v>10</v>
      </c>
      <c r="D12" s="17" t="s">
        <v>1</v>
      </c>
      <c r="E12" s="18">
        <v>10</v>
      </c>
      <c r="F12" s="20">
        <v>0</v>
      </c>
      <c r="G12" s="15" t="s">
        <v>1</v>
      </c>
      <c r="H12" s="16">
        <v>10</v>
      </c>
      <c r="I12" s="19">
        <f t="shared" si="1"/>
        <v>0</v>
      </c>
      <c r="M12" s="15">
        <v>10</v>
      </c>
      <c r="N12" s="16" t="s">
        <v>2</v>
      </c>
      <c r="O12" s="19" t="s">
        <v>3</v>
      </c>
      <c r="P12" s="22">
        <v>0</v>
      </c>
      <c r="Q12" s="17">
        <v>1</v>
      </c>
      <c r="R12" s="18">
        <v>10</v>
      </c>
      <c r="S12" s="20" t="s">
        <v>2</v>
      </c>
      <c r="T12" s="17" t="s">
        <v>3</v>
      </c>
      <c r="U12" s="20">
        <v>0</v>
      </c>
    </row>
    <row r="13" spans="1:21" x14ac:dyDescent="0.25">
      <c r="Q13" s="17">
        <f>Q3+1</f>
        <v>2</v>
      </c>
      <c r="R13" s="18">
        <f t="shared" ref="R13:U13" si="2">R3</f>
        <v>1</v>
      </c>
      <c r="S13" s="20" t="str">
        <f t="shared" si="2"/>
        <v>Complexity 1</v>
      </c>
      <c r="T13" s="17" t="str">
        <f t="shared" si="2"/>
        <v>CPU 1</v>
      </c>
      <c r="U13" s="20">
        <v>0</v>
      </c>
    </row>
    <row r="14" spans="1:21" x14ac:dyDescent="0.25">
      <c r="Q14" s="17">
        <f t="shared" ref="Q14:Q77" si="3">Q4+1</f>
        <v>2</v>
      </c>
      <c r="R14" s="18">
        <f t="shared" ref="R14:U14" si="4">R4</f>
        <v>2</v>
      </c>
      <c r="S14" s="20" t="str">
        <f t="shared" si="4"/>
        <v>Complexity 1</v>
      </c>
      <c r="T14" s="17" t="str">
        <f t="shared" si="4"/>
        <v>CPU 1</v>
      </c>
      <c r="U14" s="20">
        <v>0</v>
      </c>
    </row>
    <row r="15" spans="1:21" x14ac:dyDescent="0.25">
      <c r="Q15" s="17">
        <f t="shared" si="3"/>
        <v>2</v>
      </c>
      <c r="R15" s="18">
        <f t="shared" ref="R15:U15" si="5">R5</f>
        <v>3</v>
      </c>
      <c r="S15" s="20" t="str">
        <f t="shared" si="5"/>
        <v>Complexity 1</v>
      </c>
      <c r="T15" s="17" t="str">
        <f t="shared" si="5"/>
        <v>CPU 1</v>
      </c>
      <c r="U15" s="20">
        <v>0</v>
      </c>
    </row>
    <row r="16" spans="1:21" x14ac:dyDescent="0.25">
      <c r="Q16" s="17">
        <f t="shared" si="3"/>
        <v>2</v>
      </c>
      <c r="R16" s="18">
        <f t="shared" ref="R16:U16" si="6">R6</f>
        <v>4</v>
      </c>
      <c r="S16" s="20" t="str">
        <f t="shared" si="6"/>
        <v>Complexity 1</v>
      </c>
      <c r="T16" s="17" t="str">
        <f t="shared" si="6"/>
        <v>CPU 1</v>
      </c>
      <c r="U16" s="20">
        <v>0</v>
      </c>
    </row>
    <row r="17" spans="2:21" x14ac:dyDescent="0.25">
      <c r="H17" s="9"/>
      <c r="I17" s="9"/>
      <c r="Q17" s="17">
        <f t="shared" si="3"/>
        <v>2</v>
      </c>
      <c r="R17" s="18">
        <f t="shared" ref="R17:U17" si="7">R7</f>
        <v>5</v>
      </c>
      <c r="S17" s="20" t="str">
        <f t="shared" si="7"/>
        <v>Complexity 1</v>
      </c>
      <c r="T17" s="17" t="str">
        <f t="shared" si="7"/>
        <v>CPU 1</v>
      </c>
      <c r="U17" s="20">
        <v>0</v>
      </c>
    </row>
    <row r="18" spans="2:21" x14ac:dyDescent="0.25">
      <c r="B18" s="15" t="s">
        <v>35</v>
      </c>
      <c r="H18" s="9"/>
      <c r="I18" s="9"/>
      <c r="Q18" s="17">
        <f t="shared" si="3"/>
        <v>2</v>
      </c>
      <c r="R18" s="18">
        <f t="shared" ref="R18:U18" si="8">R8</f>
        <v>6</v>
      </c>
      <c r="S18" s="20" t="str">
        <f t="shared" si="8"/>
        <v>Complexity 1</v>
      </c>
      <c r="T18" s="17" t="str">
        <f t="shared" si="8"/>
        <v>CPU 1</v>
      </c>
      <c r="U18" s="20">
        <v>0</v>
      </c>
    </row>
    <row r="19" spans="2:21" x14ac:dyDescent="0.25">
      <c r="B19" s="9" t="s">
        <v>36</v>
      </c>
      <c r="C19" s="9"/>
      <c r="D19" s="6"/>
      <c r="E19" s="6"/>
      <c r="H19" s="9"/>
      <c r="I19" s="9"/>
      <c r="Q19" s="17">
        <f t="shared" si="3"/>
        <v>2</v>
      </c>
      <c r="R19" s="18">
        <f t="shared" ref="R19:U19" si="9">R9</f>
        <v>7</v>
      </c>
      <c r="S19" s="20" t="str">
        <f t="shared" si="9"/>
        <v>Complexity 1</v>
      </c>
      <c r="T19" s="17" t="str">
        <f t="shared" si="9"/>
        <v>CPU 1</v>
      </c>
      <c r="U19" s="20">
        <v>0</v>
      </c>
    </row>
    <row r="20" spans="2:21" x14ac:dyDescent="0.25">
      <c r="B20" s="15" t="s">
        <v>37</v>
      </c>
      <c r="C20" s="21"/>
      <c r="D20" s="6"/>
      <c r="E20" s="6"/>
      <c r="H20" s="9"/>
      <c r="I20" s="9"/>
      <c r="Q20" s="17">
        <f t="shared" si="3"/>
        <v>2</v>
      </c>
      <c r="R20" s="18">
        <f t="shared" ref="R20:U20" si="10">R10</f>
        <v>8</v>
      </c>
      <c r="S20" s="20" t="str">
        <f t="shared" si="10"/>
        <v>Complexity 1</v>
      </c>
      <c r="T20" s="17" t="str">
        <f t="shared" si="10"/>
        <v>CPU 1</v>
      </c>
      <c r="U20" s="20">
        <v>0</v>
      </c>
    </row>
    <row r="21" spans="2:21" x14ac:dyDescent="0.25">
      <c r="C21" s="21"/>
      <c r="D21" s="6"/>
      <c r="E21" s="6"/>
      <c r="H21" s="9"/>
      <c r="I21" s="9"/>
      <c r="Q21" s="17">
        <f t="shared" si="3"/>
        <v>2</v>
      </c>
      <c r="R21" s="18">
        <f t="shared" ref="R21:U21" si="11">R11</f>
        <v>9</v>
      </c>
      <c r="S21" s="20" t="str">
        <f t="shared" si="11"/>
        <v>Complexity 1</v>
      </c>
      <c r="T21" s="17" t="str">
        <f t="shared" si="11"/>
        <v>CPU 1</v>
      </c>
      <c r="U21" s="20">
        <v>0</v>
      </c>
    </row>
    <row r="22" spans="2:21" x14ac:dyDescent="0.25">
      <c r="C22" s="21"/>
      <c r="D22" s="6"/>
      <c r="E22" s="6"/>
      <c r="H22" s="9"/>
      <c r="I22" s="9"/>
      <c r="Q22" s="17">
        <f t="shared" si="3"/>
        <v>2</v>
      </c>
      <c r="R22" s="18">
        <f t="shared" ref="R22:U22" si="12">R12</f>
        <v>10</v>
      </c>
      <c r="S22" s="20" t="str">
        <f t="shared" si="12"/>
        <v>Complexity 1</v>
      </c>
      <c r="T22" s="17" t="str">
        <f t="shared" si="12"/>
        <v>CPU 1</v>
      </c>
      <c r="U22" s="20">
        <v>0</v>
      </c>
    </row>
    <row r="23" spans="2:21" x14ac:dyDescent="0.25">
      <c r="C23" s="21"/>
      <c r="D23" s="6"/>
      <c r="E23" s="6"/>
      <c r="H23" s="9"/>
      <c r="I23" s="9"/>
      <c r="Q23" s="17">
        <f t="shared" si="3"/>
        <v>3</v>
      </c>
      <c r="R23" s="18">
        <f t="shared" ref="R23:U23" si="13">R13</f>
        <v>1</v>
      </c>
      <c r="S23" s="20" t="str">
        <f t="shared" si="13"/>
        <v>Complexity 1</v>
      </c>
      <c r="T23" s="17" t="str">
        <f t="shared" si="13"/>
        <v>CPU 1</v>
      </c>
      <c r="U23" s="20">
        <v>0</v>
      </c>
    </row>
    <row r="24" spans="2:21" x14ac:dyDescent="0.25">
      <c r="D24" s="6"/>
      <c r="E24" s="6"/>
      <c r="H24" s="9"/>
      <c r="I24" s="9"/>
      <c r="Q24" s="17">
        <f t="shared" si="3"/>
        <v>3</v>
      </c>
      <c r="R24" s="18">
        <f t="shared" ref="R24:U24" si="14">R14</f>
        <v>2</v>
      </c>
      <c r="S24" s="20" t="str">
        <f t="shared" si="14"/>
        <v>Complexity 1</v>
      </c>
      <c r="T24" s="17" t="str">
        <f t="shared" si="14"/>
        <v>CPU 1</v>
      </c>
      <c r="U24" s="20">
        <v>0</v>
      </c>
    </row>
    <row r="25" spans="2:21" x14ac:dyDescent="0.25">
      <c r="C25" s="6"/>
      <c r="E25" s="6"/>
      <c r="H25" s="9"/>
      <c r="I25" s="9"/>
      <c r="Q25" s="17">
        <f t="shared" si="3"/>
        <v>3</v>
      </c>
      <c r="R25" s="18">
        <f t="shared" ref="R25:U25" si="15">R15</f>
        <v>3</v>
      </c>
      <c r="S25" s="20" t="str">
        <f t="shared" si="15"/>
        <v>Complexity 1</v>
      </c>
      <c r="T25" s="17" t="str">
        <f t="shared" si="15"/>
        <v>CPU 1</v>
      </c>
      <c r="U25" s="20">
        <v>0</v>
      </c>
    </row>
    <row r="26" spans="2:21" x14ac:dyDescent="0.25">
      <c r="C26" s="4"/>
      <c r="D26" s="4"/>
      <c r="H26" s="9"/>
      <c r="I26" s="9"/>
      <c r="Q26" s="17">
        <f t="shared" si="3"/>
        <v>3</v>
      </c>
      <c r="R26" s="18">
        <f t="shared" ref="R26:U26" si="16">R16</f>
        <v>4</v>
      </c>
      <c r="S26" s="20" t="str">
        <f t="shared" si="16"/>
        <v>Complexity 1</v>
      </c>
      <c r="T26" s="17" t="str">
        <f t="shared" si="16"/>
        <v>CPU 1</v>
      </c>
      <c r="U26" s="20">
        <v>0</v>
      </c>
    </row>
    <row r="27" spans="2:21" x14ac:dyDescent="0.25">
      <c r="C27" s="4"/>
      <c r="D27" s="4"/>
      <c r="H27" s="9"/>
      <c r="I27" s="9"/>
      <c r="Q27" s="17">
        <f t="shared" si="3"/>
        <v>3</v>
      </c>
      <c r="R27" s="18">
        <f t="shared" ref="R27:U27" si="17">R17</f>
        <v>5</v>
      </c>
      <c r="S27" s="20" t="str">
        <f t="shared" si="17"/>
        <v>Complexity 1</v>
      </c>
      <c r="T27" s="17" t="str">
        <f t="shared" si="17"/>
        <v>CPU 1</v>
      </c>
      <c r="U27" s="20">
        <v>0</v>
      </c>
    </row>
    <row r="28" spans="2:21" x14ac:dyDescent="0.25">
      <c r="C28" s="4"/>
      <c r="D28" s="4"/>
      <c r="H28" s="9"/>
      <c r="I28" s="9"/>
      <c r="Q28" s="17">
        <f t="shared" si="3"/>
        <v>3</v>
      </c>
      <c r="R28" s="18">
        <f t="shared" ref="R28:U28" si="18">R18</f>
        <v>6</v>
      </c>
      <c r="S28" s="20" t="str">
        <f t="shared" si="18"/>
        <v>Complexity 1</v>
      </c>
      <c r="T28" s="17" t="str">
        <f t="shared" si="18"/>
        <v>CPU 1</v>
      </c>
      <c r="U28" s="20">
        <v>0</v>
      </c>
    </row>
    <row r="29" spans="2:21" x14ac:dyDescent="0.25">
      <c r="C29" s="4"/>
      <c r="D29" s="4"/>
      <c r="H29" s="9"/>
      <c r="I29" s="9"/>
      <c r="Q29" s="17">
        <f t="shared" si="3"/>
        <v>3</v>
      </c>
      <c r="R29" s="18">
        <f t="shared" ref="R29:U29" si="19">R19</f>
        <v>7</v>
      </c>
      <c r="S29" s="20" t="str">
        <f t="shared" si="19"/>
        <v>Complexity 1</v>
      </c>
      <c r="T29" s="17" t="str">
        <f t="shared" si="19"/>
        <v>CPU 1</v>
      </c>
      <c r="U29" s="20">
        <v>0</v>
      </c>
    </row>
    <row r="30" spans="2:21" x14ac:dyDescent="0.25">
      <c r="H30" s="9"/>
      <c r="I30" s="9"/>
      <c r="Q30" s="17">
        <f t="shared" si="3"/>
        <v>3</v>
      </c>
      <c r="R30" s="18">
        <f t="shared" ref="R30:U30" si="20">R20</f>
        <v>8</v>
      </c>
      <c r="S30" s="20" t="str">
        <f t="shared" si="20"/>
        <v>Complexity 1</v>
      </c>
      <c r="T30" s="17" t="str">
        <f t="shared" si="20"/>
        <v>CPU 1</v>
      </c>
      <c r="U30" s="20">
        <v>0</v>
      </c>
    </row>
    <row r="31" spans="2:21" x14ac:dyDescent="0.25">
      <c r="H31" s="9"/>
      <c r="I31" s="9"/>
      <c r="Q31" s="17">
        <f t="shared" si="3"/>
        <v>3</v>
      </c>
      <c r="R31" s="18">
        <f t="shared" ref="R31:U31" si="21">R21</f>
        <v>9</v>
      </c>
      <c r="S31" s="20" t="str">
        <f t="shared" si="21"/>
        <v>Complexity 1</v>
      </c>
      <c r="T31" s="17" t="str">
        <f t="shared" si="21"/>
        <v>CPU 1</v>
      </c>
      <c r="U31" s="20">
        <v>0</v>
      </c>
    </row>
    <row r="32" spans="2:21" x14ac:dyDescent="0.25">
      <c r="F32" s="6"/>
      <c r="G32" s="4"/>
      <c r="H32" s="9"/>
      <c r="I32" s="9"/>
      <c r="Q32" s="17">
        <f t="shared" si="3"/>
        <v>3</v>
      </c>
      <c r="R32" s="18">
        <f t="shared" ref="R32:U32" si="22">R22</f>
        <v>10</v>
      </c>
      <c r="S32" s="20" t="str">
        <f t="shared" si="22"/>
        <v>Complexity 1</v>
      </c>
      <c r="T32" s="17" t="str">
        <f t="shared" si="22"/>
        <v>CPU 1</v>
      </c>
      <c r="U32" s="20">
        <v>0</v>
      </c>
    </row>
    <row r="33" spans="6:21" x14ac:dyDescent="0.25">
      <c r="F33" s="6"/>
      <c r="G33" s="4"/>
      <c r="H33" s="9"/>
      <c r="I33" s="9"/>
      <c r="Q33" s="17">
        <f t="shared" si="3"/>
        <v>4</v>
      </c>
      <c r="R33" s="18">
        <f t="shared" ref="R33:U33" si="23">R23</f>
        <v>1</v>
      </c>
      <c r="S33" s="20" t="str">
        <f t="shared" si="23"/>
        <v>Complexity 1</v>
      </c>
      <c r="T33" s="17" t="str">
        <f t="shared" si="23"/>
        <v>CPU 1</v>
      </c>
      <c r="U33" s="20">
        <v>0</v>
      </c>
    </row>
    <row r="34" spans="6:21" x14ac:dyDescent="0.25">
      <c r="F34" s="6"/>
      <c r="G34" s="4"/>
      <c r="H34" s="9"/>
      <c r="I34" s="9"/>
      <c r="Q34" s="17">
        <f t="shared" si="3"/>
        <v>4</v>
      </c>
      <c r="R34" s="18">
        <f t="shared" ref="R34:U34" si="24">R24</f>
        <v>2</v>
      </c>
      <c r="S34" s="20" t="str">
        <f t="shared" si="24"/>
        <v>Complexity 1</v>
      </c>
      <c r="T34" s="17" t="str">
        <f t="shared" si="24"/>
        <v>CPU 1</v>
      </c>
      <c r="U34" s="20">
        <v>0</v>
      </c>
    </row>
    <row r="35" spans="6:21" x14ac:dyDescent="0.25">
      <c r="F35" s="6"/>
      <c r="G35" s="4"/>
      <c r="Q35" s="17">
        <f t="shared" si="3"/>
        <v>4</v>
      </c>
      <c r="R35" s="18">
        <f t="shared" ref="R35:U35" si="25">R25</f>
        <v>3</v>
      </c>
      <c r="S35" s="20" t="str">
        <f t="shared" si="25"/>
        <v>Complexity 1</v>
      </c>
      <c r="T35" s="17" t="str">
        <f t="shared" si="25"/>
        <v>CPU 1</v>
      </c>
      <c r="U35" s="20">
        <v>0</v>
      </c>
    </row>
    <row r="36" spans="6:21" x14ac:dyDescent="0.25">
      <c r="F36" s="6"/>
      <c r="G36" s="4"/>
      <c r="Q36" s="17">
        <f t="shared" si="3"/>
        <v>4</v>
      </c>
      <c r="R36" s="18">
        <f t="shared" ref="R36:U36" si="26">R26</f>
        <v>4</v>
      </c>
      <c r="S36" s="20" t="str">
        <f t="shared" si="26"/>
        <v>Complexity 1</v>
      </c>
      <c r="T36" s="17" t="str">
        <f t="shared" si="26"/>
        <v>CPU 1</v>
      </c>
      <c r="U36" s="20">
        <v>0</v>
      </c>
    </row>
    <row r="37" spans="6:21" x14ac:dyDescent="0.25">
      <c r="F37" s="6"/>
      <c r="G37" s="4"/>
      <c r="Q37" s="17">
        <f t="shared" si="3"/>
        <v>4</v>
      </c>
      <c r="R37" s="18">
        <f t="shared" ref="R37:U37" si="27">R27</f>
        <v>5</v>
      </c>
      <c r="S37" s="20" t="str">
        <f t="shared" si="27"/>
        <v>Complexity 1</v>
      </c>
      <c r="T37" s="17" t="str">
        <f t="shared" si="27"/>
        <v>CPU 1</v>
      </c>
      <c r="U37" s="20">
        <v>0</v>
      </c>
    </row>
    <row r="38" spans="6:21" x14ac:dyDescent="0.25">
      <c r="F38" s="6"/>
      <c r="G38" s="4"/>
      <c r="Q38" s="17">
        <f t="shared" si="3"/>
        <v>4</v>
      </c>
      <c r="R38" s="18">
        <f t="shared" ref="R38:U38" si="28">R28</f>
        <v>6</v>
      </c>
      <c r="S38" s="20" t="str">
        <f t="shared" si="28"/>
        <v>Complexity 1</v>
      </c>
      <c r="T38" s="17" t="str">
        <f t="shared" si="28"/>
        <v>CPU 1</v>
      </c>
      <c r="U38" s="20">
        <v>0</v>
      </c>
    </row>
    <row r="39" spans="6:21" x14ac:dyDescent="0.25">
      <c r="F39" s="6"/>
      <c r="G39" s="4"/>
      <c r="Q39" s="17">
        <f t="shared" si="3"/>
        <v>4</v>
      </c>
      <c r="R39" s="18">
        <f t="shared" ref="R39:U39" si="29">R29</f>
        <v>7</v>
      </c>
      <c r="S39" s="20" t="str">
        <f t="shared" si="29"/>
        <v>Complexity 1</v>
      </c>
      <c r="T39" s="17" t="str">
        <f t="shared" si="29"/>
        <v>CPU 1</v>
      </c>
      <c r="U39" s="20">
        <v>0</v>
      </c>
    </row>
    <row r="40" spans="6:21" x14ac:dyDescent="0.25">
      <c r="Q40" s="17">
        <f t="shared" si="3"/>
        <v>4</v>
      </c>
      <c r="R40" s="18">
        <f t="shared" ref="R40:U40" si="30">R30</f>
        <v>8</v>
      </c>
      <c r="S40" s="20" t="str">
        <f t="shared" si="30"/>
        <v>Complexity 1</v>
      </c>
      <c r="T40" s="17" t="str">
        <f t="shared" si="30"/>
        <v>CPU 1</v>
      </c>
      <c r="U40" s="20">
        <v>0</v>
      </c>
    </row>
    <row r="41" spans="6:21" x14ac:dyDescent="0.25">
      <c r="Q41" s="17">
        <f t="shared" si="3"/>
        <v>4</v>
      </c>
      <c r="R41" s="18">
        <f t="shared" ref="R41:U41" si="31">R31</f>
        <v>9</v>
      </c>
      <c r="S41" s="20" t="str">
        <f t="shared" si="31"/>
        <v>Complexity 1</v>
      </c>
      <c r="T41" s="17" t="str">
        <f t="shared" si="31"/>
        <v>CPU 1</v>
      </c>
      <c r="U41" s="20">
        <v>0</v>
      </c>
    </row>
    <row r="42" spans="6:21" x14ac:dyDescent="0.25">
      <c r="Q42" s="17">
        <f t="shared" si="3"/>
        <v>4</v>
      </c>
      <c r="R42" s="18">
        <f t="shared" ref="R42:U42" si="32">R32</f>
        <v>10</v>
      </c>
      <c r="S42" s="20" t="str">
        <f t="shared" si="32"/>
        <v>Complexity 1</v>
      </c>
      <c r="T42" s="17" t="str">
        <f t="shared" si="32"/>
        <v>CPU 1</v>
      </c>
      <c r="U42" s="20">
        <v>0</v>
      </c>
    </row>
    <row r="43" spans="6:21" x14ac:dyDescent="0.25">
      <c r="Q43" s="17">
        <f t="shared" si="3"/>
        <v>5</v>
      </c>
      <c r="R43" s="18">
        <f t="shared" ref="R43:U43" si="33">R33</f>
        <v>1</v>
      </c>
      <c r="S43" s="20" t="str">
        <f t="shared" si="33"/>
        <v>Complexity 1</v>
      </c>
      <c r="T43" s="17" t="str">
        <f t="shared" si="33"/>
        <v>CPU 1</v>
      </c>
      <c r="U43" s="20">
        <v>0</v>
      </c>
    </row>
    <row r="44" spans="6:21" x14ac:dyDescent="0.25">
      <c r="Q44" s="17">
        <f t="shared" si="3"/>
        <v>5</v>
      </c>
      <c r="R44" s="18">
        <f t="shared" ref="R44:U44" si="34">R34</f>
        <v>2</v>
      </c>
      <c r="S44" s="20" t="str">
        <f t="shared" si="34"/>
        <v>Complexity 1</v>
      </c>
      <c r="T44" s="17" t="str">
        <f t="shared" si="34"/>
        <v>CPU 1</v>
      </c>
      <c r="U44" s="20">
        <v>0</v>
      </c>
    </row>
    <row r="45" spans="6:21" x14ac:dyDescent="0.25">
      <c r="Q45" s="17">
        <f t="shared" si="3"/>
        <v>5</v>
      </c>
      <c r="R45" s="18">
        <f t="shared" ref="R45:U45" si="35">R35</f>
        <v>3</v>
      </c>
      <c r="S45" s="20" t="str">
        <f t="shared" si="35"/>
        <v>Complexity 1</v>
      </c>
      <c r="T45" s="17" t="str">
        <f t="shared" si="35"/>
        <v>CPU 1</v>
      </c>
      <c r="U45" s="20">
        <v>0</v>
      </c>
    </row>
    <row r="46" spans="6:21" x14ac:dyDescent="0.25">
      <c r="Q46" s="17">
        <f t="shared" si="3"/>
        <v>5</v>
      </c>
      <c r="R46" s="18">
        <f t="shared" ref="R46:U46" si="36">R36</f>
        <v>4</v>
      </c>
      <c r="S46" s="20" t="str">
        <f t="shared" si="36"/>
        <v>Complexity 1</v>
      </c>
      <c r="T46" s="17" t="str">
        <f t="shared" si="36"/>
        <v>CPU 1</v>
      </c>
      <c r="U46" s="20">
        <v>0</v>
      </c>
    </row>
    <row r="47" spans="6:21" x14ac:dyDescent="0.25">
      <c r="Q47" s="17">
        <f t="shared" si="3"/>
        <v>5</v>
      </c>
      <c r="R47" s="18">
        <f t="shared" ref="R47:U47" si="37">R37</f>
        <v>5</v>
      </c>
      <c r="S47" s="20" t="str">
        <f t="shared" si="37"/>
        <v>Complexity 1</v>
      </c>
      <c r="T47" s="17" t="str">
        <f t="shared" si="37"/>
        <v>CPU 1</v>
      </c>
      <c r="U47" s="20">
        <v>0</v>
      </c>
    </row>
    <row r="48" spans="6:21" x14ac:dyDescent="0.25">
      <c r="Q48" s="17">
        <f t="shared" si="3"/>
        <v>5</v>
      </c>
      <c r="R48" s="18">
        <f t="shared" ref="R48:U48" si="38">R38</f>
        <v>6</v>
      </c>
      <c r="S48" s="20" t="str">
        <f t="shared" si="38"/>
        <v>Complexity 1</v>
      </c>
      <c r="T48" s="17" t="str">
        <f t="shared" si="38"/>
        <v>CPU 1</v>
      </c>
      <c r="U48" s="20">
        <v>0</v>
      </c>
    </row>
    <row r="49" spans="17:21" x14ac:dyDescent="0.25">
      <c r="Q49" s="17">
        <f t="shared" si="3"/>
        <v>5</v>
      </c>
      <c r="R49" s="18">
        <f t="shared" ref="R49:U49" si="39">R39</f>
        <v>7</v>
      </c>
      <c r="S49" s="20" t="str">
        <f t="shared" si="39"/>
        <v>Complexity 1</v>
      </c>
      <c r="T49" s="17" t="str">
        <f t="shared" si="39"/>
        <v>CPU 1</v>
      </c>
      <c r="U49" s="20">
        <v>0</v>
      </c>
    </row>
    <row r="50" spans="17:21" x14ac:dyDescent="0.25">
      <c r="Q50" s="17">
        <f t="shared" si="3"/>
        <v>5</v>
      </c>
      <c r="R50" s="18">
        <f t="shared" ref="R50:U50" si="40">R40</f>
        <v>8</v>
      </c>
      <c r="S50" s="20" t="str">
        <f t="shared" si="40"/>
        <v>Complexity 1</v>
      </c>
      <c r="T50" s="17" t="str">
        <f t="shared" si="40"/>
        <v>CPU 1</v>
      </c>
      <c r="U50" s="20">
        <v>0</v>
      </c>
    </row>
    <row r="51" spans="17:21" x14ac:dyDescent="0.25">
      <c r="Q51" s="17">
        <f t="shared" si="3"/>
        <v>5</v>
      </c>
      <c r="R51" s="18">
        <f t="shared" ref="R51:U51" si="41">R41</f>
        <v>9</v>
      </c>
      <c r="S51" s="20" t="str">
        <f t="shared" si="41"/>
        <v>Complexity 1</v>
      </c>
      <c r="T51" s="17" t="str">
        <f t="shared" si="41"/>
        <v>CPU 1</v>
      </c>
      <c r="U51" s="20">
        <v>0</v>
      </c>
    </row>
    <row r="52" spans="17:21" x14ac:dyDescent="0.25">
      <c r="Q52" s="17">
        <f t="shared" si="3"/>
        <v>5</v>
      </c>
      <c r="R52" s="18">
        <f t="shared" ref="R52:U52" si="42">R42</f>
        <v>10</v>
      </c>
      <c r="S52" s="20" t="str">
        <f t="shared" si="42"/>
        <v>Complexity 1</v>
      </c>
      <c r="T52" s="17" t="str">
        <f t="shared" si="42"/>
        <v>CPU 1</v>
      </c>
      <c r="U52" s="20">
        <v>0</v>
      </c>
    </row>
    <row r="53" spans="17:21" x14ac:dyDescent="0.25">
      <c r="Q53" s="17">
        <f t="shared" si="3"/>
        <v>6</v>
      </c>
      <c r="R53" s="18">
        <f t="shared" ref="R53:U53" si="43">R43</f>
        <v>1</v>
      </c>
      <c r="S53" s="20" t="str">
        <f t="shared" si="43"/>
        <v>Complexity 1</v>
      </c>
      <c r="T53" s="17" t="str">
        <f t="shared" si="43"/>
        <v>CPU 1</v>
      </c>
      <c r="U53" s="20">
        <v>0</v>
      </c>
    </row>
    <row r="54" spans="17:21" x14ac:dyDescent="0.25">
      <c r="Q54" s="17">
        <f t="shared" si="3"/>
        <v>6</v>
      </c>
      <c r="R54" s="18">
        <f t="shared" ref="R54:U54" si="44">R44</f>
        <v>2</v>
      </c>
      <c r="S54" s="20" t="str">
        <f t="shared" si="44"/>
        <v>Complexity 1</v>
      </c>
      <c r="T54" s="17" t="str">
        <f t="shared" si="44"/>
        <v>CPU 1</v>
      </c>
      <c r="U54" s="20">
        <v>0</v>
      </c>
    </row>
    <row r="55" spans="17:21" x14ac:dyDescent="0.25">
      <c r="Q55" s="17">
        <f t="shared" si="3"/>
        <v>6</v>
      </c>
      <c r="R55" s="18">
        <f t="shared" ref="R55:U55" si="45">R45</f>
        <v>3</v>
      </c>
      <c r="S55" s="20" t="str">
        <f t="shared" si="45"/>
        <v>Complexity 1</v>
      </c>
      <c r="T55" s="17" t="str">
        <f t="shared" si="45"/>
        <v>CPU 1</v>
      </c>
      <c r="U55" s="20">
        <v>0</v>
      </c>
    </row>
    <row r="56" spans="17:21" x14ac:dyDescent="0.25">
      <c r="Q56" s="17">
        <f t="shared" si="3"/>
        <v>6</v>
      </c>
      <c r="R56" s="18">
        <f t="shared" ref="R56:U56" si="46">R46</f>
        <v>4</v>
      </c>
      <c r="S56" s="20" t="str">
        <f t="shared" si="46"/>
        <v>Complexity 1</v>
      </c>
      <c r="T56" s="17" t="str">
        <f t="shared" si="46"/>
        <v>CPU 1</v>
      </c>
      <c r="U56" s="20">
        <v>0</v>
      </c>
    </row>
    <row r="57" spans="17:21" x14ac:dyDescent="0.25">
      <c r="Q57" s="17">
        <f t="shared" si="3"/>
        <v>6</v>
      </c>
      <c r="R57" s="18">
        <f t="shared" ref="R57:U57" si="47">R47</f>
        <v>5</v>
      </c>
      <c r="S57" s="20" t="str">
        <f t="shared" si="47"/>
        <v>Complexity 1</v>
      </c>
      <c r="T57" s="17" t="str">
        <f t="shared" si="47"/>
        <v>CPU 1</v>
      </c>
      <c r="U57" s="20">
        <v>0</v>
      </c>
    </row>
    <row r="58" spans="17:21" x14ac:dyDescent="0.25">
      <c r="Q58" s="17">
        <f t="shared" si="3"/>
        <v>6</v>
      </c>
      <c r="R58" s="18">
        <f t="shared" ref="R58:U58" si="48">R48</f>
        <v>6</v>
      </c>
      <c r="S58" s="20" t="str">
        <f t="shared" si="48"/>
        <v>Complexity 1</v>
      </c>
      <c r="T58" s="17" t="str">
        <f t="shared" si="48"/>
        <v>CPU 1</v>
      </c>
      <c r="U58" s="20">
        <v>0</v>
      </c>
    </row>
    <row r="59" spans="17:21" x14ac:dyDescent="0.25">
      <c r="Q59" s="17">
        <f t="shared" si="3"/>
        <v>6</v>
      </c>
      <c r="R59" s="18">
        <f t="shared" ref="R59:U59" si="49">R49</f>
        <v>7</v>
      </c>
      <c r="S59" s="20" t="str">
        <f t="shared" si="49"/>
        <v>Complexity 1</v>
      </c>
      <c r="T59" s="17" t="str">
        <f t="shared" si="49"/>
        <v>CPU 1</v>
      </c>
      <c r="U59" s="20">
        <v>0</v>
      </c>
    </row>
    <row r="60" spans="17:21" x14ac:dyDescent="0.25">
      <c r="Q60" s="17">
        <f t="shared" si="3"/>
        <v>6</v>
      </c>
      <c r="R60" s="18">
        <f t="shared" ref="R60:U60" si="50">R50</f>
        <v>8</v>
      </c>
      <c r="S60" s="20" t="str">
        <f t="shared" si="50"/>
        <v>Complexity 1</v>
      </c>
      <c r="T60" s="17" t="str">
        <f t="shared" si="50"/>
        <v>CPU 1</v>
      </c>
      <c r="U60" s="20">
        <v>0</v>
      </c>
    </row>
    <row r="61" spans="17:21" x14ac:dyDescent="0.25">
      <c r="Q61" s="17">
        <f t="shared" si="3"/>
        <v>6</v>
      </c>
      <c r="R61" s="18">
        <f t="shared" ref="R61:U61" si="51">R51</f>
        <v>9</v>
      </c>
      <c r="S61" s="20" t="str">
        <f t="shared" si="51"/>
        <v>Complexity 1</v>
      </c>
      <c r="T61" s="17" t="str">
        <f t="shared" si="51"/>
        <v>CPU 1</v>
      </c>
      <c r="U61" s="20">
        <v>0</v>
      </c>
    </row>
    <row r="62" spans="17:21" x14ac:dyDescent="0.25">
      <c r="Q62" s="17">
        <f t="shared" si="3"/>
        <v>6</v>
      </c>
      <c r="R62" s="18">
        <f t="shared" ref="R62:U62" si="52">R52</f>
        <v>10</v>
      </c>
      <c r="S62" s="20" t="str">
        <f t="shared" si="52"/>
        <v>Complexity 1</v>
      </c>
      <c r="T62" s="17" t="str">
        <f t="shared" si="52"/>
        <v>CPU 1</v>
      </c>
      <c r="U62" s="20">
        <v>0</v>
      </c>
    </row>
    <row r="63" spans="17:21" x14ac:dyDescent="0.25">
      <c r="Q63" s="17">
        <f t="shared" si="3"/>
        <v>7</v>
      </c>
      <c r="R63" s="18">
        <f t="shared" ref="R63:U63" si="53">R53</f>
        <v>1</v>
      </c>
      <c r="S63" s="20" t="str">
        <f t="shared" si="53"/>
        <v>Complexity 1</v>
      </c>
      <c r="T63" s="17" t="str">
        <f t="shared" si="53"/>
        <v>CPU 1</v>
      </c>
      <c r="U63" s="20">
        <v>0</v>
      </c>
    </row>
    <row r="64" spans="17:21" x14ac:dyDescent="0.25">
      <c r="Q64" s="17">
        <f t="shared" si="3"/>
        <v>7</v>
      </c>
      <c r="R64" s="18">
        <f t="shared" ref="R64:U64" si="54">R54</f>
        <v>2</v>
      </c>
      <c r="S64" s="20" t="str">
        <f t="shared" si="54"/>
        <v>Complexity 1</v>
      </c>
      <c r="T64" s="17" t="str">
        <f t="shared" si="54"/>
        <v>CPU 1</v>
      </c>
      <c r="U64" s="20">
        <v>0</v>
      </c>
    </row>
    <row r="65" spans="17:21" x14ac:dyDescent="0.25">
      <c r="Q65" s="17">
        <f t="shared" si="3"/>
        <v>7</v>
      </c>
      <c r="R65" s="18">
        <f t="shared" ref="R65:U65" si="55">R55</f>
        <v>3</v>
      </c>
      <c r="S65" s="20" t="str">
        <f t="shared" si="55"/>
        <v>Complexity 1</v>
      </c>
      <c r="T65" s="17" t="str">
        <f t="shared" si="55"/>
        <v>CPU 1</v>
      </c>
      <c r="U65" s="20">
        <v>0</v>
      </c>
    </row>
    <row r="66" spans="17:21" x14ac:dyDescent="0.25">
      <c r="Q66" s="17">
        <f t="shared" si="3"/>
        <v>7</v>
      </c>
      <c r="R66" s="18">
        <f t="shared" ref="R66:U66" si="56">R56</f>
        <v>4</v>
      </c>
      <c r="S66" s="20" t="str">
        <f t="shared" si="56"/>
        <v>Complexity 1</v>
      </c>
      <c r="T66" s="17" t="str">
        <f t="shared" si="56"/>
        <v>CPU 1</v>
      </c>
      <c r="U66" s="20">
        <v>0</v>
      </c>
    </row>
    <row r="67" spans="17:21" x14ac:dyDescent="0.25">
      <c r="Q67" s="17">
        <f t="shared" si="3"/>
        <v>7</v>
      </c>
      <c r="R67" s="18">
        <f t="shared" ref="R67:U67" si="57">R57</f>
        <v>5</v>
      </c>
      <c r="S67" s="20" t="str">
        <f t="shared" si="57"/>
        <v>Complexity 1</v>
      </c>
      <c r="T67" s="17" t="str">
        <f t="shared" si="57"/>
        <v>CPU 1</v>
      </c>
      <c r="U67" s="20">
        <v>0</v>
      </c>
    </row>
    <row r="68" spans="17:21" x14ac:dyDescent="0.25">
      <c r="Q68" s="17">
        <f t="shared" si="3"/>
        <v>7</v>
      </c>
      <c r="R68" s="18">
        <f t="shared" ref="R68:U68" si="58">R58</f>
        <v>6</v>
      </c>
      <c r="S68" s="20" t="str">
        <f t="shared" si="58"/>
        <v>Complexity 1</v>
      </c>
      <c r="T68" s="17" t="str">
        <f t="shared" si="58"/>
        <v>CPU 1</v>
      </c>
      <c r="U68" s="20">
        <v>0</v>
      </c>
    </row>
    <row r="69" spans="17:21" x14ac:dyDescent="0.25">
      <c r="Q69" s="17">
        <f t="shared" si="3"/>
        <v>7</v>
      </c>
      <c r="R69" s="18">
        <f t="shared" ref="R69:U69" si="59">R59</f>
        <v>7</v>
      </c>
      <c r="S69" s="20" t="str">
        <f t="shared" si="59"/>
        <v>Complexity 1</v>
      </c>
      <c r="T69" s="17" t="str">
        <f t="shared" si="59"/>
        <v>CPU 1</v>
      </c>
      <c r="U69" s="20">
        <v>0</v>
      </c>
    </row>
    <row r="70" spans="17:21" x14ac:dyDescent="0.25">
      <c r="Q70" s="17">
        <f t="shared" si="3"/>
        <v>7</v>
      </c>
      <c r="R70" s="18">
        <f t="shared" ref="R70:U70" si="60">R60</f>
        <v>8</v>
      </c>
      <c r="S70" s="20" t="str">
        <f t="shared" si="60"/>
        <v>Complexity 1</v>
      </c>
      <c r="T70" s="17" t="str">
        <f t="shared" si="60"/>
        <v>CPU 1</v>
      </c>
      <c r="U70" s="20">
        <v>0</v>
      </c>
    </row>
    <row r="71" spans="17:21" x14ac:dyDescent="0.25">
      <c r="Q71" s="17">
        <f t="shared" si="3"/>
        <v>7</v>
      </c>
      <c r="R71" s="18">
        <f t="shared" ref="R71:U71" si="61">R61</f>
        <v>9</v>
      </c>
      <c r="S71" s="20" t="str">
        <f t="shared" si="61"/>
        <v>Complexity 1</v>
      </c>
      <c r="T71" s="17" t="str">
        <f t="shared" si="61"/>
        <v>CPU 1</v>
      </c>
      <c r="U71" s="20">
        <v>0</v>
      </c>
    </row>
    <row r="72" spans="17:21" x14ac:dyDescent="0.25">
      <c r="Q72" s="17">
        <f t="shared" si="3"/>
        <v>7</v>
      </c>
      <c r="R72" s="18">
        <f t="shared" ref="R72:U72" si="62">R62</f>
        <v>10</v>
      </c>
      <c r="S72" s="20" t="str">
        <f t="shared" si="62"/>
        <v>Complexity 1</v>
      </c>
      <c r="T72" s="17" t="str">
        <f t="shared" si="62"/>
        <v>CPU 1</v>
      </c>
      <c r="U72" s="20">
        <v>0</v>
      </c>
    </row>
    <row r="73" spans="17:21" x14ac:dyDescent="0.25">
      <c r="Q73" s="17">
        <f t="shared" si="3"/>
        <v>8</v>
      </c>
      <c r="R73" s="18">
        <f t="shared" ref="R73:U73" si="63">R63</f>
        <v>1</v>
      </c>
      <c r="S73" s="20" t="str">
        <f t="shared" si="63"/>
        <v>Complexity 1</v>
      </c>
      <c r="T73" s="17" t="str">
        <f t="shared" si="63"/>
        <v>CPU 1</v>
      </c>
      <c r="U73" s="20">
        <v>0</v>
      </c>
    </row>
    <row r="74" spans="17:21" x14ac:dyDescent="0.25">
      <c r="Q74" s="17">
        <f t="shared" si="3"/>
        <v>8</v>
      </c>
      <c r="R74" s="18">
        <f t="shared" ref="R74:U74" si="64">R64</f>
        <v>2</v>
      </c>
      <c r="S74" s="20" t="str">
        <f t="shared" si="64"/>
        <v>Complexity 1</v>
      </c>
      <c r="T74" s="17" t="str">
        <f t="shared" si="64"/>
        <v>CPU 1</v>
      </c>
      <c r="U74" s="20">
        <v>0</v>
      </c>
    </row>
    <row r="75" spans="17:21" x14ac:dyDescent="0.25">
      <c r="Q75" s="17">
        <f t="shared" si="3"/>
        <v>8</v>
      </c>
      <c r="R75" s="18">
        <f t="shared" ref="R75:U75" si="65">R65</f>
        <v>3</v>
      </c>
      <c r="S75" s="20" t="str">
        <f t="shared" si="65"/>
        <v>Complexity 1</v>
      </c>
      <c r="T75" s="17" t="str">
        <f t="shared" si="65"/>
        <v>CPU 1</v>
      </c>
      <c r="U75" s="20">
        <v>0</v>
      </c>
    </row>
    <row r="76" spans="17:21" x14ac:dyDescent="0.25">
      <c r="Q76" s="17">
        <f t="shared" si="3"/>
        <v>8</v>
      </c>
      <c r="R76" s="18">
        <f t="shared" ref="R76:U76" si="66">R66</f>
        <v>4</v>
      </c>
      <c r="S76" s="20" t="str">
        <f t="shared" si="66"/>
        <v>Complexity 1</v>
      </c>
      <c r="T76" s="17" t="str">
        <f t="shared" si="66"/>
        <v>CPU 1</v>
      </c>
      <c r="U76" s="20">
        <v>0</v>
      </c>
    </row>
    <row r="77" spans="17:21" x14ac:dyDescent="0.25">
      <c r="Q77" s="17">
        <f t="shared" si="3"/>
        <v>8</v>
      </c>
      <c r="R77" s="18">
        <f t="shared" ref="R77:U77" si="67">R67</f>
        <v>5</v>
      </c>
      <c r="S77" s="20" t="str">
        <f t="shared" si="67"/>
        <v>Complexity 1</v>
      </c>
      <c r="T77" s="17" t="str">
        <f t="shared" si="67"/>
        <v>CPU 1</v>
      </c>
      <c r="U77" s="20">
        <v>0</v>
      </c>
    </row>
    <row r="78" spans="17:21" x14ac:dyDescent="0.25">
      <c r="Q78" s="17">
        <f t="shared" ref="Q78:Q139" si="68">Q68+1</f>
        <v>8</v>
      </c>
      <c r="R78" s="18">
        <f t="shared" ref="R78:U78" si="69">R68</f>
        <v>6</v>
      </c>
      <c r="S78" s="20" t="str">
        <f t="shared" si="69"/>
        <v>Complexity 1</v>
      </c>
      <c r="T78" s="17" t="str">
        <f t="shared" si="69"/>
        <v>CPU 1</v>
      </c>
      <c r="U78" s="20">
        <v>0</v>
      </c>
    </row>
    <row r="79" spans="17:21" x14ac:dyDescent="0.25">
      <c r="Q79" s="17">
        <f t="shared" si="68"/>
        <v>8</v>
      </c>
      <c r="R79" s="18">
        <f t="shared" ref="R79:U79" si="70">R69</f>
        <v>7</v>
      </c>
      <c r="S79" s="20" t="str">
        <f t="shared" si="70"/>
        <v>Complexity 1</v>
      </c>
      <c r="T79" s="17" t="str">
        <f t="shared" si="70"/>
        <v>CPU 1</v>
      </c>
      <c r="U79" s="20">
        <v>0</v>
      </c>
    </row>
    <row r="80" spans="17:21" x14ac:dyDescent="0.25">
      <c r="Q80" s="17">
        <f t="shared" si="68"/>
        <v>8</v>
      </c>
      <c r="R80" s="18">
        <f t="shared" ref="R80:U80" si="71">R70</f>
        <v>8</v>
      </c>
      <c r="S80" s="20" t="str">
        <f t="shared" si="71"/>
        <v>Complexity 1</v>
      </c>
      <c r="T80" s="17" t="str">
        <f t="shared" si="71"/>
        <v>CPU 1</v>
      </c>
      <c r="U80" s="20">
        <v>0</v>
      </c>
    </row>
    <row r="81" spans="17:21" x14ac:dyDescent="0.25">
      <c r="Q81" s="17">
        <f t="shared" si="68"/>
        <v>8</v>
      </c>
      <c r="R81" s="18">
        <f t="shared" ref="R81:U81" si="72">R71</f>
        <v>9</v>
      </c>
      <c r="S81" s="20" t="str">
        <f t="shared" si="72"/>
        <v>Complexity 1</v>
      </c>
      <c r="T81" s="17" t="str">
        <f t="shared" si="72"/>
        <v>CPU 1</v>
      </c>
      <c r="U81" s="20">
        <v>0</v>
      </c>
    </row>
    <row r="82" spans="17:21" x14ac:dyDescent="0.25">
      <c r="Q82" s="17">
        <f t="shared" si="68"/>
        <v>8</v>
      </c>
      <c r="R82" s="18">
        <f t="shared" ref="R82:U82" si="73">R72</f>
        <v>10</v>
      </c>
      <c r="S82" s="20" t="str">
        <f t="shared" si="73"/>
        <v>Complexity 1</v>
      </c>
      <c r="T82" s="17" t="str">
        <f t="shared" si="73"/>
        <v>CPU 1</v>
      </c>
      <c r="U82" s="20">
        <v>0</v>
      </c>
    </row>
    <row r="83" spans="17:21" x14ac:dyDescent="0.25">
      <c r="Q83" s="17">
        <f t="shared" si="68"/>
        <v>9</v>
      </c>
      <c r="R83" s="18">
        <f t="shared" ref="R83:U83" si="74">R73</f>
        <v>1</v>
      </c>
      <c r="S83" s="20" t="str">
        <f t="shared" si="74"/>
        <v>Complexity 1</v>
      </c>
      <c r="T83" s="17" t="str">
        <f t="shared" si="74"/>
        <v>CPU 1</v>
      </c>
      <c r="U83" s="20">
        <v>0</v>
      </c>
    </row>
    <row r="84" spans="17:21" x14ac:dyDescent="0.25">
      <c r="Q84" s="17">
        <f t="shared" si="68"/>
        <v>9</v>
      </c>
      <c r="R84" s="18">
        <f t="shared" ref="R84:U84" si="75">R74</f>
        <v>2</v>
      </c>
      <c r="S84" s="20" t="str">
        <f t="shared" si="75"/>
        <v>Complexity 1</v>
      </c>
      <c r="T84" s="17" t="str">
        <f t="shared" si="75"/>
        <v>CPU 1</v>
      </c>
      <c r="U84" s="20">
        <v>0</v>
      </c>
    </row>
    <row r="85" spans="17:21" x14ac:dyDescent="0.25">
      <c r="Q85" s="17">
        <f t="shared" si="68"/>
        <v>9</v>
      </c>
      <c r="R85" s="18">
        <f t="shared" ref="R85:U85" si="76">R75</f>
        <v>3</v>
      </c>
      <c r="S85" s="20" t="str">
        <f t="shared" si="76"/>
        <v>Complexity 1</v>
      </c>
      <c r="T85" s="17" t="str">
        <f t="shared" si="76"/>
        <v>CPU 1</v>
      </c>
      <c r="U85" s="20">
        <v>0</v>
      </c>
    </row>
    <row r="86" spans="17:21" x14ac:dyDescent="0.25">
      <c r="Q86" s="17">
        <f t="shared" si="68"/>
        <v>9</v>
      </c>
      <c r="R86" s="18">
        <f t="shared" ref="R86:U86" si="77">R76</f>
        <v>4</v>
      </c>
      <c r="S86" s="20" t="str">
        <f t="shared" si="77"/>
        <v>Complexity 1</v>
      </c>
      <c r="T86" s="17" t="str">
        <f t="shared" si="77"/>
        <v>CPU 1</v>
      </c>
      <c r="U86" s="20">
        <v>0</v>
      </c>
    </row>
    <row r="87" spans="17:21" x14ac:dyDescent="0.25">
      <c r="Q87" s="17">
        <f t="shared" si="68"/>
        <v>9</v>
      </c>
      <c r="R87" s="18">
        <f t="shared" ref="R87:U87" si="78">R77</f>
        <v>5</v>
      </c>
      <c r="S87" s="20" t="str">
        <f t="shared" si="78"/>
        <v>Complexity 1</v>
      </c>
      <c r="T87" s="17" t="str">
        <f t="shared" si="78"/>
        <v>CPU 1</v>
      </c>
      <c r="U87" s="20">
        <v>0</v>
      </c>
    </row>
    <row r="88" spans="17:21" x14ac:dyDescent="0.25">
      <c r="Q88" s="17">
        <f t="shared" si="68"/>
        <v>9</v>
      </c>
      <c r="R88" s="18">
        <f t="shared" ref="R88:U88" si="79">R78</f>
        <v>6</v>
      </c>
      <c r="S88" s="20" t="str">
        <f t="shared" si="79"/>
        <v>Complexity 1</v>
      </c>
      <c r="T88" s="17" t="str">
        <f t="shared" si="79"/>
        <v>CPU 1</v>
      </c>
      <c r="U88" s="20">
        <v>0</v>
      </c>
    </row>
    <row r="89" spans="17:21" x14ac:dyDescent="0.25">
      <c r="Q89" s="17">
        <f t="shared" si="68"/>
        <v>9</v>
      </c>
      <c r="R89" s="18">
        <f t="shared" ref="R89:U89" si="80">R79</f>
        <v>7</v>
      </c>
      <c r="S89" s="20" t="str">
        <f t="shared" si="80"/>
        <v>Complexity 1</v>
      </c>
      <c r="T89" s="17" t="str">
        <f t="shared" si="80"/>
        <v>CPU 1</v>
      </c>
      <c r="U89" s="20">
        <v>0</v>
      </c>
    </row>
    <row r="90" spans="17:21" x14ac:dyDescent="0.25">
      <c r="Q90" s="17">
        <f t="shared" si="68"/>
        <v>9</v>
      </c>
      <c r="R90" s="18">
        <f t="shared" ref="R90:U90" si="81">R80</f>
        <v>8</v>
      </c>
      <c r="S90" s="20" t="str">
        <f t="shared" si="81"/>
        <v>Complexity 1</v>
      </c>
      <c r="T90" s="17" t="str">
        <f t="shared" si="81"/>
        <v>CPU 1</v>
      </c>
      <c r="U90" s="20">
        <v>0</v>
      </c>
    </row>
    <row r="91" spans="17:21" x14ac:dyDescent="0.25">
      <c r="Q91" s="17">
        <f t="shared" si="68"/>
        <v>9</v>
      </c>
      <c r="R91" s="18">
        <f t="shared" ref="R91:U91" si="82">R81</f>
        <v>9</v>
      </c>
      <c r="S91" s="20" t="str">
        <f t="shared" si="82"/>
        <v>Complexity 1</v>
      </c>
      <c r="T91" s="17" t="str">
        <f t="shared" si="82"/>
        <v>CPU 1</v>
      </c>
      <c r="U91" s="20">
        <v>0</v>
      </c>
    </row>
    <row r="92" spans="17:21" x14ac:dyDescent="0.25">
      <c r="Q92" s="17">
        <f t="shared" si="68"/>
        <v>9</v>
      </c>
      <c r="R92" s="18">
        <f t="shared" ref="R92:U92" si="83">R82</f>
        <v>10</v>
      </c>
      <c r="S92" s="20" t="str">
        <f t="shared" si="83"/>
        <v>Complexity 1</v>
      </c>
      <c r="T92" s="17" t="str">
        <f t="shared" si="83"/>
        <v>CPU 1</v>
      </c>
      <c r="U92" s="20">
        <v>0</v>
      </c>
    </row>
    <row r="93" spans="17:21" x14ac:dyDescent="0.25">
      <c r="Q93" s="17">
        <f t="shared" si="68"/>
        <v>10</v>
      </c>
      <c r="R93" s="18">
        <f t="shared" ref="R93:U93" si="84">R83</f>
        <v>1</v>
      </c>
      <c r="S93" s="20" t="str">
        <f t="shared" si="84"/>
        <v>Complexity 1</v>
      </c>
      <c r="T93" s="17" t="str">
        <f t="shared" si="84"/>
        <v>CPU 1</v>
      </c>
      <c r="U93" s="20">
        <v>0</v>
      </c>
    </row>
    <row r="94" spans="17:21" x14ac:dyDescent="0.25">
      <c r="Q94" s="17">
        <f t="shared" si="68"/>
        <v>10</v>
      </c>
      <c r="R94" s="18">
        <f t="shared" ref="R94:U94" si="85">R84</f>
        <v>2</v>
      </c>
      <c r="S94" s="20" t="str">
        <f t="shared" si="85"/>
        <v>Complexity 1</v>
      </c>
      <c r="T94" s="17" t="str">
        <f t="shared" si="85"/>
        <v>CPU 1</v>
      </c>
      <c r="U94" s="20">
        <v>0</v>
      </c>
    </row>
    <row r="95" spans="17:21" x14ac:dyDescent="0.25">
      <c r="Q95" s="17">
        <f t="shared" si="68"/>
        <v>10</v>
      </c>
      <c r="R95" s="18">
        <f t="shared" ref="R95:U95" si="86">R85</f>
        <v>3</v>
      </c>
      <c r="S95" s="20" t="str">
        <f t="shared" si="86"/>
        <v>Complexity 1</v>
      </c>
      <c r="T95" s="17" t="str">
        <f t="shared" si="86"/>
        <v>CPU 1</v>
      </c>
      <c r="U95" s="20">
        <v>0</v>
      </c>
    </row>
    <row r="96" spans="17:21" x14ac:dyDescent="0.25">
      <c r="Q96" s="17">
        <f t="shared" si="68"/>
        <v>10</v>
      </c>
      <c r="R96" s="18">
        <f t="shared" ref="R96:U96" si="87">R86</f>
        <v>4</v>
      </c>
      <c r="S96" s="20" t="str">
        <f t="shared" si="87"/>
        <v>Complexity 1</v>
      </c>
      <c r="T96" s="17" t="str">
        <f t="shared" si="87"/>
        <v>CPU 1</v>
      </c>
      <c r="U96" s="20">
        <v>0</v>
      </c>
    </row>
    <row r="97" spans="17:21" x14ac:dyDescent="0.25">
      <c r="Q97" s="17">
        <f t="shared" si="68"/>
        <v>10</v>
      </c>
      <c r="R97" s="18">
        <f t="shared" ref="R97:U97" si="88">R87</f>
        <v>5</v>
      </c>
      <c r="S97" s="20" t="str">
        <f t="shared" si="88"/>
        <v>Complexity 1</v>
      </c>
      <c r="T97" s="17" t="str">
        <f t="shared" si="88"/>
        <v>CPU 1</v>
      </c>
      <c r="U97" s="20">
        <v>0</v>
      </c>
    </row>
    <row r="98" spans="17:21" x14ac:dyDescent="0.25">
      <c r="Q98" s="17">
        <f t="shared" si="68"/>
        <v>10</v>
      </c>
      <c r="R98" s="18">
        <f t="shared" ref="R98:U98" si="89">R88</f>
        <v>6</v>
      </c>
      <c r="S98" s="20" t="str">
        <f t="shared" si="89"/>
        <v>Complexity 1</v>
      </c>
      <c r="T98" s="17" t="str">
        <f t="shared" si="89"/>
        <v>CPU 1</v>
      </c>
      <c r="U98" s="20">
        <v>0</v>
      </c>
    </row>
    <row r="99" spans="17:21" x14ac:dyDescent="0.25">
      <c r="Q99" s="17">
        <f t="shared" si="68"/>
        <v>10</v>
      </c>
      <c r="R99" s="18">
        <f t="shared" ref="R99:U99" si="90">R89</f>
        <v>7</v>
      </c>
      <c r="S99" s="20" t="str">
        <f t="shared" si="90"/>
        <v>Complexity 1</v>
      </c>
      <c r="T99" s="17" t="str">
        <f t="shared" si="90"/>
        <v>CPU 1</v>
      </c>
      <c r="U99" s="20">
        <v>0</v>
      </c>
    </row>
    <row r="100" spans="17:21" x14ac:dyDescent="0.25">
      <c r="Q100" s="17">
        <f t="shared" si="68"/>
        <v>10</v>
      </c>
      <c r="R100" s="18">
        <f t="shared" ref="R100:U100" si="91">R90</f>
        <v>8</v>
      </c>
      <c r="S100" s="20" t="str">
        <f t="shared" si="91"/>
        <v>Complexity 1</v>
      </c>
      <c r="T100" s="17" t="str">
        <f t="shared" si="91"/>
        <v>CPU 1</v>
      </c>
      <c r="U100" s="20">
        <v>0</v>
      </c>
    </row>
    <row r="101" spans="17:21" x14ac:dyDescent="0.25">
      <c r="Q101" s="17">
        <f t="shared" si="68"/>
        <v>10</v>
      </c>
      <c r="R101" s="18">
        <f t="shared" ref="R101:U101" si="92">R91</f>
        <v>9</v>
      </c>
      <c r="S101" s="20" t="str">
        <f t="shared" si="92"/>
        <v>Complexity 1</v>
      </c>
      <c r="T101" s="17" t="str">
        <f t="shared" si="92"/>
        <v>CPU 1</v>
      </c>
      <c r="U101" s="20">
        <v>0</v>
      </c>
    </row>
    <row r="102" spans="17:21" x14ac:dyDescent="0.25">
      <c r="Q102" s="17">
        <f t="shared" si="68"/>
        <v>10</v>
      </c>
      <c r="R102" s="18">
        <f t="shared" ref="R102:U102" si="93">R92</f>
        <v>10</v>
      </c>
      <c r="S102" s="20" t="str">
        <f t="shared" si="93"/>
        <v>Complexity 1</v>
      </c>
      <c r="T102" s="17" t="str">
        <f t="shared" si="93"/>
        <v>CPU 1</v>
      </c>
      <c r="U102" s="20">
        <v>0</v>
      </c>
    </row>
  </sheetData>
  <mergeCells count="6">
    <mergeCell ref="G1:I1"/>
    <mergeCell ref="M1:P1"/>
    <mergeCell ref="Q1:U1"/>
    <mergeCell ref="J1:L1"/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2021-03-26T22:34:05Z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fd460c27-d6f6-4514-b6e5-3c581d4ab133</vt:lpwstr>
  </property>
</Properties>
</file>