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jekts\physics-project\"/>
    </mc:Choice>
  </mc:AlternateContent>
  <xr:revisionPtr revIDLastSave="0" documentId="8_{BABA29DD-A5E6-4F9B-9A9E-2AD94BA608BE}" xr6:coauthVersionLast="47" xr6:coauthVersionMax="47" xr10:uidLastSave="{00000000-0000-0000-0000-000000000000}"/>
  <bookViews>
    <workbookView xWindow="-110" yWindow="-110" windowWidth="19420" windowHeight="11020" activeTab="2" xr2:uid="{029E95D5-EB13-4132-BB9C-1BDCF7BAC829}"/>
  </bookViews>
  <sheets>
    <sheet name="Rohdaten" sheetId="1" r:id="rId1"/>
    <sheet name="Notizen" sheetId="2" r:id="rId2"/>
    <sheet name="Auswertung" sheetId="3" r:id="rId3"/>
  </sheets>
  <definedNames>
    <definedName name="_2022_05_16_09_51_58" localSheetId="0">Rohdaten!$A$1:$J$379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M17" i="3"/>
  <c r="C39" i="3"/>
  <c r="C40" i="3"/>
  <c r="F4" i="3"/>
  <c r="C34" i="3" s="1"/>
  <c r="F5" i="3"/>
  <c r="C35" i="3" s="1"/>
  <c r="F6" i="3"/>
  <c r="C36" i="3" s="1"/>
  <c r="F7" i="3"/>
  <c r="C37" i="3" s="1"/>
  <c r="F9" i="3"/>
  <c r="F10" i="3"/>
  <c r="G9" i="3" s="1"/>
  <c r="C53" i="3" s="1"/>
  <c r="D4" i="3"/>
  <c r="D5" i="3"/>
  <c r="D6" i="3"/>
  <c r="D7" i="3"/>
  <c r="D8" i="3"/>
  <c r="F8" i="3" s="1"/>
  <c r="D9" i="3"/>
  <c r="D10" i="3"/>
  <c r="D11" i="3"/>
  <c r="F11" i="3" s="1"/>
  <c r="D3" i="3"/>
  <c r="F3" i="3" s="1"/>
  <c r="C33" i="3" s="1"/>
  <c r="C38" i="3" l="1"/>
  <c r="G7" i="3"/>
  <c r="C51" i="3" s="1"/>
  <c r="G8" i="3"/>
  <c r="C52" i="3" s="1"/>
  <c r="G10" i="3"/>
  <c r="C54" i="3" s="1"/>
  <c r="C41" i="3"/>
  <c r="G6" i="3"/>
  <c r="C50" i="3" s="1"/>
  <c r="C48" i="3"/>
  <c r="G5" i="3"/>
  <c r="C49" i="3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" i="1"/>
  <c r="C47" i="3" l="1"/>
  <c r="D2" i="3"/>
  <c r="F2" i="3" l="1"/>
  <c r="B46" i="3"/>
  <c r="B47" i="3" s="1"/>
  <c r="B48" i="3" s="1"/>
  <c r="B49" i="3" s="1"/>
  <c r="B50" i="3" s="1"/>
  <c r="B51" i="3" s="1"/>
  <c r="B52" i="3" s="1"/>
  <c r="B53" i="3" s="1"/>
  <c r="B54" i="3" s="1"/>
  <c r="B39" i="3"/>
  <c r="B17" i="3"/>
  <c r="B18" i="3" s="1"/>
  <c r="B19" i="3" s="1"/>
  <c r="B20" i="3" s="1"/>
  <c r="B21" i="3" s="1"/>
  <c r="B22" i="3" s="1"/>
  <c r="B23" i="3" s="1"/>
  <c r="B24" i="3" s="1"/>
  <c r="B25" i="3" s="1"/>
  <c r="B26" i="3" s="1"/>
  <c r="B38" i="3"/>
  <c r="B37" i="3"/>
  <c r="B36" i="3"/>
  <c r="B41" i="3"/>
  <c r="B35" i="3"/>
  <c r="B34" i="3"/>
  <c r="B33" i="3"/>
  <c r="B40" i="3"/>
  <c r="B32" i="3"/>
  <c r="C46" i="3" l="1"/>
  <c r="M48" i="3" s="1"/>
  <c r="C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036546-DAA9-4A73-9730-73D696BAA297}" name="2022-05-16_09-51-58" type="6" refreshedVersion="6" background="1" saveData="1">
    <textPr codePage="850" sourceFile="D:\Temp\2022-05-16_09-51-58.csv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<sst xmlns="http://schemas.openxmlformats.org/spreadsheetml/2006/main" count="96" uniqueCount="75">
  <si>
    <t>loggingTime</t>
  </si>
  <si>
    <t>loggingSample</t>
  </si>
  <si>
    <t>locationHeadingTimestamp_since1970</t>
  </si>
  <si>
    <t>locationHeadingX</t>
  </si>
  <si>
    <t>locationHeadingY</t>
  </si>
  <si>
    <t>locationHeadingZ</t>
  </si>
  <si>
    <t>locationTrueHeading</t>
  </si>
  <si>
    <t>locationMagneticHeading</t>
  </si>
  <si>
    <t>locationHeadingAccuracy</t>
  </si>
  <si>
    <t>2022-05-16 09:51:59.010</t>
  </si>
  <si>
    <t>2022-05-16 09:51:59.046</t>
  </si>
  <si>
    <t>2022-05-16 09:51:59.047</t>
  </si>
  <si>
    <t>2022-05-16 09:51:59.081</t>
  </si>
  <si>
    <t>2022-05-16 09:52:00.045</t>
  </si>
  <si>
    <t>2022-05-16 09:52:00.048</t>
  </si>
  <si>
    <t>2022-05-16 09:52:01.031</t>
  </si>
  <si>
    <t>2022-05-16 09:52:01.072</t>
  </si>
  <si>
    <t>2022-05-16 09:52:02.038</t>
  </si>
  <si>
    <t>2022-05-16 09:52:02.077</t>
  </si>
  <si>
    <t>2022-05-16 09:52:03.034</t>
  </si>
  <si>
    <t>2022-05-16 09:52:03.043</t>
  </si>
  <si>
    <t>2022-05-16 09:52:04.036</t>
  </si>
  <si>
    <t>2022-05-16 09:52:04.067</t>
  </si>
  <si>
    <t>2022-05-16 09:52:05.037</t>
  </si>
  <si>
    <t>2022-05-16 09:52:05.072</t>
  </si>
  <si>
    <t>2022-05-16 09:52:06.033</t>
  </si>
  <si>
    <t>2022-05-16 09:52:06.039</t>
  </si>
  <si>
    <t>2022-05-16 09:52:07.033</t>
  </si>
  <si>
    <t>2022-05-16 09:52:07.063</t>
  </si>
  <si>
    <t>2022-05-16 09:52:08.035</t>
  </si>
  <si>
    <t>2022-05-16 09:52:08.067</t>
  </si>
  <si>
    <t>2022-05-16 09:52:09.035</t>
  </si>
  <si>
    <t>2022-05-16 09:52:09.098</t>
  </si>
  <si>
    <t>2022-05-16 09:52:10.032</t>
  </si>
  <si>
    <t>2022-05-16 09:52:10.058</t>
  </si>
  <si>
    <t>2022-05-16 09:52:11.030</t>
  </si>
  <si>
    <t>2022-05-16 09:52:11.062</t>
  </si>
  <si>
    <t>2022-05-16 09:52:12.036</t>
  </si>
  <si>
    <t>2022-05-16 09:52:12.037</t>
  </si>
  <si>
    <t>2022-05-16 09:52:12.099</t>
  </si>
  <si>
    <t>2022-05-16 09:52:13.054</t>
  </si>
  <si>
    <t>2022-05-16 09:52:13.099</t>
  </si>
  <si>
    <t>2022-05-16 09:52:14.034</t>
  </si>
  <si>
    <t>2022-05-16 09:52:14.058</t>
  </si>
  <si>
    <t>2022-05-16 09:52:15.035</t>
  </si>
  <si>
    <t>2022-05-16 09:52:15.098</t>
  </si>
  <si>
    <t>2022-05-16 09:52:16.049</t>
  </si>
  <si>
    <t>2022-05-16 09:52:16.096</t>
  </si>
  <si>
    <t>2022-05-16 09:52:17.037</t>
  </si>
  <si>
    <t>2022-05-16 09:52:17.054</t>
  </si>
  <si>
    <t>Timestamp_since0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</si>
  <si>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</si>
  <si>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</si>
  <si>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</si>
  <si>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</si>
  <si>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</si>
  <si>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</si>
  <si>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</si>
  <si>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</si>
  <si>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</si>
  <si>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</si>
  <si>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t in 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</si>
  <si>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in s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</si>
  <si>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s in m</t>
    </r>
  </si>
  <si>
    <t>Øv in m/s</t>
  </si>
  <si>
    <t>a in m/s²</t>
  </si>
  <si>
    <t>Øa in m/s²</t>
  </si>
  <si>
    <t xml:space="preserve"> s in m</t>
  </si>
  <si>
    <t>v in m/s</t>
  </si>
  <si>
    <t>s = a/2 * t²</t>
  </si>
  <si>
    <t>a =</t>
  </si>
  <si>
    <t>m/s²</t>
  </si>
  <si>
    <t>Durchschnittsbeschleunigung</t>
  </si>
  <si>
    <t>V = a * t</t>
  </si>
  <si>
    <t>a = konstant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</si>
</sst>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Rohdaten!$G$1</c:f>
              <c:strCache>
                <c:ptCount val="1"/>
                <c:pt idx="0">
                  <c:v>locationHeadingZ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Rohdaten!$C$2:$C$379</c:f>
              <c:numCache>
                <c:formatCode>General</c:formatCode>
                <c:ptCount val="378"/>
                <c:pt idx="0">
                  <c:v>0</c:v>
                </c:pt>
                <c:pt idx="1">
                  <c:v>5.2129983901977539E-2</c:v>
                </c:pt>
                <c:pt idx="2">
                  <c:v>5.2129983901977539E-2</c:v>
                </c:pt>
                <c:pt idx="3">
                  <c:v>0.10418987274169922</c:v>
                </c:pt>
                <c:pt idx="4">
                  <c:v>0.10418987274169922</c:v>
                </c:pt>
                <c:pt idx="5">
                  <c:v>0.2093498706817627</c:v>
                </c:pt>
                <c:pt idx="6">
                  <c:v>0.2093498706817627</c:v>
                </c:pt>
                <c:pt idx="7">
                  <c:v>0.26126980781555176</c:v>
                </c:pt>
                <c:pt idx="8">
                  <c:v>0.31399989128112793</c:v>
                </c:pt>
                <c:pt idx="9">
                  <c:v>0.36502981185913086</c:v>
                </c:pt>
                <c:pt idx="10">
                  <c:v>0.41782999038696289</c:v>
                </c:pt>
                <c:pt idx="11">
                  <c:v>0.46920990943908691</c:v>
                </c:pt>
                <c:pt idx="12">
                  <c:v>0.52276992797851563</c:v>
                </c:pt>
                <c:pt idx="13">
                  <c:v>0.57349991798400879</c:v>
                </c:pt>
                <c:pt idx="14">
                  <c:v>0.62667989730834961</c:v>
                </c:pt>
                <c:pt idx="15">
                  <c:v>0.67876982688903809</c:v>
                </c:pt>
                <c:pt idx="16">
                  <c:v>0.73092985153198242</c:v>
                </c:pt>
                <c:pt idx="17">
                  <c:v>0.78252983093261719</c:v>
                </c:pt>
                <c:pt idx="18">
                  <c:v>0.78252983093261719</c:v>
                </c:pt>
                <c:pt idx="19">
                  <c:v>0.88677000999450684</c:v>
                </c:pt>
                <c:pt idx="20">
                  <c:v>0.88677000999450684</c:v>
                </c:pt>
                <c:pt idx="21">
                  <c:v>0.99129986763000488</c:v>
                </c:pt>
                <c:pt idx="22">
                  <c:v>0.99129986763000488</c:v>
                </c:pt>
                <c:pt idx="23">
                  <c:v>1.0960400104522705</c:v>
                </c:pt>
                <c:pt idx="24">
                  <c:v>1.0960400104522705</c:v>
                </c:pt>
                <c:pt idx="25">
                  <c:v>1.1714498996734619</c:v>
                </c:pt>
                <c:pt idx="26">
                  <c:v>1.1714498996734619</c:v>
                </c:pt>
                <c:pt idx="27">
                  <c:v>1.2777998447418213</c:v>
                </c:pt>
                <c:pt idx="28">
                  <c:v>1.2777998447418213</c:v>
                </c:pt>
                <c:pt idx="29">
                  <c:v>1.3807199001312256</c:v>
                </c:pt>
                <c:pt idx="30">
                  <c:v>1.3807199001312256</c:v>
                </c:pt>
                <c:pt idx="31">
                  <c:v>1.4848098754882813</c:v>
                </c:pt>
                <c:pt idx="32">
                  <c:v>1.4848098754882813</c:v>
                </c:pt>
                <c:pt idx="33">
                  <c:v>1.5884799957275391</c:v>
                </c:pt>
                <c:pt idx="34">
                  <c:v>1.5884799957275391</c:v>
                </c:pt>
                <c:pt idx="35">
                  <c:v>1.6418299674987793</c:v>
                </c:pt>
                <c:pt idx="36">
                  <c:v>1.6931698322296143</c:v>
                </c:pt>
                <c:pt idx="37">
                  <c:v>1.7459897994995117</c:v>
                </c:pt>
                <c:pt idx="38">
                  <c:v>1.7976899147033691</c:v>
                </c:pt>
                <c:pt idx="39">
                  <c:v>1.8504300117492676</c:v>
                </c:pt>
                <c:pt idx="40">
                  <c:v>1.8504300117492676</c:v>
                </c:pt>
                <c:pt idx="41">
                  <c:v>1.9019999504089355</c:v>
                </c:pt>
                <c:pt idx="42">
                  <c:v>1.9547398090362549</c:v>
                </c:pt>
                <c:pt idx="43">
                  <c:v>2.0064599514007568</c:v>
                </c:pt>
                <c:pt idx="44">
                  <c:v>2.0590298175811768</c:v>
                </c:pt>
                <c:pt idx="45">
                  <c:v>2.1109898090362549</c:v>
                </c:pt>
                <c:pt idx="46">
                  <c:v>2.1635398864746094</c:v>
                </c:pt>
                <c:pt idx="47">
                  <c:v>2.217479944229126</c:v>
                </c:pt>
                <c:pt idx="48">
                  <c:v>2.2675700187683105</c:v>
                </c:pt>
                <c:pt idx="49">
                  <c:v>2.3199999332427979</c:v>
                </c:pt>
                <c:pt idx="50">
                  <c:v>2.3716599941253662</c:v>
                </c:pt>
                <c:pt idx="51">
                  <c:v>2.4243099689483643</c:v>
                </c:pt>
                <c:pt idx="52">
                  <c:v>2.4762899875640869</c:v>
                </c:pt>
                <c:pt idx="53">
                  <c:v>2.529059886932373</c:v>
                </c:pt>
                <c:pt idx="54">
                  <c:v>2.529059886932373</c:v>
                </c:pt>
                <c:pt idx="55">
                  <c:v>2.5805699825286865</c:v>
                </c:pt>
                <c:pt idx="56">
                  <c:v>2.6332600116729736</c:v>
                </c:pt>
                <c:pt idx="57">
                  <c:v>2.684769868850708</c:v>
                </c:pt>
                <c:pt idx="58">
                  <c:v>2.7374398708343506</c:v>
                </c:pt>
                <c:pt idx="59">
                  <c:v>2.7882399559020996</c:v>
                </c:pt>
                <c:pt idx="60">
                  <c:v>2.8410599231719971</c:v>
                </c:pt>
                <c:pt idx="61">
                  <c:v>2.8924098014831543</c:v>
                </c:pt>
                <c:pt idx="62">
                  <c:v>2.9451498985290527</c:v>
                </c:pt>
                <c:pt idx="63">
                  <c:v>2.9968500137329102</c:v>
                </c:pt>
                <c:pt idx="64">
                  <c:v>3.0495100021362305</c:v>
                </c:pt>
                <c:pt idx="65">
                  <c:v>3.100369930267334</c:v>
                </c:pt>
                <c:pt idx="66">
                  <c:v>3.100369930267334</c:v>
                </c:pt>
                <c:pt idx="67">
                  <c:v>3.153939962387085</c:v>
                </c:pt>
                <c:pt idx="68">
                  <c:v>3.2046999931335449</c:v>
                </c:pt>
                <c:pt idx="69">
                  <c:v>3.2576098442077637</c:v>
                </c:pt>
                <c:pt idx="70">
                  <c:v>3.3090798854827881</c:v>
                </c:pt>
                <c:pt idx="71">
                  <c:v>3.3614799976348877</c:v>
                </c:pt>
                <c:pt idx="72">
                  <c:v>3.4137098789215088</c:v>
                </c:pt>
                <c:pt idx="73">
                  <c:v>3.465749979019165</c:v>
                </c:pt>
                <c:pt idx="74">
                  <c:v>3.5186100006103516</c:v>
                </c:pt>
                <c:pt idx="75">
                  <c:v>3.570159912109375</c:v>
                </c:pt>
                <c:pt idx="76">
                  <c:v>3.6225898265838623</c:v>
                </c:pt>
                <c:pt idx="77">
                  <c:v>3.6736898422241211</c:v>
                </c:pt>
                <c:pt idx="78">
                  <c:v>3.7269399166107178</c:v>
                </c:pt>
                <c:pt idx="79">
                  <c:v>3.7783298492431641</c:v>
                </c:pt>
                <c:pt idx="80">
                  <c:v>3.7783298492431641</c:v>
                </c:pt>
                <c:pt idx="81">
                  <c:v>3.8821799755096436</c:v>
                </c:pt>
                <c:pt idx="82">
                  <c:v>3.8821799755096436</c:v>
                </c:pt>
                <c:pt idx="83">
                  <c:v>3.9860498905181885</c:v>
                </c:pt>
                <c:pt idx="84">
                  <c:v>3.9860498905181885</c:v>
                </c:pt>
                <c:pt idx="85">
                  <c:v>4.0902400016784668</c:v>
                </c:pt>
                <c:pt idx="86">
                  <c:v>4.0902400016784668</c:v>
                </c:pt>
                <c:pt idx="87">
                  <c:v>4.1945497989654541</c:v>
                </c:pt>
                <c:pt idx="88">
                  <c:v>4.1945497989654541</c:v>
                </c:pt>
                <c:pt idx="89">
                  <c:v>4.2473399639129639</c:v>
                </c:pt>
                <c:pt idx="90">
                  <c:v>4.2989399433135986</c:v>
                </c:pt>
                <c:pt idx="91">
                  <c:v>4.3520498275756836</c:v>
                </c:pt>
                <c:pt idx="92">
                  <c:v>4.3520498275756836</c:v>
                </c:pt>
                <c:pt idx="93">
                  <c:v>4.4551699161529541</c:v>
                </c:pt>
                <c:pt idx="94">
                  <c:v>4.4551699161529541</c:v>
                </c:pt>
                <c:pt idx="95">
                  <c:v>4.5589199066162109</c:v>
                </c:pt>
                <c:pt idx="96">
                  <c:v>4.5589199066162109</c:v>
                </c:pt>
                <c:pt idx="97">
                  <c:v>4.6622099876403809</c:v>
                </c:pt>
                <c:pt idx="98">
                  <c:v>4.6622099876403809</c:v>
                </c:pt>
                <c:pt idx="99">
                  <c:v>4.7141199111938477</c:v>
                </c:pt>
                <c:pt idx="100">
                  <c:v>4.7661898136138916</c:v>
                </c:pt>
                <c:pt idx="101">
                  <c:v>4.8207998275756836</c:v>
                </c:pt>
                <c:pt idx="102">
                  <c:v>4.8956699371337891</c:v>
                </c:pt>
                <c:pt idx="103">
                  <c:v>4.8956699371337891</c:v>
                </c:pt>
                <c:pt idx="104">
                  <c:v>4.9999299049377441</c:v>
                </c:pt>
                <c:pt idx="105">
                  <c:v>4.9999299049377441</c:v>
                </c:pt>
                <c:pt idx="106">
                  <c:v>5.0527398586273193</c:v>
                </c:pt>
                <c:pt idx="107">
                  <c:v>5.1042799949645996</c:v>
                </c:pt>
                <c:pt idx="108">
                  <c:v>5.1568498611450195</c:v>
                </c:pt>
                <c:pt idx="109">
                  <c:v>5.2085099220275879</c:v>
                </c:pt>
                <c:pt idx="110">
                  <c:v>5.2609498500823975</c:v>
                </c:pt>
                <c:pt idx="111">
                  <c:v>5.3123798370361328</c:v>
                </c:pt>
                <c:pt idx="112">
                  <c:v>5.3650398254394531</c:v>
                </c:pt>
                <c:pt idx="113">
                  <c:v>5.4174799919128418</c:v>
                </c:pt>
                <c:pt idx="114">
                  <c:v>5.4689898490905762</c:v>
                </c:pt>
                <c:pt idx="115">
                  <c:v>5.5226399898529053</c:v>
                </c:pt>
                <c:pt idx="116">
                  <c:v>5.5735599994659424</c:v>
                </c:pt>
                <c:pt idx="117">
                  <c:v>5.5735599994659424</c:v>
                </c:pt>
                <c:pt idx="118">
                  <c:v>5.6786098480224609</c:v>
                </c:pt>
                <c:pt idx="119">
                  <c:v>5.6786098480224609</c:v>
                </c:pt>
                <c:pt idx="120">
                  <c:v>5.7310400009155273</c:v>
                </c:pt>
                <c:pt idx="121">
                  <c:v>5.782249927520752</c:v>
                </c:pt>
                <c:pt idx="122">
                  <c:v>5.8352599143981934</c:v>
                </c:pt>
                <c:pt idx="123">
                  <c:v>5.8867199420928955</c:v>
                </c:pt>
                <c:pt idx="124">
                  <c:v>5.93927001953125</c:v>
                </c:pt>
                <c:pt idx="125">
                  <c:v>5.9910798072814941</c:v>
                </c:pt>
                <c:pt idx="126">
                  <c:v>6.0436899662017822</c:v>
                </c:pt>
                <c:pt idx="127">
                  <c:v>6.0954198837280273</c:v>
                </c:pt>
                <c:pt idx="128">
                  <c:v>6.0954198837280273</c:v>
                </c:pt>
                <c:pt idx="129">
                  <c:v>6.1993598937988281</c:v>
                </c:pt>
                <c:pt idx="130">
                  <c:v>6.1993598937988281</c:v>
                </c:pt>
                <c:pt idx="131">
                  <c:v>6.252269983291626</c:v>
                </c:pt>
                <c:pt idx="132">
                  <c:v>6.3039100170135498</c:v>
                </c:pt>
                <c:pt idx="133">
                  <c:v>6.3565700054168701</c:v>
                </c:pt>
                <c:pt idx="134">
                  <c:v>6.4085099697113037</c:v>
                </c:pt>
                <c:pt idx="135">
                  <c:v>6.4608299732208252</c:v>
                </c:pt>
                <c:pt idx="136">
                  <c:v>6.5132598876953125</c:v>
                </c:pt>
                <c:pt idx="137">
                  <c:v>6.5644199848175049</c:v>
                </c:pt>
                <c:pt idx="138">
                  <c:v>6.6171000003814697</c:v>
                </c:pt>
                <c:pt idx="139">
                  <c:v>6.6688799858093262</c:v>
                </c:pt>
                <c:pt idx="140">
                  <c:v>6.7208399772644043</c:v>
                </c:pt>
                <c:pt idx="141">
                  <c:v>6.7728598117828369</c:v>
                </c:pt>
                <c:pt idx="142">
                  <c:v>6.7728598117828369</c:v>
                </c:pt>
                <c:pt idx="143">
                  <c:v>6.877849817276001</c:v>
                </c:pt>
                <c:pt idx="144">
                  <c:v>6.877849817276001</c:v>
                </c:pt>
                <c:pt idx="145">
                  <c:v>6.9816598892211914</c:v>
                </c:pt>
                <c:pt idx="146">
                  <c:v>6.9816598892211914</c:v>
                </c:pt>
                <c:pt idx="147">
                  <c:v>7.086249828338623</c:v>
                </c:pt>
                <c:pt idx="148">
                  <c:v>7.086249828338623</c:v>
                </c:pt>
                <c:pt idx="149">
                  <c:v>7.1893599033355713</c:v>
                </c:pt>
                <c:pt idx="150">
                  <c:v>7.1893599033355713</c:v>
                </c:pt>
                <c:pt idx="151">
                  <c:v>7.2937300205230713</c:v>
                </c:pt>
                <c:pt idx="152">
                  <c:v>7.2937300205230713</c:v>
                </c:pt>
                <c:pt idx="153">
                  <c:v>7.3466699123382568</c:v>
                </c:pt>
                <c:pt idx="154">
                  <c:v>7.3980000019073486</c:v>
                </c:pt>
                <c:pt idx="155">
                  <c:v>7.4508399963378906</c:v>
                </c:pt>
                <c:pt idx="156">
                  <c:v>7.4508399963378906</c:v>
                </c:pt>
                <c:pt idx="157">
                  <c:v>7.5548198223114014</c:v>
                </c:pt>
                <c:pt idx="158">
                  <c:v>7.5548198223114014</c:v>
                </c:pt>
                <c:pt idx="159">
                  <c:v>7.6057298183441162</c:v>
                </c:pt>
                <c:pt idx="160">
                  <c:v>7.6577799320220947</c:v>
                </c:pt>
                <c:pt idx="161">
                  <c:v>7.7084598541259766</c:v>
                </c:pt>
                <c:pt idx="162">
                  <c:v>7.7614498138427734</c:v>
                </c:pt>
                <c:pt idx="163">
                  <c:v>7.8137099742889404</c:v>
                </c:pt>
                <c:pt idx="164">
                  <c:v>7.8651599884033203</c:v>
                </c:pt>
                <c:pt idx="165">
                  <c:v>7.9199399948120117</c:v>
                </c:pt>
                <c:pt idx="166">
                  <c:v>7.9955599308013916</c:v>
                </c:pt>
                <c:pt idx="167">
                  <c:v>7.9955599308013916</c:v>
                </c:pt>
                <c:pt idx="168">
                  <c:v>8.0484299659729004</c:v>
                </c:pt>
                <c:pt idx="169">
                  <c:v>8.0999100208282471</c:v>
                </c:pt>
                <c:pt idx="170">
                  <c:v>8.1518998146057129</c:v>
                </c:pt>
                <c:pt idx="171">
                  <c:v>8.2034900188446045</c:v>
                </c:pt>
                <c:pt idx="172">
                  <c:v>8.2559900283813477</c:v>
                </c:pt>
                <c:pt idx="173">
                  <c:v>8.3068900108337402</c:v>
                </c:pt>
                <c:pt idx="174">
                  <c:v>8.3589098453521729</c:v>
                </c:pt>
                <c:pt idx="175">
                  <c:v>8.4108898639678955</c:v>
                </c:pt>
                <c:pt idx="176">
                  <c:v>8.4631400108337402</c:v>
                </c:pt>
                <c:pt idx="177">
                  <c:v>8.515009880065918</c:v>
                </c:pt>
                <c:pt idx="178">
                  <c:v>8.56715989112854</c:v>
                </c:pt>
                <c:pt idx="179">
                  <c:v>8.56715989112854</c:v>
                </c:pt>
                <c:pt idx="180">
                  <c:v>8.6713199615478516</c:v>
                </c:pt>
                <c:pt idx="181">
                  <c:v>8.6713199615478516</c:v>
                </c:pt>
                <c:pt idx="182">
                  <c:v>8.7249999046325684</c:v>
                </c:pt>
                <c:pt idx="183">
                  <c:v>8.7752199172973633</c:v>
                </c:pt>
                <c:pt idx="184">
                  <c:v>8.8276998996734619</c:v>
                </c:pt>
                <c:pt idx="185">
                  <c:v>8.8791499137878418</c:v>
                </c:pt>
                <c:pt idx="186">
                  <c:v>8.9322099685668945</c:v>
                </c:pt>
                <c:pt idx="187">
                  <c:v>8.9831798076629639</c:v>
                </c:pt>
                <c:pt idx="188">
                  <c:v>9.03590989112854</c:v>
                </c:pt>
                <c:pt idx="189">
                  <c:v>9.0862798690795898</c:v>
                </c:pt>
                <c:pt idx="190">
                  <c:v>9.1392300128936768</c:v>
                </c:pt>
                <c:pt idx="191">
                  <c:v>9.1908698081970215</c:v>
                </c:pt>
                <c:pt idx="192">
                  <c:v>9.1908698081970215</c:v>
                </c:pt>
                <c:pt idx="193">
                  <c:v>9.2951498031616211</c:v>
                </c:pt>
                <c:pt idx="194">
                  <c:v>9.2951498031616211</c:v>
                </c:pt>
                <c:pt idx="195">
                  <c:v>9.3995800018310547</c:v>
                </c:pt>
                <c:pt idx="196">
                  <c:v>9.3995800018310547</c:v>
                </c:pt>
                <c:pt idx="197">
                  <c:v>9.4537599086761475</c:v>
                </c:pt>
                <c:pt idx="198">
                  <c:v>9.4537599086761475</c:v>
                </c:pt>
                <c:pt idx="199">
                  <c:v>9.5816199779510498</c:v>
                </c:pt>
                <c:pt idx="200">
                  <c:v>9.5816199779510498</c:v>
                </c:pt>
                <c:pt idx="201">
                  <c:v>9.6859200000762939</c:v>
                </c:pt>
                <c:pt idx="202">
                  <c:v>9.6859200000762939</c:v>
                </c:pt>
                <c:pt idx="203">
                  <c:v>9.7903399467468262</c:v>
                </c:pt>
                <c:pt idx="204">
                  <c:v>9.7903399467468262</c:v>
                </c:pt>
                <c:pt idx="205">
                  <c:v>9.8945598602294922</c:v>
                </c:pt>
                <c:pt idx="206">
                  <c:v>9.8945598602294922</c:v>
                </c:pt>
                <c:pt idx="207">
                  <c:v>9.9475598335266113</c:v>
                </c:pt>
                <c:pt idx="208">
                  <c:v>9.9989700317382813</c:v>
                </c:pt>
                <c:pt idx="209">
                  <c:v>10.051249980926514</c:v>
                </c:pt>
                <c:pt idx="210">
                  <c:v>10.051249980926514</c:v>
                </c:pt>
                <c:pt idx="211">
                  <c:v>10.155200004577637</c:v>
                </c:pt>
                <c:pt idx="212">
                  <c:v>10.207419872283936</c:v>
                </c:pt>
                <c:pt idx="213">
                  <c:v>10.259179830551147</c:v>
                </c:pt>
                <c:pt idx="214">
                  <c:v>10.259179830551147</c:v>
                </c:pt>
                <c:pt idx="215">
                  <c:v>10.363279819488525</c:v>
                </c:pt>
                <c:pt idx="216">
                  <c:v>10.363279819488525</c:v>
                </c:pt>
                <c:pt idx="217">
                  <c:v>10.467119932174683</c:v>
                </c:pt>
                <c:pt idx="218">
                  <c:v>10.467119932174683</c:v>
                </c:pt>
                <c:pt idx="219">
                  <c:v>10.519699811935425</c:v>
                </c:pt>
                <c:pt idx="220">
                  <c:v>10.571579933166504</c:v>
                </c:pt>
                <c:pt idx="221">
                  <c:v>10.623250007629395</c:v>
                </c:pt>
                <c:pt idx="222">
                  <c:v>10.674799919128418</c:v>
                </c:pt>
                <c:pt idx="223">
                  <c:v>10.72793984413147</c:v>
                </c:pt>
                <c:pt idx="224">
                  <c:v>10.778980016708374</c:v>
                </c:pt>
                <c:pt idx="225">
                  <c:v>10.831779956817627</c:v>
                </c:pt>
                <c:pt idx="226">
                  <c:v>10.883649826049805</c:v>
                </c:pt>
                <c:pt idx="227">
                  <c:v>10.935719966888428</c:v>
                </c:pt>
                <c:pt idx="228">
                  <c:v>10.987249851226807</c:v>
                </c:pt>
                <c:pt idx="229">
                  <c:v>10.987249851226807</c:v>
                </c:pt>
                <c:pt idx="230">
                  <c:v>11.091529846191406</c:v>
                </c:pt>
                <c:pt idx="231">
                  <c:v>11.091529846191406</c:v>
                </c:pt>
                <c:pt idx="232">
                  <c:v>11.195729970932007</c:v>
                </c:pt>
                <c:pt idx="233">
                  <c:v>11.195729970932007</c:v>
                </c:pt>
                <c:pt idx="234">
                  <c:v>11.248169898986816</c:v>
                </c:pt>
                <c:pt idx="235">
                  <c:v>11.300099849700928</c:v>
                </c:pt>
                <c:pt idx="236">
                  <c:v>11.35362982749939</c:v>
                </c:pt>
                <c:pt idx="237">
                  <c:v>11.405049800872803</c:v>
                </c:pt>
                <c:pt idx="238">
                  <c:v>11.457579851150513</c:v>
                </c:pt>
                <c:pt idx="239">
                  <c:v>11.509159803390503</c:v>
                </c:pt>
                <c:pt idx="240">
                  <c:v>11.561359882354736</c:v>
                </c:pt>
                <c:pt idx="241">
                  <c:v>11.561359882354736</c:v>
                </c:pt>
                <c:pt idx="242">
                  <c:v>11.613859891891479</c:v>
                </c:pt>
                <c:pt idx="243">
                  <c:v>11.665509939193726</c:v>
                </c:pt>
                <c:pt idx="244">
                  <c:v>11.717999935150146</c:v>
                </c:pt>
                <c:pt idx="245">
                  <c:v>11.769269943237305</c:v>
                </c:pt>
                <c:pt idx="246">
                  <c:v>11.822019815444946</c:v>
                </c:pt>
                <c:pt idx="247">
                  <c:v>11.87365984916687</c:v>
                </c:pt>
                <c:pt idx="248">
                  <c:v>11.927289962768555</c:v>
                </c:pt>
                <c:pt idx="249">
                  <c:v>11.978969812393188</c:v>
                </c:pt>
                <c:pt idx="250">
                  <c:v>12.030639886856079</c:v>
                </c:pt>
                <c:pt idx="251">
                  <c:v>12.082170009613037</c:v>
                </c:pt>
                <c:pt idx="252">
                  <c:v>12.136029958724976</c:v>
                </c:pt>
                <c:pt idx="253">
                  <c:v>12.186689853668213</c:v>
                </c:pt>
                <c:pt idx="254">
                  <c:v>12.186689853668213</c:v>
                </c:pt>
                <c:pt idx="255">
                  <c:v>12.291019916534424</c:v>
                </c:pt>
                <c:pt idx="256">
                  <c:v>12.291019916534424</c:v>
                </c:pt>
                <c:pt idx="257">
                  <c:v>12.394299983978271</c:v>
                </c:pt>
                <c:pt idx="258">
                  <c:v>12.394299983978271</c:v>
                </c:pt>
                <c:pt idx="259">
                  <c:v>12.498699903488159</c:v>
                </c:pt>
                <c:pt idx="260">
                  <c:v>12.498699903488159</c:v>
                </c:pt>
                <c:pt idx="261">
                  <c:v>12.551709890365601</c:v>
                </c:pt>
                <c:pt idx="262">
                  <c:v>12.603399991989136</c:v>
                </c:pt>
                <c:pt idx="263">
                  <c:v>12.655959844589233</c:v>
                </c:pt>
                <c:pt idx="264">
                  <c:v>12.707609891891479</c:v>
                </c:pt>
                <c:pt idx="265">
                  <c:v>12.760599851608276</c:v>
                </c:pt>
                <c:pt idx="266">
                  <c:v>12.760599851608276</c:v>
                </c:pt>
                <c:pt idx="267">
                  <c:v>12.887229919433594</c:v>
                </c:pt>
                <c:pt idx="268">
                  <c:v>12.887229919433594</c:v>
                </c:pt>
                <c:pt idx="269">
                  <c:v>12.991819858551025</c:v>
                </c:pt>
                <c:pt idx="270">
                  <c:v>12.991819858551025</c:v>
                </c:pt>
                <c:pt idx="271">
                  <c:v>13.095419883728027</c:v>
                </c:pt>
                <c:pt idx="272">
                  <c:v>13.095419883728027</c:v>
                </c:pt>
                <c:pt idx="273">
                  <c:v>13.14769983291626</c:v>
                </c:pt>
                <c:pt idx="274">
                  <c:v>13.199209928512573</c:v>
                </c:pt>
                <c:pt idx="275">
                  <c:v>13.252059936523438</c:v>
                </c:pt>
                <c:pt idx="276">
                  <c:v>13.252059936523438</c:v>
                </c:pt>
                <c:pt idx="277">
                  <c:v>13.303479909896851</c:v>
                </c:pt>
                <c:pt idx="278">
                  <c:v>13.356400012969971</c:v>
                </c:pt>
                <c:pt idx="279">
                  <c:v>13.407869815826416</c:v>
                </c:pt>
                <c:pt idx="280">
                  <c:v>13.460799932479858</c:v>
                </c:pt>
                <c:pt idx="281">
                  <c:v>13.51186990737915</c:v>
                </c:pt>
                <c:pt idx="282">
                  <c:v>13.564719915390015</c:v>
                </c:pt>
                <c:pt idx="283">
                  <c:v>13.616050004959106</c:v>
                </c:pt>
                <c:pt idx="284">
                  <c:v>13.668229818344116</c:v>
                </c:pt>
                <c:pt idx="285">
                  <c:v>13.720469951629639</c:v>
                </c:pt>
                <c:pt idx="286">
                  <c:v>13.77249002456665</c:v>
                </c:pt>
                <c:pt idx="287">
                  <c:v>13.82561993598938</c:v>
                </c:pt>
                <c:pt idx="288">
                  <c:v>13.878069877624512</c:v>
                </c:pt>
                <c:pt idx="289">
                  <c:v>13.929409980773926</c:v>
                </c:pt>
                <c:pt idx="290">
                  <c:v>13.981189966201782</c:v>
                </c:pt>
                <c:pt idx="291">
                  <c:v>13.981189966201782</c:v>
                </c:pt>
                <c:pt idx="292">
                  <c:v>14.0342698097229</c:v>
                </c:pt>
                <c:pt idx="293">
                  <c:v>14.085259914398193</c:v>
                </c:pt>
                <c:pt idx="294">
                  <c:v>14.138350009918213</c:v>
                </c:pt>
                <c:pt idx="295">
                  <c:v>14.188839912414551</c:v>
                </c:pt>
                <c:pt idx="296">
                  <c:v>14.292850017547607</c:v>
                </c:pt>
                <c:pt idx="297">
                  <c:v>14.292850017547607</c:v>
                </c:pt>
                <c:pt idx="298">
                  <c:v>14.34621000289917</c:v>
                </c:pt>
                <c:pt idx="299">
                  <c:v>14.39766001701355</c:v>
                </c:pt>
                <c:pt idx="300">
                  <c:v>14.450349807739258</c:v>
                </c:pt>
                <c:pt idx="301">
                  <c:v>14.501950025558472</c:v>
                </c:pt>
                <c:pt idx="302">
                  <c:v>14.501950025558472</c:v>
                </c:pt>
                <c:pt idx="303">
                  <c:v>14.554919958114624</c:v>
                </c:pt>
                <c:pt idx="304">
                  <c:v>14.604979991912842</c:v>
                </c:pt>
                <c:pt idx="305">
                  <c:v>14.658269882202148</c:v>
                </c:pt>
                <c:pt idx="306">
                  <c:v>14.710039854049683</c:v>
                </c:pt>
                <c:pt idx="307">
                  <c:v>14.762379884719849</c:v>
                </c:pt>
                <c:pt idx="308">
                  <c:v>14.813869953155518</c:v>
                </c:pt>
                <c:pt idx="309">
                  <c:v>14.866199970245361</c:v>
                </c:pt>
                <c:pt idx="310">
                  <c:v>14.918219804763794</c:v>
                </c:pt>
                <c:pt idx="311">
                  <c:v>14.970189809799194</c:v>
                </c:pt>
                <c:pt idx="312">
                  <c:v>15.022519826889038</c:v>
                </c:pt>
                <c:pt idx="313">
                  <c:v>15.073699951171875</c:v>
                </c:pt>
                <c:pt idx="314">
                  <c:v>15.126389980316162</c:v>
                </c:pt>
                <c:pt idx="315">
                  <c:v>15.177789926528931</c:v>
                </c:pt>
                <c:pt idx="316">
                  <c:v>15.177789926528931</c:v>
                </c:pt>
                <c:pt idx="317">
                  <c:v>15.282619953155518</c:v>
                </c:pt>
                <c:pt idx="318">
                  <c:v>15.282619953155518</c:v>
                </c:pt>
                <c:pt idx="319">
                  <c:v>15.386169910430908</c:v>
                </c:pt>
                <c:pt idx="320">
                  <c:v>15.386169910430908</c:v>
                </c:pt>
                <c:pt idx="321">
                  <c:v>15.490819931030273</c:v>
                </c:pt>
                <c:pt idx="322">
                  <c:v>15.490819931030273</c:v>
                </c:pt>
                <c:pt idx="323">
                  <c:v>15.59486985206604</c:v>
                </c:pt>
                <c:pt idx="324">
                  <c:v>15.59486985206604</c:v>
                </c:pt>
                <c:pt idx="325">
                  <c:v>15.647599935531616</c:v>
                </c:pt>
                <c:pt idx="326">
                  <c:v>15.69871997833252</c:v>
                </c:pt>
                <c:pt idx="327">
                  <c:v>15.751549959182739</c:v>
                </c:pt>
                <c:pt idx="328">
                  <c:v>15.751549959182739</c:v>
                </c:pt>
                <c:pt idx="329">
                  <c:v>15.855859994888306</c:v>
                </c:pt>
                <c:pt idx="330">
                  <c:v>15.855859994888306</c:v>
                </c:pt>
                <c:pt idx="331">
                  <c:v>15.960209846496582</c:v>
                </c:pt>
                <c:pt idx="332">
                  <c:v>15.960209846496582</c:v>
                </c:pt>
                <c:pt idx="333">
                  <c:v>16.06427001953125</c:v>
                </c:pt>
                <c:pt idx="334">
                  <c:v>16.06427001953125</c:v>
                </c:pt>
                <c:pt idx="335">
                  <c:v>16.16742992401123</c:v>
                </c:pt>
                <c:pt idx="336">
                  <c:v>16.16742992401123</c:v>
                </c:pt>
                <c:pt idx="337">
                  <c:v>16.220019817352295</c:v>
                </c:pt>
                <c:pt idx="338">
                  <c:v>16.271469831466675</c:v>
                </c:pt>
                <c:pt idx="339">
                  <c:v>16.324009895324707</c:v>
                </c:pt>
                <c:pt idx="340">
                  <c:v>16.375669956207275</c:v>
                </c:pt>
                <c:pt idx="341">
                  <c:v>16.428639888763428</c:v>
                </c:pt>
                <c:pt idx="342">
                  <c:v>16.479559898376465</c:v>
                </c:pt>
                <c:pt idx="343">
                  <c:v>16.532649993896484</c:v>
                </c:pt>
                <c:pt idx="344">
                  <c:v>16.584559917449951</c:v>
                </c:pt>
                <c:pt idx="345">
                  <c:v>16.636889934539795</c:v>
                </c:pt>
                <c:pt idx="346">
                  <c:v>16.689289808273315</c:v>
                </c:pt>
                <c:pt idx="347">
                  <c:v>16.689289808273315</c:v>
                </c:pt>
                <c:pt idx="348">
                  <c:v>16.792510032653809</c:v>
                </c:pt>
                <c:pt idx="349">
                  <c:v>16.792510032653809</c:v>
                </c:pt>
                <c:pt idx="350">
                  <c:v>16.896960020065308</c:v>
                </c:pt>
                <c:pt idx="351">
                  <c:v>16.896960020065308</c:v>
                </c:pt>
                <c:pt idx="352">
                  <c:v>16.949959993362427</c:v>
                </c:pt>
                <c:pt idx="353">
                  <c:v>16.999989986419678</c:v>
                </c:pt>
                <c:pt idx="354">
                  <c:v>17.052919864654541</c:v>
                </c:pt>
                <c:pt idx="355">
                  <c:v>17.104369878768921</c:v>
                </c:pt>
                <c:pt idx="356">
                  <c:v>17.156960010528564</c:v>
                </c:pt>
                <c:pt idx="357">
                  <c:v>17.208509922027588</c:v>
                </c:pt>
                <c:pt idx="358">
                  <c:v>17.261559963226318</c:v>
                </c:pt>
                <c:pt idx="359">
                  <c:v>17.312839984893799</c:v>
                </c:pt>
                <c:pt idx="360">
                  <c:v>17.312839984893799</c:v>
                </c:pt>
                <c:pt idx="361">
                  <c:v>17.364959955215454</c:v>
                </c:pt>
                <c:pt idx="362">
                  <c:v>17.419509887695313</c:v>
                </c:pt>
                <c:pt idx="363">
                  <c:v>17.495389938354492</c:v>
                </c:pt>
                <c:pt idx="364">
                  <c:v>17.495389938354492</c:v>
                </c:pt>
                <c:pt idx="365">
                  <c:v>17.599929809570313</c:v>
                </c:pt>
                <c:pt idx="366">
                  <c:v>17.599929809570313</c:v>
                </c:pt>
                <c:pt idx="367">
                  <c:v>17.652909994125366</c:v>
                </c:pt>
                <c:pt idx="368">
                  <c:v>17.704419851303101</c:v>
                </c:pt>
                <c:pt idx="369">
                  <c:v>17.75564980506897</c:v>
                </c:pt>
                <c:pt idx="370">
                  <c:v>17.807479858398438</c:v>
                </c:pt>
                <c:pt idx="371">
                  <c:v>17.860859870910645</c:v>
                </c:pt>
                <c:pt idx="372">
                  <c:v>17.912179946899414</c:v>
                </c:pt>
                <c:pt idx="373">
                  <c:v>17.963539838790894</c:v>
                </c:pt>
                <c:pt idx="374">
                  <c:v>18.0173499584198</c:v>
                </c:pt>
                <c:pt idx="375">
                  <c:v>18.093259811401367</c:v>
                </c:pt>
                <c:pt idx="376">
                  <c:v>18.093259811401367</c:v>
                </c:pt>
                <c:pt idx="377">
                  <c:v>18.197700023651123</c:v>
                </c:pt>
              </c:numCache>
            </c:numRef>
          </c:xVal>
          <c:yVal>
            <c:numRef>
              <c:f>Rohdaten!$G$2:$G$379</c:f>
              <c:numCache>
                <c:formatCode>General</c:formatCode>
                <c:ptCount val="378"/>
                <c:pt idx="0">
                  <c:v>-87.706192016601506</c:v>
                </c:pt>
                <c:pt idx="1">
                  <c:v>-88.218070983886705</c:v>
                </c:pt>
                <c:pt idx="2">
                  <c:v>-88.218070983886705</c:v>
                </c:pt>
                <c:pt idx="3">
                  <c:v>-87.770187377929602</c:v>
                </c:pt>
                <c:pt idx="4">
                  <c:v>-87.770187377929602</c:v>
                </c:pt>
                <c:pt idx="5">
                  <c:v>-87.482254028320298</c:v>
                </c:pt>
                <c:pt idx="6">
                  <c:v>-87.482254028320298</c:v>
                </c:pt>
                <c:pt idx="7">
                  <c:v>-87.706199645995994</c:v>
                </c:pt>
                <c:pt idx="8">
                  <c:v>-88.186080932617102</c:v>
                </c:pt>
                <c:pt idx="9">
                  <c:v>-88.569976806640597</c:v>
                </c:pt>
                <c:pt idx="10">
                  <c:v>-88.474006652832003</c:v>
                </c:pt>
                <c:pt idx="11">
                  <c:v>-88.058113098144503</c:v>
                </c:pt>
                <c:pt idx="12">
                  <c:v>-88.090103149414006</c:v>
                </c:pt>
                <c:pt idx="13">
                  <c:v>-87.962135314941406</c:v>
                </c:pt>
                <c:pt idx="14">
                  <c:v>-87.898147583007798</c:v>
                </c:pt>
                <c:pt idx="15">
                  <c:v>-87.578231811523395</c:v>
                </c:pt>
                <c:pt idx="16">
                  <c:v>-87.962135314941406</c:v>
                </c:pt>
                <c:pt idx="17">
                  <c:v>-87.834167480468693</c:v>
                </c:pt>
                <c:pt idx="18">
                  <c:v>-87.834167480468693</c:v>
                </c:pt>
                <c:pt idx="19">
                  <c:v>-88.282058715820298</c:v>
                </c:pt>
                <c:pt idx="20">
                  <c:v>-88.282058715820298</c:v>
                </c:pt>
                <c:pt idx="21">
                  <c:v>-88.378028869628906</c:v>
                </c:pt>
                <c:pt idx="22">
                  <c:v>-88.378028869628906</c:v>
                </c:pt>
                <c:pt idx="23">
                  <c:v>-88.154083251953097</c:v>
                </c:pt>
                <c:pt idx="24">
                  <c:v>-88.154083251953097</c:v>
                </c:pt>
                <c:pt idx="25">
                  <c:v>-87.098350524902301</c:v>
                </c:pt>
                <c:pt idx="26">
                  <c:v>-87.098350524902301</c:v>
                </c:pt>
                <c:pt idx="27">
                  <c:v>-86.746437072753906</c:v>
                </c:pt>
                <c:pt idx="28">
                  <c:v>-86.746437072753906</c:v>
                </c:pt>
                <c:pt idx="29">
                  <c:v>-87.354286193847599</c:v>
                </c:pt>
                <c:pt idx="30">
                  <c:v>-87.354286193847599</c:v>
                </c:pt>
                <c:pt idx="31">
                  <c:v>-86.618469238281193</c:v>
                </c:pt>
                <c:pt idx="32">
                  <c:v>-86.618469238281193</c:v>
                </c:pt>
                <c:pt idx="33">
                  <c:v>-86.458511352539006</c:v>
                </c:pt>
                <c:pt idx="34">
                  <c:v>-86.458511352539006</c:v>
                </c:pt>
                <c:pt idx="35">
                  <c:v>-86.490501403808494</c:v>
                </c:pt>
                <c:pt idx="36">
                  <c:v>-86.394523620605398</c:v>
                </c:pt>
                <c:pt idx="37">
                  <c:v>-85.946640014648395</c:v>
                </c:pt>
                <c:pt idx="38">
                  <c:v>-85.434761047363196</c:v>
                </c:pt>
                <c:pt idx="39">
                  <c:v>-84.890899658203097</c:v>
                </c:pt>
                <c:pt idx="40">
                  <c:v>-84.890899658203097</c:v>
                </c:pt>
                <c:pt idx="41">
                  <c:v>-84.506996154785099</c:v>
                </c:pt>
                <c:pt idx="42">
                  <c:v>-84.091102600097599</c:v>
                </c:pt>
                <c:pt idx="43">
                  <c:v>-83.803176879882798</c:v>
                </c:pt>
                <c:pt idx="44">
                  <c:v>-83.515243530273395</c:v>
                </c:pt>
                <c:pt idx="45">
                  <c:v>-83.195327758789006</c:v>
                </c:pt>
                <c:pt idx="46">
                  <c:v>-82.715446472167898</c:v>
                </c:pt>
                <c:pt idx="47">
                  <c:v>-81.851661682128906</c:v>
                </c:pt>
                <c:pt idx="48">
                  <c:v>-80.955886840820298</c:v>
                </c:pt>
                <c:pt idx="49">
                  <c:v>-80.2840576171875</c:v>
                </c:pt>
                <c:pt idx="50">
                  <c:v>-79.260307312011705</c:v>
                </c:pt>
                <c:pt idx="51">
                  <c:v>-78.076606750488196</c:v>
                </c:pt>
                <c:pt idx="52">
                  <c:v>-76.956886291503906</c:v>
                </c:pt>
                <c:pt idx="53">
                  <c:v>-75.421272277832003</c:v>
                </c:pt>
                <c:pt idx="54">
                  <c:v>-75.421272277832003</c:v>
                </c:pt>
                <c:pt idx="55">
                  <c:v>-73.917648315429602</c:v>
                </c:pt>
                <c:pt idx="56">
                  <c:v>-72.382026672363196</c:v>
                </c:pt>
                <c:pt idx="57">
                  <c:v>-70.174583435058494</c:v>
                </c:pt>
                <c:pt idx="58">
                  <c:v>-68.351036071777301</c:v>
                </c:pt>
                <c:pt idx="59">
                  <c:v>-66.143585205078097</c:v>
                </c:pt>
                <c:pt idx="60">
                  <c:v>-63.104347229003899</c:v>
                </c:pt>
                <c:pt idx="61">
                  <c:v>-59.009376525878899</c:v>
                </c:pt>
                <c:pt idx="62">
                  <c:v>-55.0103759765625</c:v>
                </c:pt>
                <c:pt idx="63">
                  <c:v>-50.659461975097599</c:v>
                </c:pt>
                <c:pt idx="64">
                  <c:v>-47.044368743896399</c:v>
                </c:pt>
                <c:pt idx="65">
                  <c:v>-43.813179016113203</c:v>
                </c:pt>
                <c:pt idx="66">
                  <c:v>-43.813179016113203</c:v>
                </c:pt>
                <c:pt idx="67">
                  <c:v>-42.789436340332003</c:v>
                </c:pt>
                <c:pt idx="68">
                  <c:v>-46.660465240478501</c:v>
                </c:pt>
                <c:pt idx="69">
                  <c:v>-62.176582336425703</c:v>
                </c:pt>
                <c:pt idx="70">
                  <c:v>-101.462753295898</c:v>
                </c:pt>
                <c:pt idx="71">
                  <c:v>-187.68118286132801</c:v>
                </c:pt>
                <c:pt idx="72">
                  <c:v>-360.27801513671801</c:v>
                </c:pt>
                <c:pt idx="73">
                  <c:v>-671.97607421875</c:v>
                </c:pt>
                <c:pt idx="74">
                  <c:v>-1148.94470214843</c:v>
                </c:pt>
                <c:pt idx="75">
                  <c:v>-1705.44555664062</c:v>
                </c:pt>
                <c:pt idx="76">
                  <c:v>-2097.50756835937</c:v>
                </c:pt>
                <c:pt idx="77">
                  <c:v>-2081.19140625</c:v>
                </c:pt>
                <c:pt idx="78">
                  <c:v>-1655.79406738281</c:v>
                </c:pt>
                <c:pt idx="79">
                  <c:v>-1075.0751953125</c:v>
                </c:pt>
                <c:pt idx="80">
                  <c:v>-1075.0751953125</c:v>
                </c:pt>
                <c:pt idx="81">
                  <c:v>-290.63143920898398</c:v>
                </c:pt>
                <c:pt idx="82">
                  <c:v>-290.63143920898398</c:v>
                </c:pt>
                <c:pt idx="83">
                  <c:v>-68.638931274414006</c:v>
                </c:pt>
                <c:pt idx="84">
                  <c:v>-68.638931274414006</c:v>
                </c:pt>
                <c:pt idx="85">
                  <c:v>-37.6706733703613</c:v>
                </c:pt>
                <c:pt idx="86">
                  <c:v>-37.6706733703613</c:v>
                </c:pt>
                <c:pt idx="87">
                  <c:v>-46.340511322021399</c:v>
                </c:pt>
                <c:pt idx="88">
                  <c:v>-46.340511322021399</c:v>
                </c:pt>
                <c:pt idx="89">
                  <c:v>-54.786399841308501</c:v>
                </c:pt>
                <c:pt idx="90">
                  <c:v>-62.400493621826101</c:v>
                </c:pt>
                <c:pt idx="91">
                  <c:v>-70.270523071289006</c:v>
                </c:pt>
                <c:pt idx="92">
                  <c:v>-70.270523071289006</c:v>
                </c:pt>
                <c:pt idx="93">
                  <c:v>-86.5224609375</c:v>
                </c:pt>
                <c:pt idx="94">
                  <c:v>-86.5224609375</c:v>
                </c:pt>
                <c:pt idx="95">
                  <c:v>-103.798141479492</c:v>
                </c:pt>
                <c:pt idx="96">
                  <c:v>-103.798141479492</c:v>
                </c:pt>
                <c:pt idx="97">
                  <c:v>-100.31101226806599</c:v>
                </c:pt>
                <c:pt idx="98">
                  <c:v>-100.31101226806599</c:v>
                </c:pt>
                <c:pt idx="99">
                  <c:v>-53.826637268066399</c:v>
                </c:pt>
                <c:pt idx="100">
                  <c:v>90.777198791503906</c:v>
                </c:pt>
                <c:pt idx="101">
                  <c:v>446.11233520507801</c:v>
                </c:pt>
                <c:pt idx="102">
                  <c:v>1450.05322265625</c:v>
                </c:pt>
                <c:pt idx="103">
                  <c:v>1450.05322265625</c:v>
                </c:pt>
                <c:pt idx="104">
                  <c:v>1803.85290527343</c:v>
                </c:pt>
                <c:pt idx="105">
                  <c:v>1803.85290527343</c:v>
                </c:pt>
                <c:pt idx="106">
                  <c:v>1140.11474609375</c:v>
                </c:pt>
                <c:pt idx="107">
                  <c:v>487.06204223632801</c:v>
                </c:pt>
                <c:pt idx="108">
                  <c:v>114.579216003418</c:v>
                </c:pt>
                <c:pt idx="109">
                  <c:v>-37.414768218994098</c:v>
                </c:pt>
                <c:pt idx="110">
                  <c:v>-84.986869812011705</c:v>
                </c:pt>
                <c:pt idx="111">
                  <c:v>-92.377021789550696</c:v>
                </c:pt>
                <c:pt idx="112">
                  <c:v>-86.970375061035099</c:v>
                </c:pt>
                <c:pt idx="113">
                  <c:v>-78.2685546875</c:v>
                </c:pt>
                <c:pt idx="114">
                  <c:v>-68.47900390625</c:v>
                </c:pt>
                <c:pt idx="115">
                  <c:v>-58.337539672851499</c:v>
                </c:pt>
                <c:pt idx="116">
                  <c:v>-48.3560371398925</c:v>
                </c:pt>
                <c:pt idx="117">
                  <c:v>-48.3560371398925</c:v>
                </c:pt>
                <c:pt idx="118">
                  <c:v>-30.216567993163999</c:v>
                </c:pt>
                <c:pt idx="119">
                  <c:v>-30.216567993163999</c:v>
                </c:pt>
                <c:pt idx="120">
                  <c:v>-33.607719421386697</c:v>
                </c:pt>
                <c:pt idx="121">
                  <c:v>-82.267555236816406</c:v>
                </c:pt>
                <c:pt idx="122">
                  <c:v>-273.00384521484301</c:v>
                </c:pt>
                <c:pt idx="123">
                  <c:v>-781.00482177734295</c:v>
                </c:pt>
                <c:pt idx="124">
                  <c:v>-1570.37548828125</c:v>
                </c:pt>
                <c:pt idx="125">
                  <c:v>-2007.06616210937</c:v>
                </c:pt>
                <c:pt idx="126">
                  <c:v>-1629.81652832031</c:v>
                </c:pt>
                <c:pt idx="127">
                  <c:v>-839.03820800781205</c:v>
                </c:pt>
                <c:pt idx="128">
                  <c:v>-839.03820800781205</c:v>
                </c:pt>
                <c:pt idx="129">
                  <c:v>-101.65461730957</c:v>
                </c:pt>
                <c:pt idx="130">
                  <c:v>-101.65461730957</c:v>
                </c:pt>
                <c:pt idx="131">
                  <c:v>-50.947303771972599</c:v>
                </c:pt>
                <c:pt idx="132">
                  <c:v>-47.492168426513601</c:v>
                </c:pt>
                <c:pt idx="133">
                  <c:v>-56.257976531982401</c:v>
                </c:pt>
                <c:pt idx="134">
                  <c:v>-68.446929931640597</c:v>
                </c:pt>
                <c:pt idx="135">
                  <c:v>-81.275718688964801</c:v>
                </c:pt>
                <c:pt idx="136">
                  <c:v>-93.336700439453097</c:v>
                </c:pt>
                <c:pt idx="137">
                  <c:v>-104.437927246093</c:v>
                </c:pt>
                <c:pt idx="138">
                  <c:v>-107.28521728515599</c:v>
                </c:pt>
                <c:pt idx="139">
                  <c:v>-74.301467895507798</c:v>
                </c:pt>
                <c:pt idx="140">
                  <c:v>97.687538146972599</c:v>
                </c:pt>
                <c:pt idx="141">
                  <c:v>627.762939453125</c:v>
                </c:pt>
                <c:pt idx="142">
                  <c:v>627.762939453125</c:v>
                </c:pt>
                <c:pt idx="143">
                  <c:v>1786.83288574218</c:v>
                </c:pt>
                <c:pt idx="144">
                  <c:v>1786.83288574218</c:v>
                </c:pt>
                <c:pt idx="145">
                  <c:v>431.04397583007801</c:v>
                </c:pt>
                <c:pt idx="146">
                  <c:v>431.04397583007801</c:v>
                </c:pt>
                <c:pt idx="147">
                  <c:v>-109.94076538085901</c:v>
                </c:pt>
                <c:pt idx="148">
                  <c:v>-109.94076538085901</c:v>
                </c:pt>
                <c:pt idx="149">
                  <c:v>-113.811805725097</c:v>
                </c:pt>
                <c:pt idx="150">
                  <c:v>-113.811805725097</c:v>
                </c:pt>
                <c:pt idx="151">
                  <c:v>-87.514381408691406</c:v>
                </c:pt>
                <c:pt idx="152">
                  <c:v>-87.514381408691406</c:v>
                </c:pt>
                <c:pt idx="153">
                  <c:v>-73.917778015136705</c:v>
                </c:pt>
                <c:pt idx="154">
                  <c:v>-62.176712036132798</c:v>
                </c:pt>
                <c:pt idx="155">
                  <c:v>-66.047744750976506</c:v>
                </c:pt>
                <c:pt idx="156">
                  <c:v>-66.047744750976506</c:v>
                </c:pt>
                <c:pt idx="157">
                  <c:v>-474.04168701171801</c:v>
                </c:pt>
                <c:pt idx="158">
                  <c:v>-474.04168701171801</c:v>
                </c:pt>
                <c:pt idx="159">
                  <c:v>-1210.59350585937</c:v>
                </c:pt>
                <c:pt idx="160">
                  <c:v>-1756.60095214843</c:v>
                </c:pt>
                <c:pt idx="161">
                  <c:v>-1481.98156738281</c:v>
                </c:pt>
                <c:pt idx="162">
                  <c:v>-704.67193603515602</c:v>
                </c:pt>
                <c:pt idx="163">
                  <c:v>-225.71966552734301</c:v>
                </c:pt>
                <c:pt idx="164">
                  <c:v>-88.282028198242102</c:v>
                </c:pt>
                <c:pt idx="165">
                  <c:v>-70.174560546875</c:v>
                </c:pt>
                <c:pt idx="166">
                  <c:v>-86.394508361816406</c:v>
                </c:pt>
                <c:pt idx="167">
                  <c:v>-86.394508361816406</c:v>
                </c:pt>
                <c:pt idx="168">
                  <c:v>-102.870384216308</c:v>
                </c:pt>
                <c:pt idx="169">
                  <c:v>-120.274032592773</c:v>
                </c:pt>
                <c:pt idx="170">
                  <c:v>-133.90261840820301</c:v>
                </c:pt>
                <c:pt idx="171">
                  <c:v>-114.163566589355</c:v>
                </c:pt>
                <c:pt idx="172">
                  <c:v>61.024635314941399</c:v>
                </c:pt>
                <c:pt idx="173">
                  <c:v>670.66418457031205</c:v>
                </c:pt>
                <c:pt idx="174">
                  <c:v>1447.97375488281</c:v>
                </c:pt>
                <c:pt idx="175">
                  <c:v>1481.66125488281</c:v>
                </c:pt>
                <c:pt idx="176">
                  <c:v>733.81622314453102</c:v>
                </c:pt>
                <c:pt idx="177">
                  <c:v>83.770835876464801</c:v>
                </c:pt>
                <c:pt idx="178">
                  <c:v>-107.125427246093</c:v>
                </c:pt>
                <c:pt idx="179">
                  <c:v>-107.125427246093</c:v>
                </c:pt>
                <c:pt idx="180">
                  <c:v>-115.69927978515599</c:v>
                </c:pt>
                <c:pt idx="181">
                  <c:v>-115.69927978515599</c:v>
                </c:pt>
                <c:pt idx="182">
                  <c:v>-99.895233154296804</c:v>
                </c:pt>
                <c:pt idx="183">
                  <c:v>-84.283134460449205</c:v>
                </c:pt>
                <c:pt idx="184">
                  <c:v>-74.557571411132798</c:v>
                </c:pt>
                <c:pt idx="185">
                  <c:v>-106.933471679687</c:v>
                </c:pt>
                <c:pt idx="186">
                  <c:v>-364.98092651367102</c:v>
                </c:pt>
                <c:pt idx="187">
                  <c:v>-1118.29650878906</c:v>
                </c:pt>
                <c:pt idx="188">
                  <c:v>-1620.92272949218</c:v>
                </c:pt>
                <c:pt idx="189">
                  <c:v>-1253.94250488281</c:v>
                </c:pt>
                <c:pt idx="190">
                  <c:v>-452.70278930664</c:v>
                </c:pt>
                <c:pt idx="191">
                  <c:v>-117.01075744628901</c:v>
                </c:pt>
                <c:pt idx="192">
                  <c:v>-117.01075744628901</c:v>
                </c:pt>
                <c:pt idx="193">
                  <c:v>-81.755569458007798</c:v>
                </c:pt>
                <c:pt idx="194">
                  <c:v>-81.755569458007798</c:v>
                </c:pt>
                <c:pt idx="195">
                  <c:v>-118.80230712890599</c:v>
                </c:pt>
                <c:pt idx="196">
                  <c:v>-118.80230712890599</c:v>
                </c:pt>
                <c:pt idx="197">
                  <c:v>-126.320426940918</c:v>
                </c:pt>
                <c:pt idx="198">
                  <c:v>-126.320426940918</c:v>
                </c:pt>
                <c:pt idx="199">
                  <c:v>917.86633300781205</c:v>
                </c:pt>
                <c:pt idx="200">
                  <c:v>917.86633300781205</c:v>
                </c:pt>
                <c:pt idx="201">
                  <c:v>828.70458984375</c:v>
                </c:pt>
                <c:pt idx="202">
                  <c:v>828.70458984375</c:v>
                </c:pt>
                <c:pt idx="203">
                  <c:v>-103.030349731445</c:v>
                </c:pt>
                <c:pt idx="204">
                  <c:v>-103.030349731445</c:v>
                </c:pt>
                <c:pt idx="205">
                  <c:v>-97.207809448242102</c:v>
                </c:pt>
                <c:pt idx="206">
                  <c:v>-97.207809448242102</c:v>
                </c:pt>
                <c:pt idx="207">
                  <c:v>-77.436752319335895</c:v>
                </c:pt>
                <c:pt idx="208">
                  <c:v>-64.895889282226506</c:v>
                </c:pt>
                <c:pt idx="209">
                  <c:v>-126.672439575195</c:v>
                </c:pt>
                <c:pt idx="210">
                  <c:v>-126.672439575195</c:v>
                </c:pt>
                <c:pt idx="211">
                  <c:v>-1363.61120605468</c:v>
                </c:pt>
                <c:pt idx="212">
                  <c:v>-1387.4130859375</c:v>
                </c:pt>
                <c:pt idx="213">
                  <c:v>-645.13470458984295</c:v>
                </c:pt>
                <c:pt idx="214">
                  <c:v>-645.13470458984295</c:v>
                </c:pt>
                <c:pt idx="215">
                  <c:v>-49.603588104247997</c:v>
                </c:pt>
                <c:pt idx="216">
                  <c:v>-49.603588104247997</c:v>
                </c:pt>
                <c:pt idx="217">
                  <c:v>-81.1796875</c:v>
                </c:pt>
                <c:pt idx="218">
                  <c:v>-81.1796875</c:v>
                </c:pt>
                <c:pt idx="219">
                  <c:v>-95.672065734863196</c:v>
                </c:pt>
                <c:pt idx="220">
                  <c:v>-39.014236450195298</c:v>
                </c:pt>
                <c:pt idx="221">
                  <c:v>426.50140380859301</c:v>
                </c:pt>
                <c:pt idx="222">
                  <c:v>1148.1767578125</c:v>
                </c:pt>
                <c:pt idx="223">
                  <c:v>1134.8681640625</c:v>
                </c:pt>
                <c:pt idx="224">
                  <c:v>397.51669311523398</c:v>
                </c:pt>
                <c:pt idx="225">
                  <c:v>-66.3033447265625</c:v>
                </c:pt>
                <c:pt idx="226">
                  <c:v>-118.96217346191401</c:v>
                </c:pt>
                <c:pt idx="227">
                  <c:v>-110.004417419433</c:v>
                </c:pt>
                <c:pt idx="228">
                  <c:v>-100.34283447265599</c:v>
                </c:pt>
                <c:pt idx="229">
                  <c:v>-100.34283447265599</c:v>
                </c:pt>
                <c:pt idx="230">
                  <c:v>-91.225112915039006</c:v>
                </c:pt>
                <c:pt idx="231">
                  <c:v>-91.225112915039006</c:v>
                </c:pt>
                <c:pt idx="232">
                  <c:v>-88.441810607910099</c:v>
                </c:pt>
                <c:pt idx="233">
                  <c:v>-88.441810607910099</c:v>
                </c:pt>
                <c:pt idx="234">
                  <c:v>-87.290100097656193</c:v>
                </c:pt>
                <c:pt idx="235">
                  <c:v>-86.234359741210895</c:v>
                </c:pt>
                <c:pt idx="236">
                  <c:v>-86.202369689941406</c:v>
                </c:pt>
                <c:pt idx="237">
                  <c:v>-86.586273193359304</c:v>
                </c:pt>
                <c:pt idx="238">
                  <c:v>-87.09814453125</c:v>
                </c:pt>
                <c:pt idx="239">
                  <c:v>-86.938186645507798</c:v>
                </c:pt>
                <c:pt idx="240">
                  <c:v>-87.386077880859304</c:v>
                </c:pt>
                <c:pt idx="241">
                  <c:v>-87.386077880859304</c:v>
                </c:pt>
                <c:pt idx="242">
                  <c:v>-87.354080200195298</c:v>
                </c:pt>
                <c:pt idx="243">
                  <c:v>-87.89794921875</c:v>
                </c:pt>
                <c:pt idx="244">
                  <c:v>-88.281852722167898</c:v>
                </c:pt>
                <c:pt idx="245">
                  <c:v>-88.473800659179602</c:v>
                </c:pt>
                <c:pt idx="246">
                  <c:v>-88.857704162597599</c:v>
                </c:pt>
                <c:pt idx="247">
                  <c:v>-90.041412353515597</c:v>
                </c:pt>
                <c:pt idx="248">
                  <c:v>-90.873199462890597</c:v>
                </c:pt>
                <c:pt idx="249">
                  <c:v>-92.696746826171804</c:v>
                </c:pt>
                <c:pt idx="250">
                  <c:v>-95.000167846679602</c:v>
                </c:pt>
                <c:pt idx="251">
                  <c:v>-97.719490051269503</c:v>
                </c:pt>
                <c:pt idx="252">
                  <c:v>-100.502792358398</c:v>
                </c:pt>
                <c:pt idx="253">
                  <c:v>-103.92593383789</c:v>
                </c:pt>
                <c:pt idx="254">
                  <c:v>-103.92593383789</c:v>
                </c:pt>
                <c:pt idx="255">
                  <c:v>-113.26759338378901</c:v>
                </c:pt>
                <c:pt idx="256">
                  <c:v>-113.26759338378901</c:v>
                </c:pt>
                <c:pt idx="257">
                  <c:v>-125.040649414062</c:v>
                </c:pt>
                <c:pt idx="258">
                  <c:v>-125.040649414062</c:v>
                </c:pt>
                <c:pt idx="259">
                  <c:v>-131.79096984863199</c:v>
                </c:pt>
                <c:pt idx="260">
                  <c:v>-131.79096984863199</c:v>
                </c:pt>
                <c:pt idx="261">
                  <c:v>-127.85595703125</c:v>
                </c:pt>
                <c:pt idx="262">
                  <c:v>-111.636016845703</c:v>
                </c:pt>
                <c:pt idx="263">
                  <c:v>-72.925689697265597</c:v>
                </c:pt>
                <c:pt idx="264">
                  <c:v>2.6714019775390598</c:v>
                </c:pt>
                <c:pt idx="265">
                  <c:v>134.28646850585901</c:v>
                </c:pt>
                <c:pt idx="266">
                  <c:v>134.28646850585901</c:v>
                </c:pt>
                <c:pt idx="267">
                  <c:v>792.16998291015602</c:v>
                </c:pt>
                <c:pt idx="268">
                  <c:v>792.16998291015602</c:v>
                </c:pt>
                <c:pt idx="269">
                  <c:v>1553.64343261718</c:v>
                </c:pt>
                <c:pt idx="270">
                  <c:v>1553.64343261718</c:v>
                </c:pt>
                <c:pt idx="271">
                  <c:v>2059.02124023437</c:v>
                </c:pt>
                <c:pt idx="272">
                  <c:v>2059.02124023437</c:v>
                </c:pt>
                <c:pt idx="273">
                  <c:v>2115.51904296875</c:v>
                </c:pt>
                <c:pt idx="274">
                  <c:v>2054.19067382812</c:v>
                </c:pt>
                <c:pt idx="275">
                  <c:v>1914.28918457031</c:v>
                </c:pt>
                <c:pt idx="276">
                  <c:v>1914.28918457031</c:v>
                </c:pt>
                <c:pt idx="277">
                  <c:v>1733.02258300781</c:v>
                </c:pt>
                <c:pt idx="278">
                  <c:v>1541.87023925781</c:v>
                </c:pt>
                <c:pt idx="279">
                  <c:v>1361.94738769531</c:v>
                </c:pt>
                <c:pt idx="280">
                  <c:v>1206.30639648437</c:v>
                </c:pt>
                <c:pt idx="281">
                  <c:v>1077.79431152343</c:v>
                </c:pt>
                <c:pt idx="282">
                  <c:v>977.8193359375</c:v>
                </c:pt>
                <c:pt idx="283">
                  <c:v>905.70947265625</c:v>
                </c:pt>
                <c:pt idx="284">
                  <c:v>858.80920410156205</c:v>
                </c:pt>
                <c:pt idx="285">
                  <c:v>837.11865234375</c:v>
                </c:pt>
                <c:pt idx="286">
                  <c:v>836.2548828125</c:v>
                </c:pt>
                <c:pt idx="287">
                  <c:v>853.8505859375</c:v>
                </c:pt>
                <c:pt idx="288">
                  <c:v>888.050048828125</c:v>
                </c:pt>
                <c:pt idx="289">
                  <c:v>935.84606933593705</c:v>
                </c:pt>
                <c:pt idx="290">
                  <c:v>995.607177734375</c:v>
                </c:pt>
                <c:pt idx="291">
                  <c:v>995.607177734375</c:v>
                </c:pt>
                <c:pt idx="292">
                  <c:v>1068.8369140625</c:v>
                </c:pt>
                <c:pt idx="293">
                  <c:v>1155.43920898437</c:v>
                </c:pt>
                <c:pt idx="294">
                  <c:v>1254.32641601562</c:v>
                </c:pt>
                <c:pt idx="295">
                  <c:v>1364.09106445312</c:v>
                </c:pt>
                <c:pt idx="296">
                  <c:v>1611.32531738281</c:v>
                </c:pt>
                <c:pt idx="297">
                  <c:v>1611.32531738281</c:v>
                </c:pt>
                <c:pt idx="298">
                  <c:v>1741.05285644531</c:v>
                </c:pt>
                <c:pt idx="299">
                  <c:v>1865.85363769531</c:v>
                </c:pt>
                <c:pt idx="300">
                  <c:v>1976.19409179687</c:v>
                </c:pt>
                <c:pt idx="301">
                  <c:v>2061.35693359375</c:v>
                </c:pt>
                <c:pt idx="302">
                  <c:v>2061.35693359375</c:v>
                </c:pt>
                <c:pt idx="303">
                  <c:v>2109.31298828125</c:v>
                </c:pt>
                <c:pt idx="304">
                  <c:v>2109.79248046875</c:v>
                </c:pt>
                <c:pt idx="305">
                  <c:v>2052.04663085937</c:v>
                </c:pt>
                <c:pt idx="306">
                  <c:v>1929.35754394531</c:v>
                </c:pt>
                <c:pt idx="307">
                  <c:v>1748.7626953125</c:v>
                </c:pt>
                <c:pt idx="308">
                  <c:v>1523.85888671875</c:v>
                </c:pt>
                <c:pt idx="309">
                  <c:v>1273.265625</c:v>
                </c:pt>
                <c:pt idx="310">
                  <c:v>1019.05725097656</c:v>
                </c:pt>
                <c:pt idx="311">
                  <c:v>776.493896484375</c:v>
                </c:pt>
                <c:pt idx="312">
                  <c:v>558.37243652343705</c:v>
                </c:pt>
                <c:pt idx="313">
                  <c:v>371.63519287109301</c:v>
                </c:pt>
                <c:pt idx="314">
                  <c:v>219.16128540039</c:v>
                </c:pt>
                <c:pt idx="315">
                  <c:v>100.215034484863</c:v>
                </c:pt>
                <c:pt idx="316">
                  <c:v>100.215034484863</c:v>
                </c:pt>
                <c:pt idx="317">
                  <c:v>-45.668472290038999</c:v>
                </c:pt>
                <c:pt idx="318">
                  <c:v>-45.668472290038999</c:v>
                </c:pt>
                <c:pt idx="319">
                  <c:v>-109.01262664794901</c:v>
                </c:pt>
                <c:pt idx="320">
                  <c:v>-109.01262664794901</c:v>
                </c:pt>
                <c:pt idx="321">
                  <c:v>-128.39978027343699</c:v>
                </c:pt>
                <c:pt idx="322">
                  <c:v>-128.39978027343699</c:v>
                </c:pt>
                <c:pt idx="323">
                  <c:v>-129.615478515625</c:v>
                </c:pt>
                <c:pt idx="324">
                  <c:v>-129.615478515625</c:v>
                </c:pt>
                <c:pt idx="325">
                  <c:v>-127.408027648925</c:v>
                </c:pt>
                <c:pt idx="326">
                  <c:v>-124.336791992187</c:v>
                </c:pt>
                <c:pt idx="327">
                  <c:v>-120.65771484375</c:v>
                </c:pt>
                <c:pt idx="328">
                  <c:v>-120.65771484375</c:v>
                </c:pt>
                <c:pt idx="329">
                  <c:v>-113.33155059814401</c:v>
                </c:pt>
                <c:pt idx="330">
                  <c:v>-113.33155059814401</c:v>
                </c:pt>
                <c:pt idx="331">
                  <c:v>-106.80517578125</c:v>
                </c:pt>
                <c:pt idx="332">
                  <c:v>-106.80517578125</c:v>
                </c:pt>
                <c:pt idx="333">
                  <c:v>-101.206581115722</c:v>
                </c:pt>
                <c:pt idx="334">
                  <c:v>-101.206581115722</c:v>
                </c:pt>
                <c:pt idx="335">
                  <c:v>-97.175582885742102</c:v>
                </c:pt>
                <c:pt idx="336">
                  <c:v>-97.175582885742102</c:v>
                </c:pt>
                <c:pt idx="337">
                  <c:v>-95.639968872070298</c:v>
                </c:pt>
                <c:pt idx="338">
                  <c:v>-94.488258361816406</c:v>
                </c:pt>
                <c:pt idx="339">
                  <c:v>-92.920654296875</c:v>
                </c:pt>
                <c:pt idx="340">
                  <c:v>-91.672966003417898</c:v>
                </c:pt>
                <c:pt idx="341">
                  <c:v>-90.745193481445298</c:v>
                </c:pt>
                <c:pt idx="342">
                  <c:v>-90.361289978027301</c:v>
                </c:pt>
                <c:pt idx="343">
                  <c:v>-89.625473022460895</c:v>
                </c:pt>
                <c:pt idx="344">
                  <c:v>-89.081611633300696</c:v>
                </c:pt>
                <c:pt idx="345">
                  <c:v>-88.633728027343693</c:v>
                </c:pt>
                <c:pt idx="346">
                  <c:v>-88.665718078613196</c:v>
                </c:pt>
                <c:pt idx="347">
                  <c:v>-88.665718078613196</c:v>
                </c:pt>
                <c:pt idx="348">
                  <c:v>-88.377792358398395</c:v>
                </c:pt>
                <c:pt idx="349">
                  <c:v>-88.377792358398395</c:v>
                </c:pt>
                <c:pt idx="350">
                  <c:v>-86.778182983398395</c:v>
                </c:pt>
                <c:pt idx="351">
                  <c:v>-86.778182983398395</c:v>
                </c:pt>
                <c:pt idx="352">
                  <c:v>-86.842170715332003</c:v>
                </c:pt>
                <c:pt idx="353">
                  <c:v>-86.778182983398395</c:v>
                </c:pt>
                <c:pt idx="354">
                  <c:v>-86.778182983398395</c:v>
                </c:pt>
                <c:pt idx="355">
                  <c:v>-87.290061950683494</c:v>
                </c:pt>
                <c:pt idx="356">
                  <c:v>-87.673965454101506</c:v>
                </c:pt>
                <c:pt idx="357">
                  <c:v>-87.482009887695298</c:v>
                </c:pt>
                <c:pt idx="358">
                  <c:v>-86.874160766601506</c:v>
                </c:pt>
                <c:pt idx="359">
                  <c:v>-86.8101806640625</c:v>
                </c:pt>
                <c:pt idx="360">
                  <c:v>-86.8101806640625</c:v>
                </c:pt>
                <c:pt idx="361">
                  <c:v>-86.778190612792898</c:v>
                </c:pt>
                <c:pt idx="362">
                  <c:v>-86.906150817870994</c:v>
                </c:pt>
                <c:pt idx="363">
                  <c:v>-86.970138549804602</c:v>
                </c:pt>
                <c:pt idx="364">
                  <c:v>-86.970138549804602</c:v>
                </c:pt>
                <c:pt idx="365">
                  <c:v>-86.938148498535099</c:v>
                </c:pt>
                <c:pt idx="366">
                  <c:v>-86.938148498535099</c:v>
                </c:pt>
                <c:pt idx="367">
                  <c:v>-86.874168395995994</c:v>
                </c:pt>
                <c:pt idx="368">
                  <c:v>-86.842170715332003</c:v>
                </c:pt>
                <c:pt idx="369">
                  <c:v>-86.778190612792898</c:v>
                </c:pt>
                <c:pt idx="370">
                  <c:v>-86.618232727050696</c:v>
                </c:pt>
                <c:pt idx="371">
                  <c:v>-86.522254943847599</c:v>
                </c:pt>
                <c:pt idx="372">
                  <c:v>-86.394287109375</c:v>
                </c:pt>
                <c:pt idx="373">
                  <c:v>-86.682212829589801</c:v>
                </c:pt>
                <c:pt idx="374">
                  <c:v>-86.874160766601506</c:v>
                </c:pt>
                <c:pt idx="375">
                  <c:v>-86.938148498535099</c:v>
                </c:pt>
                <c:pt idx="376">
                  <c:v>-86.938148498535099</c:v>
                </c:pt>
                <c:pt idx="377">
                  <c:v>-86.682212829589801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5-4017-AF7E-5CF07722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87743"/>
        <c:axId val="1868222751"/>
      </c:scatterChart>
      <c:valAx>
        <c:axId val="18860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68222751"/>
        <c:crosses val="autoZero"/>
        <c:crossBetween val="midCat"/>
      </c:valAx>
      <c:valAx>
        <c:axId val="18682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60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7.9461942257217852E-4"/>
                  <c:y val="3.78864100320793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Auswertung!$B$16:$B$26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2.8933501459998761</c:v>
                </c:pt>
                <c:pt idx="2">
                  <c:v>4.2703501459998758</c:v>
                </c:pt>
                <c:pt idx="3">
                  <c:v>5.2613501459998755</c:v>
                </c:pt>
                <c:pt idx="4">
                  <c:v>6.1483501459998759</c:v>
                </c:pt>
                <c:pt idx="5">
                  <c:v>6.9283501459998762</c:v>
                </c:pt>
                <c:pt idx="6">
                  <c:v>7.6813501459998754</c:v>
                </c:pt>
                <c:pt idx="7">
                  <c:v>8.3063501459998754</c:v>
                </c:pt>
                <c:pt idx="8">
                  <c:v>8.9563501459998758</c:v>
                </c:pt>
                <c:pt idx="9">
                  <c:v>9.4773501459998766</c:v>
                </c:pt>
                <c:pt idx="10">
                  <c:v>9.9983501459998756</c:v>
                </c:pt>
              </c:numCache>
            </c:numRef>
          </c:xVal>
          <c:yVal>
            <c:numRef>
              <c:f>Auswertung!$C$16:$C$26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855-B1D7-1AF5481C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08880"/>
        <c:axId val="101725168"/>
      </c:scatterChart>
      <c:valAx>
        <c:axId val="20262088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725168"/>
        <c:crosses val="autoZero"/>
        <c:crossBetween val="midCat"/>
        <c:majorUnit val="1"/>
      </c:valAx>
      <c:valAx>
        <c:axId val="101725168"/>
        <c:scaling>
          <c:orientation val="minMax"/>
          <c:max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62088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8897637795275591E-2"/>
                  <c:y val="-4.3930446194225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Auswertung!$B$31:$B$41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1.446675072999938</c:v>
                </c:pt>
                <c:pt idx="2">
                  <c:v>3.5818501459998759</c:v>
                </c:pt>
                <c:pt idx="3">
                  <c:v>4.7658501459998757</c:v>
                </c:pt>
                <c:pt idx="4">
                  <c:v>5.7048501459998757</c:v>
                </c:pt>
                <c:pt idx="5">
                  <c:v>6.5383501459998765</c:v>
                </c:pt>
                <c:pt idx="6">
                  <c:v>7.3048501459998754</c:v>
                </c:pt>
                <c:pt idx="7">
                  <c:v>7.9938501459998754</c:v>
                </c:pt>
                <c:pt idx="8">
                  <c:v>8.6313501459998747</c:v>
                </c:pt>
                <c:pt idx="9">
                  <c:v>9.2168501459998762</c:v>
                </c:pt>
                <c:pt idx="10">
                  <c:v>9.7378501459998752</c:v>
                </c:pt>
              </c:numCache>
            </c:numRef>
          </c:xVal>
          <c:yVal>
            <c:numRef>
              <c:f>Auswertung!$C$31:$C$41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6.9124022295229168E-2</c:v>
                </c:pt>
                <c:pt idx="2">
                  <c:v>0.14524328249818449</c:v>
                </c:pt>
                <c:pt idx="3">
                  <c:v>0.20181634712411714</c:v>
                </c:pt>
                <c:pt idx="4">
                  <c:v>0.22547914317925583</c:v>
                </c:pt>
                <c:pt idx="5">
                  <c:v>0.25641025641025633</c:v>
                </c:pt>
                <c:pt idx="6">
                  <c:v>0.26560424966799495</c:v>
                </c:pt>
                <c:pt idx="7">
                  <c:v>0.32</c:v>
                </c:pt>
                <c:pt idx="8">
                  <c:v>0.30769230769230754</c:v>
                </c:pt>
                <c:pt idx="9">
                  <c:v>0.38387715930902055</c:v>
                </c:pt>
                <c:pt idx="10">
                  <c:v>0.38387715930902183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7-42B4-938B-D5E4A355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3968"/>
        <c:axId val="113503104"/>
      </c:scatterChart>
      <c:valAx>
        <c:axId val="108543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503104"/>
        <c:crosses val="autoZero"/>
        <c:crossBetween val="midCat"/>
        <c:majorUnit val="1"/>
      </c:valAx>
      <c:valAx>
        <c:axId val="113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5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"/>
            <c:dispRSqr val="0"/>
            <c:dispEq val="1"/>
            <c:trendlineLbl>
              <c:layout>
                <c:manualLayout>
                  <c:x val="-0.16895953630796151"/>
                  <c:y val="-0.12141550014581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Auswertung!$B$46:$B$55</c:f>
              <c:numCache>
                <c:formatCode>0.000</c:formatCode>
                <c:ptCount val="10"/>
                <c:pt idx="0">
                  <c:v>2.8933501459998761</c:v>
                </c:pt>
                <c:pt idx="1">
                  <c:v>4.2703501459998758</c:v>
                </c:pt>
                <c:pt idx="2">
                  <c:v>5.2613501459998755</c:v>
                </c:pt>
                <c:pt idx="3">
                  <c:v>6.1483501459998759</c:v>
                </c:pt>
                <c:pt idx="4">
                  <c:v>6.9283501459998762</c:v>
                </c:pt>
                <c:pt idx="5">
                  <c:v>7.6813501459998754</c:v>
                </c:pt>
                <c:pt idx="6">
                  <c:v>8.3063501459998754</c:v>
                </c:pt>
                <c:pt idx="7">
                  <c:v>8.9563501459998758</c:v>
                </c:pt>
                <c:pt idx="8">
                  <c:v>9.4773501459998766</c:v>
                </c:pt>
              </c:numCache>
            </c:numRef>
          </c:xVal>
          <c:yVal>
            <c:numRef>
              <c:f>Auswertung!$C$46:$C$55</c:f>
              <c:numCache>
                <c:formatCode>0.000</c:formatCode>
                <c:ptCount val="10"/>
                <c:pt idx="0">
                  <c:v>3.5650125914971069E-2</c:v>
                </c:pt>
                <c:pt idx="1">
                  <c:v>4.7781304582713395E-2</c:v>
                </c:pt>
                <c:pt idx="2">
                  <c:v>2.5199995798869737E-2</c:v>
                </c:pt>
                <c:pt idx="3">
                  <c:v>3.7109913894421705E-2</c:v>
                </c:pt>
                <c:pt idx="4">
                  <c:v>1.199477267806735E-2</c:v>
                </c:pt>
                <c:pt idx="5">
                  <c:v>7.8948839378817248E-2</c:v>
                </c:pt>
                <c:pt idx="6">
                  <c:v>-1.9306184012066605E-2</c:v>
                </c:pt>
                <c:pt idx="7">
                  <c:v>0.13011930250506051</c:v>
                </c:pt>
                <c:pt idx="8">
                  <c:v>2.4505882501323036E-15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1-4740-8906-CD377422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74720"/>
        <c:axId val="172903504"/>
      </c:scatterChart>
      <c:valAx>
        <c:axId val="11087472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903504"/>
        <c:crosses val="autoZero"/>
        <c:crossBetween val="midCat"/>
        <c:majorUnit val="1"/>
      </c:valAx>
      <c:valAx>
        <c:axId val="17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in m/s²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08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85725</xdr:rowOff>
    </xdr:from>
    <xdr:to>
      <xdr:col>20</xdr:col>
      <xdr:colOff>552450</xdr:colOff>
      <xdr:row>21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054226-26F0-440B-A1B0-EBF9B1A4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109537</xdr:rowOff>
    </xdr:from>
    <xdr:to>
      <xdr:col>10</xdr:col>
      <xdr:colOff>0</xdr:colOff>
      <xdr:row>27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A509E6-7A6D-4DF5-B914-9D3B8ED96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28</xdr:row>
      <xdr:rowOff>52387</xdr:rowOff>
    </xdr:from>
    <xdr:to>
      <xdr:col>10</xdr:col>
      <xdr:colOff>9525</xdr:colOff>
      <xdr:row>42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6CA221-B476-4A19-BDA9-8B135023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757237</xdr:colOff>
      <xdr:row>44</xdr:row>
      <xdr:rowOff>14287</xdr:rowOff>
    </xdr:from>
    <xdr:to>
      <xdr:col>9</xdr:col>
      <xdr:colOff>757237</xdr:colOff>
      <xdr:row>58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796B03B-7D01-4519-B357-FE72D6D6B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05-16_09-51-58" connectionId="1" xr16:uid="{099026A7-ADDA-48BA-8E0B-33F1DA6C2EC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7314-9500-4035-BBCB-A34B228B60CB}">
  <dimension ref="A1:J379"/>
  <sheetViews>
    <sheetView topLeftCell="H1" zoomScaleNormal="100" workbookViewId="0">
      <selection activeCell="G1" activeCellId="1" sqref="C1:C1048576 G1:G1048576"/>
    </sheetView>
  </sheetViews>
  <sheetFormatPr defaultColWidth="10.90625" defaultRowHeight="14.5"/>
  <cols>
    <col min="1" max="1" width="21.81640625" bestFit="1" customWidth="1"/>
    <col min="2" max="2" width="14" bestFit="1" customWidth="1"/>
    <col min="3" max="3" width="18.1796875" customWidth="1"/>
    <col min="4" max="4" width="35.453125" bestFit="1" customWidth="1"/>
    <col min="5" max="5" width="16.7265625" bestFit="1" customWidth="1"/>
    <col min="6" max="7" width="16.54296875" bestFit="1" customWidth="1"/>
    <col min="8" max="8" width="19.54296875" bestFit="1" customWidth="1"/>
    <col min="9" max="9" width="23.81640625" bestFit="1" customWidth="1"/>
    <col min="10" max="10" width="23.453125" bestFit="1" customWidth="1"/>
  </cols>
  <sheetData>
    <row r="1" spans="1:10">
      <c r="A1" t="s">
        <v>0</v>
      </c>
      <c r="B1" t="s">
        <v>1</v>
      </c>
      <c r="C1" t="s">
        <v>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1">
        <v>44697.411087962966</v>
      </c>
      <c r="B2">
        <v>1</v>
      </c>
      <c r="C2">
        <v>0</v>
      </c>
      <c r="D2">
        <v>1652687518.9226401</v>
      </c>
      <c r="E2">
        <v>-37.925205230712798</v>
      </c>
      <c r="F2">
        <v>2.2859106063842698</v>
      </c>
      <c r="G2">
        <v>-87.706192016601506</v>
      </c>
      <c r="H2">
        <v>-1</v>
      </c>
      <c r="I2">
        <v>91.763656616210895</v>
      </c>
      <c r="J2">
        <v>25</v>
      </c>
    </row>
    <row r="3" spans="1:10">
      <c r="A3" t="s">
        <v>9</v>
      </c>
      <c r="B3">
        <v>2</v>
      </c>
      <c r="C3">
        <f>D3-$D$2</f>
        <v>5.2129983901977539E-2</v>
      </c>
      <c r="D3">
        <v>1652687518.9747701</v>
      </c>
      <c r="E3">
        <v>-37.858268737792898</v>
      </c>
      <c r="F3">
        <v>2.2199130058288499</v>
      </c>
      <c r="G3">
        <v>-88.218070983886705</v>
      </c>
      <c r="H3">
        <v>-1</v>
      </c>
      <c r="I3">
        <v>91.763130187988196</v>
      </c>
      <c r="J3">
        <v>25</v>
      </c>
    </row>
    <row r="4" spans="1:10">
      <c r="A4" t="s">
        <v>10</v>
      </c>
      <c r="B4">
        <v>3</v>
      </c>
      <c r="C4">
        <f t="shared" ref="C4:C67" si="0">D4-$D$2</f>
        <v>5.2129983901977539E-2</v>
      </c>
      <c r="D4">
        <v>1652687518.9747701</v>
      </c>
      <c r="E4">
        <v>-37.858268737792898</v>
      </c>
      <c r="F4">
        <v>2.2199130058288499</v>
      </c>
      <c r="G4">
        <v>-88.218070983886705</v>
      </c>
      <c r="H4">
        <v>-1</v>
      </c>
      <c r="I4">
        <v>91.763130187988196</v>
      </c>
      <c r="J4">
        <v>25</v>
      </c>
    </row>
    <row r="5" spans="1:10">
      <c r="A5" t="s">
        <v>11</v>
      </c>
      <c r="B5">
        <v>4</v>
      </c>
      <c r="C5">
        <f t="shared" si="0"/>
        <v>0.10418987274169922</v>
      </c>
      <c r="D5">
        <v>1652687519.02683</v>
      </c>
      <c r="E5">
        <v>-37.590507507324197</v>
      </c>
      <c r="F5">
        <v>1.9559144973754801</v>
      </c>
      <c r="G5">
        <v>-87.770187377929602</v>
      </c>
      <c r="H5">
        <v>-1</v>
      </c>
      <c r="I5">
        <v>91.774238586425696</v>
      </c>
      <c r="J5">
        <v>25</v>
      </c>
    </row>
    <row r="6" spans="1:10">
      <c r="A6" t="s">
        <v>12</v>
      </c>
      <c r="B6">
        <v>5</v>
      </c>
      <c r="C6">
        <f t="shared" si="0"/>
        <v>0.10418987274169922</v>
      </c>
      <c r="D6">
        <v>1652687519.02683</v>
      </c>
      <c r="E6">
        <v>-37.590507507324197</v>
      </c>
      <c r="F6">
        <v>1.9559144973754801</v>
      </c>
      <c r="G6">
        <v>-87.770187377929602</v>
      </c>
      <c r="H6">
        <v>-1</v>
      </c>
      <c r="I6">
        <v>91.774238586425696</v>
      </c>
      <c r="J6">
        <v>25</v>
      </c>
    </row>
    <row r="7" spans="1:10">
      <c r="A7" s="1">
        <v>44697.411099537036</v>
      </c>
      <c r="B7">
        <v>6</v>
      </c>
      <c r="C7">
        <f t="shared" si="0"/>
        <v>0.2093498706817627</v>
      </c>
      <c r="D7">
        <v>1652687519.13199</v>
      </c>
      <c r="E7">
        <v>-37.356212615966797</v>
      </c>
      <c r="F7">
        <v>2.1209154129028298</v>
      </c>
      <c r="G7">
        <v>-87.482254028320298</v>
      </c>
      <c r="H7">
        <v>-1</v>
      </c>
      <c r="I7">
        <v>91.794685363769503</v>
      </c>
      <c r="J7">
        <v>25</v>
      </c>
    </row>
    <row r="8" spans="1:10">
      <c r="A8" s="1">
        <v>44697.411099537036</v>
      </c>
      <c r="B8">
        <v>7</v>
      </c>
      <c r="C8">
        <f t="shared" si="0"/>
        <v>0.2093498706817627</v>
      </c>
      <c r="D8">
        <v>1652687519.13199</v>
      </c>
      <c r="E8">
        <v>-37.356212615966797</v>
      </c>
      <c r="F8">
        <v>2.1209154129028298</v>
      </c>
      <c r="G8">
        <v>-87.482254028320298</v>
      </c>
      <c r="H8">
        <v>-1</v>
      </c>
      <c r="I8">
        <v>91.794685363769503</v>
      </c>
      <c r="J8">
        <v>25</v>
      </c>
    </row>
    <row r="9" spans="1:10">
      <c r="A9" s="1">
        <v>44697.411099537036</v>
      </c>
      <c r="B9">
        <v>8</v>
      </c>
      <c r="C9">
        <f t="shared" si="0"/>
        <v>0.26126980781555176</v>
      </c>
      <c r="D9">
        <v>1652687519.1839099</v>
      </c>
      <c r="E9">
        <v>-37.7243843078613</v>
      </c>
      <c r="F9">
        <v>1.62591528892517</v>
      </c>
      <c r="G9">
        <v>-87.706199645995994</v>
      </c>
      <c r="H9">
        <v>-1</v>
      </c>
      <c r="I9">
        <v>91.808517456054602</v>
      </c>
      <c r="J9">
        <v>25</v>
      </c>
    </row>
    <row r="10" spans="1:10">
      <c r="A10" s="1">
        <v>44697.411099537036</v>
      </c>
      <c r="B10">
        <v>9</v>
      </c>
      <c r="C10">
        <f t="shared" si="0"/>
        <v>0.31399989128112793</v>
      </c>
      <c r="D10">
        <v>1652687519.23664</v>
      </c>
      <c r="E10">
        <v>-37.623973846435497</v>
      </c>
      <c r="F10">
        <v>1.9229142665862999</v>
      </c>
      <c r="G10">
        <v>-88.186080932617102</v>
      </c>
      <c r="H10">
        <v>-1</v>
      </c>
      <c r="I10">
        <v>91.822059631347599</v>
      </c>
      <c r="J10">
        <v>25</v>
      </c>
    </row>
    <row r="11" spans="1:10">
      <c r="A11" s="1">
        <v>44697.411099537036</v>
      </c>
      <c r="B11">
        <v>10</v>
      </c>
      <c r="C11">
        <f t="shared" si="0"/>
        <v>0.36502981185913086</v>
      </c>
      <c r="D11">
        <v>1652687519.2876699</v>
      </c>
      <c r="E11">
        <v>-37.824794769287102</v>
      </c>
      <c r="F11">
        <v>2.1869127750396702</v>
      </c>
      <c r="G11">
        <v>-88.569976806640597</v>
      </c>
      <c r="H11">
        <v>-1</v>
      </c>
      <c r="I11">
        <v>91.828987121582003</v>
      </c>
      <c r="J11">
        <v>25</v>
      </c>
    </row>
    <row r="12" spans="1:10">
      <c r="A12" s="1">
        <v>44697.411099537036</v>
      </c>
      <c r="B12">
        <v>11</v>
      </c>
      <c r="C12">
        <f t="shared" si="0"/>
        <v>0.41782999038696289</v>
      </c>
      <c r="D12">
        <v>1652687519.3404701</v>
      </c>
      <c r="E12">
        <v>-37.724380493163999</v>
      </c>
      <c r="F12">
        <v>2.3519110679626398</v>
      </c>
      <c r="G12">
        <v>-88.474006652832003</v>
      </c>
      <c r="H12">
        <v>-1</v>
      </c>
      <c r="I12">
        <v>91.826225280761705</v>
      </c>
      <c r="J12">
        <v>25</v>
      </c>
    </row>
    <row r="13" spans="1:10">
      <c r="A13" s="1">
        <v>44697.411099537036</v>
      </c>
      <c r="B13">
        <v>12</v>
      </c>
      <c r="C13">
        <f t="shared" si="0"/>
        <v>0.46920990943908691</v>
      </c>
      <c r="D13">
        <v>1652687519.39185</v>
      </c>
      <c r="E13">
        <v>-37.490089416503899</v>
      </c>
      <c r="F13">
        <v>2.1869101524353001</v>
      </c>
      <c r="G13">
        <v>-88.058113098144503</v>
      </c>
      <c r="H13">
        <v>-1</v>
      </c>
      <c r="I13">
        <v>91.828155517578097</v>
      </c>
      <c r="J13">
        <v>25</v>
      </c>
    </row>
    <row r="14" spans="1:10">
      <c r="A14" s="1">
        <v>44697.411099537036</v>
      </c>
      <c r="B14">
        <v>13</v>
      </c>
      <c r="C14">
        <f t="shared" si="0"/>
        <v>0.52276992797851563</v>
      </c>
      <c r="D14">
        <v>1652687519.44541</v>
      </c>
      <c r="E14">
        <v>-37.188858032226499</v>
      </c>
      <c r="F14">
        <v>1.82391357421875</v>
      </c>
      <c r="G14">
        <v>-88.090103149414006</v>
      </c>
      <c r="H14">
        <v>-1</v>
      </c>
      <c r="I14">
        <v>91.840423583984304</v>
      </c>
      <c r="J14">
        <v>25</v>
      </c>
    </row>
    <row r="15" spans="1:10">
      <c r="A15" s="1">
        <v>44697.411099537036</v>
      </c>
      <c r="B15">
        <v>14</v>
      </c>
      <c r="C15">
        <f t="shared" si="0"/>
        <v>0.57349991798400879</v>
      </c>
      <c r="D15">
        <v>1652687519.49614</v>
      </c>
      <c r="E15">
        <v>-37.992141723632798</v>
      </c>
      <c r="F15">
        <v>1.7579162120819001</v>
      </c>
      <c r="G15">
        <v>-87.962135314941406</v>
      </c>
      <c r="H15">
        <v>-1</v>
      </c>
      <c r="I15">
        <v>91.852058410644503</v>
      </c>
      <c r="J15">
        <v>25</v>
      </c>
    </row>
    <row r="16" spans="1:10">
      <c r="A16" s="1">
        <v>44697.411099537036</v>
      </c>
      <c r="B16">
        <v>15</v>
      </c>
      <c r="C16">
        <f t="shared" si="0"/>
        <v>0.62667989730834961</v>
      </c>
      <c r="D16">
        <v>1652687519.54932</v>
      </c>
      <c r="E16">
        <v>-38.2599067687988</v>
      </c>
      <c r="F16">
        <v>2.08791828155517</v>
      </c>
      <c r="G16">
        <v>-87.898147583007798</v>
      </c>
      <c r="H16">
        <v>-1</v>
      </c>
      <c r="I16">
        <v>91.859649658203097</v>
      </c>
      <c r="J16">
        <v>25</v>
      </c>
    </row>
    <row r="17" spans="1:10">
      <c r="A17" s="1">
        <v>44697.411099537036</v>
      </c>
      <c r="B17">
        <v>16</v>
      </c>
      <c r="C17">
        <f t="shared" si="0"/>
        <v>0.67876982688903809</v>
      </c>
      <c r="D17">
        <v>1652687519.6014099</v>
      </c>
      <c r="E17">
        <v>-38.393791198730398</v>
      </c>
      <c r="F17">
        <v>2.7479107379913299</v>
      </c>
      <c r="G17">
        <v>-87.578231811523395</v>
      </c>
      <c r="H17">
        <v>-1</v>
      </c>
      <c r="I17">
        <v>91.850135803222599</v>
      </c>
      <c r="J17">
        <v>25</v>
      </c>
    </row>
    <row r="18" spans="1:10">
      <c r="A18" s="1">
        <v>44697.411099537036</v>
      </c>
      <c r="B18">
        <v>17</v>
      </c>
      <c r="C18">
        <f t="shared" si="0"/>
        <v>0.73092985153198242</v>
      </c>
      <c r="D18">
        <v>1652687519.6535699</v>
      </c>
      <c r="E18">
        <v>-37.7913208007812</v>
      </c>
      <c r="F18">
        <v>3.0119092464446999</v>
      </c>
      <c r="G18">
        <v>-87.962135314941406</v>
      </c>
      <c r="H18">
        <v>-1</v>
      </c>
      <c r="I18">
        <v>91.828079223632798</v>
      </c>
      <c r="J18">
        <v>25</v>
      </c>
    </row>
    <row r="19" spans="1:10">
      <c r="A19" s="1">
        <v>44697.411099537036</v>
      </c>
      <c r="B19">
        <v>18</v>
      </c>
      <c r="C19">
        <f t="shared" si="0"/>
        <v>0.78252983093261719</v>
      </c>
      <c r="D19">
        <v>1652687519.7051699</v>
      </c>
      <c r="E19">
        <v>-38.126026153564403</v>
      </c>
      <c r="F19">
        <v>2.87991142272949</v>
      </c>
      <c r="G19">
        <v>-87.834167480468693</v>
      </c>
      <c r="H19">
        <v>-1</v>
      </c>
      <c r="I19">
        <v>91.810966491699205</v>
      </c>
      <c r="J19">
        <v>25</v>
      </c>
    </row>
    <row r="20" spans="1:10">
      <c r="A20" s="1">
        <v>44697.411099537036</v>
      </c>
      <c r="B20">
        <v>19</v>
      </c>
      <c r="C20">
        <f t="shared" si="0"/>
        <v>0.78252983093261719</v>
      </c>
      <c r="D20">
        <v>1652687519.7051699</v>
      </c>
      <c r="E20">
        <v>-38.126026153564403</v>
      </c>
      <c r="F20">
        <v>2.87991142272949</v>
      </c>
      <c r="G20">
        <v>-87.834167480468693</v>
      </c>
      <c r="H20">
        <v>-1</v>
      </c>
      <c r="I20">
        <v>91.810966491699205</v>
      </c>
      <c r="J20">
        <v>25</v>
      </c>
    </row>
    <row r="21" spans="1:10">
      <c r="A21" s="1">
        <v>44697.411099537036</v>
      </c>
      <c r="B21">
        <v>20</v>
      </c>
      <c r="C21">
        <f t="shared" si="0"/>
        <v>0.88677000999450684</v>
      </c>
      <c r="D21">
        <v>1652687519.8094101</v>
      </c>
      <c r="E21">
        <v>-38.393791198730398</v>
      </c>
      <c r="F21">
        <v>2.48391485214233</v>
      </c>
      <c r="G21">
        <v>-88.282058715820298</v>
      </c>
      <c r="H21">
        <v>-1</v>
      </c>
      <c r="I21">
        <v>91.794219970703097</v>
      </c>
      <c r="J21">
        <v>25</v>
      </c>
    </row>
    <row r="22" spans="1:10">
      <c r="A22" s="1">
        <v>44697.411099537036</v>
      </c>
      <c r="B22">
        <v>21</v>
      </c>
      <c r="C22">
        <f t="shared" si="0"/>
        <v>0.88677000999450684</v>
      </c>
      <c r="D22">
        <v>1652687519.8094101</v>
      </c>
      <c r="E22">
        <v>-38.393791198730398</v>
      </c>
      <c r="F22">
        <v>2.48391485214233</v>
      </c>
      <c r="G22">
        <v>-88.282058715820298</v>
      </c>
      <c r="H22">
        <v>-1</v>
      </c>
      <c r="I22">
        <v>91.794219970703097</v>
      </c>
      <c r="J22">
        <v>25</v>
      </c>
    </row>
    <row r="23" spans="1:10">
      <c r="A23" s="1">
        <v>44697.411099537036</v>
      </c>
      <c r="B23">
        <v>22</v>
      </c>
      <c r="C23">
        <f t="shared" si="0"/>
        <v>0.99129986763000488</v>
      </c>
      <c r="D23">
        <v>1652687519.91394</v>
      </c>
      <c r="E23">
        <v>-37.757858276367102</v>
      </c>
      <c r="F23">
        <v>2.6489131450653001</v>
      </c>
      <c r="G23">
        <v>-88.378028869628906</v>
      </c>
      <c r="H23">
        <v>-1</v>
      </c>
      <c r="I23">
        <v>91.791839599609304</v>
      </c>
      <c r="J23">
        <v>25</v>
      </c>
    </row>
    <row r="24" spans="1:10">
      <c r="A24" s="1">
        <v>44697.411099537036</v>
      </c>
      <c r="B24">
        <v>23</v>
      </c>
      <c r="C24">
        <f t="shared" si="0"/>
        <v>0.99129986763000488</v>
      </c>
      <c r="D24">
        <v>1652687519.91394</v>
      </c>
      <c r="E24">
        <v>-37.757858276367102</v>
      </c>
      <c r="F24">
        <v>2.6489131450653001</v>
      </c>
      <c r="G24">
        <v>-88.378028869628906</v>
      </c>
      <c r="H24">
        <v>-1</v>
      </c>
      <c r="I24">
        <v>91.791839599609304</v>
      </c>
      <c r="J24">
        <v>25</v>
      </c>
    </row>
    <row r="25" spans="1:10">
      <c r="A25" t="s">
        <v>13</v>
      </c>
      <c r="B25">
        <v>24</v>
      </c>
      <c r="C25">
        <f t="shared" si="0"/>
        <v>1.0960400104522705</v>
      </c>
      <c r="D25">
        <v>1652687520.0186801</v>
      </c>
      <c r="E25">
        <v>-38.326850891113203</v>
      </c>
      <c r="F25">
        <v>2.68191313743591</v>
      </c>
      <c r="G25">
        <v>-88.154083251953097</v>
      </c>
      <c r="H25">
        <v>-1</v>
      </c>
      <c r="I25">
        <v>91.773475646972599</v>
      </c>
      <c r="J25">
        <v>25</v>
      </c>
    </row>
    <row r="26" spans="1:10">
      <c r="A26" t="s">
        <v>14</v>
      </c>
      <c r="B26">
        <v>25</v>
      </c>
      <c r="C26">
        <f t="shared" si="0"/>
        <v>1.0960400104522705</v>
      </c>
      <c r="D26">
        <v>1652687520.0186801</v>
      </c>
      <c r="E26">
        <v>-38.326850891113203</v>
      </c>
      <c r="F26">
        <v>2.68191313743591</v>
      </c>
      <c r="G26">
        <v>-88.154083251953097</v>
      </c>
      <c r="H26">
        <v>-1</v>
      </c>
      <c r="I26">
        <v>91.773475646972599</v>
      </c>
      <c r="J26">
        <v>25</v>
      </c>
    </row>
    <row r="27" spans="1:10">
      <c r="A27" s="1">
        <v>44697.411111111112</v>
      </c>
      <c r="B27">
        <v>26</v>
      </c>
      <c r="C27">
        <f t="shared" si="0"/>
        <v>1.1714498996734619</v>
      </c>
      <c r="D27">
        <v>1652687520.09409</v>
      </c>
      <c r="E27">
        <v>-37.891738891601499</v>
      </c>
      <c r="F27">
        <v>2.3849112987518302</v>
      </c>
      <c r="G27">
        <v>-87.098350524902301</v>
      </c>
      <c r="H27">
        <v>-1</v>
      </c>
      <c r="I27">
        <v>91.771598815917898</v>
      </c>
      <c r="J27">
        <v>25</v>
      </c>
    </row>
    <row r="28" spans="1:10">
      <c r="A28" s="1">
        <v>44697.411111111112</v>
      </c>
      <c r="B28">
        <v>27</v>
      </c>
      <c r="C28">
        <f t="shared" si="0"/>
        <v>1.1714498996734619</v>
      </c>
      <c r="D28">
        <v>1652687520.09409</v>
      </c>
      <c r="E28">
        <v>-37.891738891601499</v>
      </c>
      <c r="F28">
        <v>2.3849112987518302</v>
      </c>
      <c r="G28">
        <v>-87.098350524902301</v>
      </c>
      <c r="H28">
        <v>-1</v>
      </c>
      <c r="I28">
        <v>91.771598815917898</v>
      </c>
      <c r="J28">
        <v>25</v>
      </c>
    </row>
    <row r="29" spans="1:10">
      <c r="A29" s="1">
        <v>44697.411111111112</v>
      </c>
      <c r="B29">
        <v>28</v>
      </c>
      <c r="C29">
        <f t="shared" si="0"/>
        <v>1.2777998447418213</v>
      </c>
      <c r="D29">
        <v>1652687520.2004399</v>
      </c>
      <c r="E29">
        <v>-37.724380493163999</v>
      </c>
      <c r="F29">
        <v>2.6159129142761199</v>
      </c>
      <c r="G29">
        <v>-86.746437072753906</v>
      </c>
      <c r="H29">
        <v>-1</v>
      </c>
      <c r="I29">
        <v>91.766548156738196</v>
      </c>
      <c r="J29">
        <v>25</v>
      </c>
    </row>
    <row r="30" spans="1:10">
      <c r="A30" s="1">
        <v>44697.411111111112</v>
      </c>
      <c r="B30">
        <v>29</v>
      </c>
      <c r="C30">
        <f t="shared" si="0"/>
        <v>1.2777998447418213</v>
      </c>
      <c r="D30">
        <v>1652687520.2004399</v>
      </c>
      <c r="E30">
        <v>-37.724380493163999</v>
      </c>
      <c r="F30">
        <v>2.6159129142761199</v>
      </c>
      <c r="G30">
        <v>-86.746437072753906</v>
      </c>
      <c r="H30">
        <v>-1</v>
      </c>
      <c r="I30">
        <v>91.766548156738196</v>
      </c>
      <c r="J30">
        <v>25</v>
      </c>
    </row>
    <row r="31" spans="1:10">
      <c r="A31" s="1">
        <v>44697.411111111112</v>
      </c>
      <c r="B31">
        <v>30</v>
      </c>
      <c r="C31">
        <f t="shared" si="0"/>
        <v>1.3807199001312256</v>
      </c>
      <c r="D31">
        <v>1652687520.30336</v>
      </c>
      <c r="E31">
        <v>-37.9586791992187</v>
      </c>
      <c r="F31">
        <v>2.4509117603302002</v>
      </c>
      <c r="G31">
        <v>-87.354286193847599</v>
      </c>
      <c r="H31">
        <v>-1</v>
      </c>
      <c r="I31">
        <v>91.753524780273395</v>
      </c>
      <c r="J31">
        <v>25</v>
      </c>
    </row>
    <row r="32" spans="1:10">
      <c r="A32" s="1">
        <v>44697.411111111112</v>
      </c>
      <c r="B32">
        <v>31</v>
      </c>
      <c r="C32">
        <f t="shared" si="0"/>
        <v>1.3807199001312256</v>
      </c>
      <c r="D32">
        <v>1652687520.30336</v>
      </c>
      <c r="E32">
        <v>-37.9586791992187</v>
      </c>
      <c r="F32">
        <v>2.4509117603302002</v>
      </c>
      <c r="G32">
        <v>-87.354286193847599</v>
      </c>
      <c r="H32">
        <v>-1</v>
      </c>
      <c r="I32">
        <v>91.753524780273395</v>
      </c>
      <c r="J32">
        <v>25</v>
      </c>
    </row>
    <row r="33" spans="1:10">
      <c r="A33" s="1">
        <v>44697.411111111112</v>
      </c>
      <c r="B33">
        <v>32</v>
      </c>
      <c r="C33">
        <f t="shared" si="0"/>
        <v>1.4848098754882813</v>
      </c>
      <c r="D33">
        <v>1652687520.40745</v>
      </c>
      <c r="E33">
        <v>-38.862373352050703</v>
      </c>
      <c r="F33">
        <v>2.81391406059265</v>
      </c>
      <c r="G33">
        <v>-86.618469238281193</v>
      </c>
      <c r="H33">
        <v>-1</v>
      </c>
      <c r="I33">
        <v>91.730987548828097</v>
      </c>
      <c r="J33">
        <v>25</v>
      </c>
    </row>
    <row r="34" spans="1:10">
      <c r="A34" s="1">
        <v>44697.411111111112</v>
      </c>
      <c r="B34">
        <v>33</v>
      </c>
      <c r="C34">
        <f t="shared" si="0"/>
        <v>1.4848098754882813</v>
      </c>
      <c r="D34">
        <v>1652687520.40745</v>
      </c>
      <c r="E34">
        <v>-38.862373352050703</v>
      </c>
      <c r="F34">
        <v>2.81391406059265</v>
      </c>
      <c r="G34">
        <v>-86.618469238281193</v>
      </c>
      <c r="H34">
        <v>-1</v>
      </c>
      <c r="I34">
        <v>91.730987548828097</v>
      </c>
      <c r="J34">
        <v>25</v>
      </c>
    </row>
    <row r="35" spans="1:10">
      <c r="A35" s="1">
        <v>44697.411111111112</v>
      </c>
      <c r="B35">
        <v>34</v>
      </c>
      <c r="C35">
        <f t="shared" si="0"/>
        <v>1.5884799957275391</v>
      </c>
      <c r="D35">
        <v>1652687520.5111201</v>
      </c>
      <c r="E35">
        <v>-38.159500122070298</v>
      </c>
      <c r="F35">
        <v>2.51691222190856</v>
      </c>
      <c r="G35">
        <v>-86.458511352539006</v>
      </c>
      <c r="H35">
        <v>-1</v>
      </c>
      <c r="I35">
        <v>91.718643188476506</v>
      </c>
      <c r="J35">
        <v>25</v>
      </c>
    </row>
    <row r="36" spans="1:10">
      <c r="A36" s="1">
        <v>44697.411111111112</v>
      </c>
      <c r="B36">
        <v>35</v>
      </c>
      <c r="C36">
        <f t="shared" si="0"/>
        <v>1.5884799957275391</v>
      </c>
      <c r="D36">
        <v>1652687520.5111201</v>
      </c>
      <c r="E36">
        <v>-38.159500122070298</v>
      </c>
      <c r="F36">
        <v>2.51691222190856</v>
      </c>
      <c r="G36">
        <v>-86.458511352539006</v>
      </c>
      <c r="H36">
        <v>-1</v>
      </c>
      <c r="I36">
        <v>91.718643188476506</v>
      </c>
      <c r="J36">
        <v>25</v>
      </c>
    </row>
    <row r="37" spans="1:10">
      <c r="A37" s="1">
        <v>44697.411111111112</v>
      </c>
      <c r="B37">
        <v>36</v>
      </c>
      <c r="C37">
        <f t="shared" si="0"/>
        <v>1.6418299674987793</v>
      </c>
      <c r="D37">
        <v>1652687520.5644701</v>
      </c>
      <c r="E37">
        <v>-37.858268737792898</v>
      </c>
      <c r="F37">
        <v>2.6819102764129599</v>
      </c>
      <c r="G37">
        <v>-86.490501403808494</v>
      </c>
      <c r="H37">
        <v>-1</v>
      </c>
      <c r="I37">
        <v>91.708847045898395</v>
      </c>
      <c r="J37">
        <v>25</v>
      </c>
    </row>
    <row r="38" spans="1:10">
      <c r="A38" s="1">
        <v>44697.411111111112</v>
      </c>
      <c r="B38">
        <v>37</v>
      </c>
      <c r="C38">
        <f t="shared" si="0"/>
        <v>1.6931698322296143</v>
      </c>
      <c r="D38">
        <v>1652687520.6158099</v>
      </c>
      <c r="E38">
        <v>-38.025619506835902</v>
      </c>
      <c r="F38">
        <v>2.64891004562377</v>
      </c>
      <c r="G38">
        <v>-86.394523620605398</v>
      </c>
      <c r="H38">
        <v>-1</v>
      </c>
      <c r="I38">
        <v>91.701217651367102</v>
      </c>
      <c r="J38">
        <v>25</v>
      </c>
    </row>
    <row r="39" spans="1:10">
      <c r="A39" s="1">
        <v>44697.411111111112</v>
      </c>
      <c r="B39">
        <v>38</v>
      </c>
      <c r="C39">
        <f t="shared" si="0"/>
        <v>1.7459897994995117</v>
      </c>
      <c r="D39">
        <v>1652687520.6686299</v>
      </c>
      <c r="E39">
        <v>-38.360317230224602</v>
      </c>
      <c r="F39">
        <v>2.2529106140136701</v>
      </c>
      <c r="G39">
        <v>-85.946640014648395</v>
      </c>
      <c r="H39">
        <v>-1</v>
      </c>
      <c r="I39">
        <v>91.704132080078097</v>
      </c>
      <c r="J39">
        <v>25</v>
      </c>
    </row>
    <row r="40" spans="1:10">
      <c r="A40" s="1">
        <v>44697.411111111112</v>
      </c>
      <c r="B40">
        <v>39</v>
      </c>
      <c r="C40">
        <f t="shared" si="0"/>
        <v>1.7976899147033691</v>
      </c>
      <c r="D40">
        <v>1652687520.72033</v>
      </c>
      <c r="E40">
        <v>-38.895843505859297</v>
      </c>
      <c r="F40">
        <v>2.5169091224670401</v>
      </c>
      <c r="G40">
        <v>-85.434761047363196</v>
      </c>
      <c r="H40">
        <v>-1</v>
      </c>
      <c r="I40">
        <v>91.701469421386705</v>
      </c>
      <c r="J40">
        <v>25</v>
      </c>
    </row>
    <row r="41" spans="1:10">
      <c r="A41" s="1">
        <v>44697.411111111112</v>
      </c>
      <c r="B41">
        <v>40</v>
      </c>
      <c r="C41">
        <f t="shared" si="0"/>
        <v>1.8504300117492676</v>
      </c>
      <c r="D41">
        <v>1652687520.7730701</v>
      </c>
      <c r="E41">
        <v>-38.594612121582003</v>
      </c>
      <c r="F41">
        <v>2.5499093532562198</v>
      </c>
      <c r="G41">
        <v>-84.890899658203097</v>
      </c>
      <c r="H41">
        <v>-1</v>
      </c>
      <c r="I41">
        <v>91.697372436523395</v>
      </c>
      <c r="J41">
        <v>25</v>
      </c>
    </row>
    <row r="42" spans="1:10">
      <c r="A42" s="1">
        <v>44697.411111111112</v>
      </c>
      <c r="B42">
        <v>41</v>
      </c>
      <c r="C42">
        <f t="shared" si="0"/>
        <v>1.8504300117492676</v>
      </c>
      <c r="D42">
        <v>1652687520.7730701</v>
      </c>
      <c r="E42">
        <v>-38.594612121582003</v>
      </c>
      <c r="F42">
        <v>2.5499093532562198</v>
      </c>
      <c r="G42">
        <v>-84.890899658203097</v>
      </c>
      <c r="H42">
        <v>-1</v>
      </c>
      <c r="I42">
        <v>91.697372436523395</v>
      </c>
      <c r="J42">
        <v>25</v>
      </c>
    </row>
    <row r="43" spans="1:10">
      <c r="A43" s="1">
        <v>44697.411111111112</v>
      </c>
      <c r="B43">
        <v>42</v>
      </c>
      <c r="C43">
        <f t="shared" si="0"/>
        <v>1.9019999504089355</v>
      </c>
      <c r="D43">
        <v>1652687520.82464</v>
      </c>
      <c r="E43">
        <v>-38.862373352050703</v>
      </c>
      <c r="F43">
        <v>1.82391357421875</v>
      </c>
      <c r="G43">
        <v>-84.506996154785099</v>
      </c>
      <c r="H43">
        <v>-1</v>
      </c>
      <c r="I43">
        <v>91.705780029296804</v>
      </c>
      <c r="J43">
        <v>25</v>
      </c>
    </row>
    <row r="44" spans="1:10">
      <c r="A44" s="1">
        <v>44697.411111111112</v>
      </c>
      <c r="B44">
        <v>43</v>
      </c>
      <c r="C44">
        <f t="shared" si="0"/>
        <v>1.9547398090362549</v>
      </c>
      <c r="D44">
        <v>1652687520.8773799</v>
      </c>
      <c r="E44">
        <v>-39.230545043945298</v>
      </c>
      <c r="F44">
        <v>1.3949170112609801</v>
      </c>
      <c r="G44">
        <v>-84.091102600097599</v>
      </c>
      <c r="H44">
        <v>-1</v>
      </c>
      <c r="I44">
        <v>91.732627868652301</v>
      </c>
      <c r="J44">
        <v>25</v>
      </c>
    </row>
    <row r="45" spans="1:10">
      <c r="A45" s="1">
        <v>44697.411111111112</v>
      </c>
      <c r="B45">
        <v>44</v>
      </c>
      <c r="C45">
        <f t="shared" si="0"/>
        <v>2.0064599514007568</v>
      </c>
      <c r="D45">
        <v>1652687520.9291</v>
      </c>
      <c r="E45">
        <v>-38.862373352050703</v>
      </c>
      <c r="F45">
        <v>1.09791779518127</v>
      </c>
      <c r="G45">
        <v>-83.803176879882798</v>
      </c>
      <c r="H45">
        <v>-1</v>
      </c>
      <c r="I45">
        <v>91.768768310546804</v>
      </c>
      <c r="J45">
        <v>25</v>
      </c>
    </row>
    <row r="46" spans="1:10">
      <c r="A46" t="s">
        <v>15</v>
      </c>
      <c r="B46">
        <v>45</v>
      </c>
      <c r="C46">
        <f t="shared" si="0"/>
        <v>2.0590298175811768</v>
      </c>
      <c r="D46">
        <v>1652687520.9816699</v>
      </c>
      <c r="E46">
        <v>-38.761962890625</v>
      </c>
      <c r="F46">
        <v>1.39491987228393</v>
      </c>
      <c r="G46">
        <v>-83.515243530273395</v>
      </c>
      <c r="H46">
        <v>-1</v>
      </c>
      <c r="I46">
        <v>91.796783447265597</v>
      </c>
      <c r="J46">
        <v>25</v>
      </c>
    </row>
    <row r="47" spans="1:10">
      <c r="A47" t="s">
        <v>16</v>
      </c>
      <c r="B47">
        <v>46</v>
      </c>
      <c r="C47">
        <f t="shared" si="0"/>
        <v>2.1109898090362549</v>
      </c>
      <c r="D47">
        <v>1652687521.0336299</v>
      </c>
      <c r="E47">
        <v>-38.360321044921797</v>
      </c>
      <c r="F47">
        <v>1.4609203338623</v>
      </c>
      <c r="G47">
        <v>-83.195327758789006</v>
      </c>
      <c r="H47">
        <v>-1</v>
      </c>
      <c r="I47">
        <v>91.821090698242102</v>
      </c>
      <c r="J47">
        <v>25</v>
      </c>
    </row>
    <row r="48" spans="1:10">
      <c r="A48" s="1">
        <v>44697.411122685182</v>
      </c>
      <c r="B48">
        <v>47</v>
      </c>
      <c r="C48">
        <f t="shared" si="0"/>
        <v>2.1635398864746094</v>
      </c>
      <c r="D48">
        <v>1652687521.08618</v>
      </c>
      <c r="E48">
        <v>-38.795433044433501</v>
      </c>
      <c r="F48">
        <v>1.2299215793609599</v>
      </c>
      <c r="G48">
        <v>-82.715446472167898</v>
      </c>
      <c r="H48">
        <v>-1</v>
      </c>
      <c r="I48">
        <v>91.848892211914006</v>
      </c>
      <c r="J48">
        <v>25</v>
      </c>
    </row>
    <row r="49" spans="1:10">
      <c r="A49" s="1">
        <v>44697.411122685182</v>
      </c>
      <c r="B49">
        <v>48</v>
      </c>
      <c r="C49">
        <f t="shared" si="0"/>
        <v>2.217479944229126</v>
      </c>
      <c r="D49">
        <v>1652687521.14012</v>
      </c>
      <c r="E49">
        <v>-39.2305488586425</v>
      </c>
      <c r="F49">
        <v>0.73492449522018399</v>
      </c>
      <c r="G49">
        <v>-81.851661682128906</v>
      </c>
      <c r="H49">
        <v>-1</v>
      </c>
      <c r="I49">
        <v>91.8890380859375</v>
      </c>
      <c r="J49">
        <v>25</v>
      </c>
    </row>
    <row r="50" spans="1:10">
      <c r="A50" s="1">
        <v>44697.411122685182</v>
      </c>
      <c r="B50">
        <v>49</v>
      </c>
      <c r="C50">
        <f t="shared" si="0"/>
        <v>2.2675700187683105</v>
      </c>
      <c r="D50">
        <v>1652687521.1902101</v>
      </c>
      <c r="E50">
        <v>-39.096668243408203</v>
      </c>
      <c r="F50">
        <v>0.53692322969436601</v>
      </c>
      <c r="G50">
        <v>-80.955886840820298</v>
      </c>
      <c r="H50">
        <v>-1</v>
      </c>
      <c r="I50">
        <v>91.934532165527301</v>
      </c>
      <c r="J50">
        <v>25</v>
      </c>
    </row>
    <row r="51" spans="1:10">
      <c r="A51" s="1">
        <v>44697.411122685182</v>
      </c>
      <c r="B51">
        <v>50</v>
      </c>
      <c r="C51">
        <f t="shared" si="0"/>
        <v>2.3199999332427979</v>
      </c>
      <c r="D51">
        <v>1652687521.24264</v>
      </c>
      <c r="E51">
        <v>-39.531776428222599</v>
      </c>
      <c r="F51">
        <v>-0.354070484638214</v>
      </c>
      <c r="G51">
        <v>-80.2840576171875</v>
      </c>
      <c r="H51">
        <v>-1</v>
      </c>
      <c r="I51">
        <v>92.003356933593693</v>
      </c>
      <c r="J51">
        <v>25</v>
      </c>
    </row>
    <row r="52" spans="1:10">
      <c r="A52" s="1">
        <v>44697.411122685182</v>
      </c>
      <c r="B52">
        <v>51</v>
      </c>
      <c r="C52">
        <f t="shared" si="0"/>
        <v>2.3716599941253662</v>
      </c>
      <c r="D52">
        <v>1652687521.2943001</v>
      </c>
      <c r="E52">
        <v>-39.464836120605398</v>
      </c>
      <c r="F52">
        <v>-1.54206323623657</v>
      </c>
      <c r="G52">
        <v>-79.260307312011705</v>
      </c>
      <c r="H52">
        <v>-1</v>
      </c>
      <c r="I52">
        <v>92.097434997558494</v>
      </c>
      <c r="J52">
        <v>25</v>
      </c>
    </row>
    <row r="53" spans="1:10">
      <c r="A53" s="1">
        <v>44697.411122685182</v>
      </c>
      <c r="B53">
        <v>52</v>
      </c>
      <c r="C53">
        <f t="shared" si="0"/>
        <v>2.4243099689483643</v>
      </c>
      <c r="D53">
        <v>1652687521.3469501</v>
      </c>
      <c r="E53">
        <v>-39.364425659179602</v>
      </c>
      <c r="F53">
        <v>-2.8290596008300701</v>
      </c>
      <c r="G53">
        <v>-78.076606750488196</v>
      </c>
      <c r="H53">
        <v>-1</v>
      </c>
      <c r="I53">
        <v>92.230308532714801</v>
      </c>
      <c r="J53">
        <v>25</v>
      </c>
    </row>
    <row r="54" spans="1:10">
      <c r="A54" s="1">
        <v>44697.411122685182</v>
      </c>
      <c r="B54">
        <v>53</v>
      </c>
      <c r="C54">
        <f t="shared" si="0"/>
        <v>2.4762899875640869</v>
      </c>
      <c r="D54">
        <v>1652687521.3989301</v>
      </c>
      <c r="E54">
        <v>-39.397895812988203</v>
      </c>
      <c r="F54">
        <v>-4.0500555038452104</v>
      </c>
      <c r="G54">
        <v>-76.956886291503906</v>
      </c>
      <c r="H54">
        <v>-1</v>
      </c>
      <c r="I54">
        <v>92.391799926757798</v>
      </c>
      <c r="J54">
        <v>25</v>
      </c>
    </row>
    <row r="55" spans="1:10">
      <c r="A55" s="1">
        <v>44697.411122685182</v>
      </c>
      <c r="B55">
        <v>54</v>
      </c>
      <c r="C55">
        <f t="shared" si="0"/>
        <v>2.529059886932373</v>
      </c>
      <c r="D55">
        <v>1652687521.4517</v>
      </c>
      <c r="E55">
        <v>-39.264019012451101</v>
      </c>
      <c r="F55">
        <v>-5.2380514144897399</v>
      </c>
      <c r="G55">
        <v>-75.421272277832003</v>
      </c>
      <c r="H55">
        <v>-1</v>
      </c>
      <c r="I55">
        <v>92.523048400878906</v>
      </c>
      <c r="J55">
        <v>25</v>
      </c>
    </row>
    <row r="56" spans="1:10">
      <c r="A56" s="1">
        <v>44697.411122685182</v>
      </c>
      <c r="B56">
        <v>55</v>
      </c>
      <c r="C56">
        <f t="shared" si="0"/>
        <v>2.529059886932373</v>
      </c>
      <c r="D56">
        <v>1652687521.4517</v>
      </c>
      <c r="E56">
        <v>-39.264019012451101</v>
      </c>
      <c r="F56">
        <v>-5.2380514144897399</v>
      </c>
      <c r="G56">
        <v>-75.421272277832003</v>
      </c>
      <c r="H56">
        <v>-1</v>
      </c>
      <c r="I56">
        <v>92.523048400878906</v>
      </c>
      <c r="J56">
        <v>25</v>
      </c>
    </row>
    <row r="57" spans="1:10">
      <c r="A57" s="1">
        <v>44697.411122685182</v>
      </c>
      <c r="B57">
        <v>56</v>
      </c>
      <c r="C57">
        <f t="shared" si="0"/>
        <v>2.5805699825286865</v>
      </c>
      <c r="D57">
        <v>1652687521.5032101</v>
      </c>
      <c r="E57">
        <v>-39.899948120117102</v>
      </c>
      <c r="F57">
        <v>-6.7890429496765101</v>
      </c>
      <c r="G57">
        <v>-73.917648315429602</v>
      </c>
      <c r="H57">
        <v>-1</v>
      </c>
      <c r="I57">
        <v>92.682601928710895</v>
      </c>
      <c r="J57">
        <v>25</v>
      </c>
    </row>
    <row r="58" spans="1:10">
      <c r="A58" s="1">
        <v>44697.411122685182</v>
      </c>
      <c r="B58">
        <v>57</v>
      </c>
      <c r="C58">
        <f t="shared" si="0"/>
        <v>2.6332600116729736</v>
      </c>
      <c r="D58">
        <v>1652687521.5559001</v>
      </c>
      <c r="E58">
        <v>-40.502414703369098</v>
      </c>
      <c r="F58">
        <v>-8.7030315399169904</v>
      </c>
      <c r="G58">
        <v>-72.382026672363196</v>
      </c>
      <c r="H58">
        <v>-1</v>
      </c>
      <c r="I58">
        <v>92.891525268554602</v>
      </c>
      <c r="J58">
        <v>25</v>
      </c>
    </row>
    <row r="59" spans="1:10">
      <c r="A59" s="1">
        <v>44697.411122685182</v>
      </c>
      <c r="B59">
        <v>58</v>
      </c>
      <c r="C59">
        <f t="shared" si="0"/>
        <v>2.684769868850708</v>
      </c>
      <c r="D59">
        <v>1652687521.60741</v>
      </c>
      <c r="E59">
        <v>-40.468944549560497</v>
      </c>
      <c r="F59">
        <v>-11.772015571594199</v>
      </c>
      <c r="G59">
        <v>-70.174583435058494</v>
      </c>
      <c r="H59">
        <v>-1</v>
      </c>
      <c r="I59">
        <v>93.165512084960895</v>
      </c>
      <c r="J59">
        <v>25</v>
      </c>
    </row>
    <row r="60" spans="1:10">
      <c r="A60" s="1">
        <v>44697.411122685182</v>
      </c>
      <c r="B60">
        <v>59</v>
      </c>
      <c r="C60">
        <f t="shared" si="0"/>
        <v>2.7374398708343506</v>
      </c>
      <c r="D60">
        <v>1652687521.66008</v>
      </c>
      <c r="E60">
        <v>-40.435474395751903</v>
      </c>
      <c r="F60">
        <v>-15.566998481750399</v>
      </c>
      <c r="G60">
        <v>-68.351036071777301</v>
      </c>
      <c r="H60">
        <v>-1</v>
      </c>
      <c r="I60">
        <v>93.528556823730398</v>
      </c>
      <c r="J60">
        <v>25</v>
      </c>
    </row>
    <row r="61" spans="1:10">
      <c r="A61" s="1">
        <v>44697.411122685182</v>
      </c>
      <c r="B61">
        <v>60</v>
      </c>
      <c r="C61">
        <f t="shared" si="0"/>
        <v>2.7882399559020996</v>
      </c>
      <c r="D61">
        <v>1652687521.71088</v>
      </c>
      <c r="E61">
        <v>-40.335060119628899</v>
      </c>
      <c r="F61">
        <v>-21.0779705047607</v>
      </c>
      <c r="G61">
        <v>-66.143585205078097</v>
      </c>
      <c r="H61">
        <v>-1</v>
      </c>
      <c r="I61">
        <v>94.012046813964801</v>
      </c>
      <c r="J61">
        <v>25</v>
      </c>
    </row>
    <row r="62" spans="1:10">
      <c r="A62" s="1">
        <v>44697.411122685182</v>
      </c>
      <c r="B62">
        <v>61</v>
      </c>
      <c r="C62">
        <f t="shared" si="0"/>
        <v>2.8410599231719971</v>
      </c>
      <c r="D62">
        <v>1652687521.7637</v>
      </c>
      <c r="E62">
        <v>-40.435470581054602</v>
      </c>
      <c r="F62">
        <v>-26.852941513061499</v>
      </c>
      <c r="G62">
        <v>-63.104347229003899</v>
      </c>
      <c r="H62">
        <v>-1</v>
      </c>
      <c r="I62">
        <v>94.607444763183494</v>
      </c>
      <c r="J62">
        <v>25</v>
      </c>
    </row>
    <row r="63" spans="1:10">
      <c r="A63" s="1">
        <v>44697.411122685182</v>
      </c>
      <c r="B63">
        <v>62</v>
      </c>
      <c r="C63">
        <f t="shared" si="0"/>
        <v>2.8924098014831543</v>
      </c>
      <c r="D63">
        <v>1652687521.8150499</v>
      </c>
      <c r="E63">
        <v>-40.167709350585902</v>
      </c>
      <c r="F63">
        <v>-34.046909332275298</v>
      </c>
      <c r="G63">
        <v>-59.009376525878899</v>
      </c>
      <c r="H63">
        <v>-1</v>
      </c>
      <c r="I63">
        <v>95.327384948730398</v>
      </c>
      <c r="J63">
        <v>25</v>
      </c>
    </row>
    <row r="64" spans="1:10">
      <c r="A64" s="1">
        <v>44697.411122685182</v>
      </c>
      <c r="B64">
        <v>63</v>
      </c>
      <c r="C64">
        <f t="shared" si="0"/>
        <v>2.9451498985290527</v>
      </c>
      <c r="D64">
        <v>1652687521.86779</v>
      </c>
      <c r="E64">
        <v>-38.996253967285099</v>
      </c>
      <c r="F64">
        <v>-43.517856597900298</v>
      </c>
      <c r="G64">
        <v>-55.0103759765625</v>
      </c>
      <c r="H64">
        <v>-1</v>
      </c>
      <c r="I64">
        <v>96.184425354003906</v>
      </c>
      <c r="J64">
        <v>25</v>
      </c>
    </row>
    <row r="65" spans="1:10">
      <c r="A65" s="1">
        <v>44697.411122685182</v>
      </c>
      <c r="B65">
        <v>64</v>
      </c>
      <c r="C65">
        <f t="shared" si="0"/>
        <v>2.9968500137329102</v>
      </c>
      <c r="D65">
        <v>1652687521.9194901</v>
      </c>
      <c r="E65">
        <v>-38.393791198730398</v>
      </c>
      <c r="F65">
        <v>-56.981792449951101</v>
      </c>
      <c r="G65">
        <v>-50.659461975097599</v>
      </c>
      <c r="H65">
        <v>-1</v>
      </c>
      <c r="I65">
        <v>97.192764282226506</v>
      </c>
      <c r="J65">
        <v>25</v>
      </c>
    </row>
    <row r="66" spans="1:10">
      <c r="A66" s="1">
        <v>44697.411122685182</v>
      </c>
      <c r="B66">
        <v>65</v>
      </c>
      <c r="C66">
        <f t="shared" si="0"/>
        <v>3.0495100021362305</v>
      </c>
      <c r="D66">
        <v>1652687521.9721501</v>
      </c>
      <c r="E66">
        <v>-36.218223571777301</v>
      </c>
      <c r="F66">
        <v>-75.494697570800696</v>
      </c>
      <c r="G66">
        <v>-47.044368743896399</v>
      </c>
      <c r="H66">
        <v>-1</v>
      </c>
      <c r="I66">
        <v>98.3538818359375</v>
      </c>
      <c r="J66">
        <v>25</v>
      </c>
    </row>
    <row r="67" spans="1:10">
      <c r="A67" t="s">
        <v>17</v>
      </c>
      <c r="B67">
        <v>66</v>
      </c>
      <c r="C67">
        <f t="shared" si="0"/>
        <v>3.100369930267334</v>
      </c>
      <c r="D67">
        <v>1652687522.02301</v>
      </c>
      <c r="E67">
        <v>-33.9087715148925</v>
      </c>
      <c r="F67">
        <v>-101.46556854248</v>
      </c>
      <c r="G67">
        <v>-43.813179016113203</v>
      </c>
      <c r="H67">
        <v>-1</v>
      </c>
      <c r="I67">
        <v>99.646697998046804</v>
      </c>
      <c r="J67">
        <v>25</v>
      </c>
    </row>
    <row r="68" spans="1:10">
      <c r="A68" t="s">
        <v>18</v>
      </c>
      <c r="B68">
        <v>67</v>
      </c>
      <c r="C68">
        <f t="shared" ref="C68:C131" si="1">D68-$D$2</f>
        <v>3.100369930267334</v>
      </c>
      <c r="D68">
        <v>1652687522.02301</v>
      </c>
      <c r="E68">
        <v>-33.9087715148925</v>
      </c>
      <c r="F68">
        <v>-101.46556854248</v>
      </c>
      <c r="G68">
        <v>-43.813179016113203</v>
      </c>
      <c r="H68">
        <v>-1</v>
      </c>
      <c r="I68">
        <v>99.646697998046804</v>
      </c>
      <c r="J68">
        <v>25</v>
      </c>
    </row>
    <row r="69" spans="1:10">
      <c r="A69" s="1">
        <v>44697.411134259259</v>
      </c>
      <c r="B69">
        <v>68</v>
      </c>
      <c r="C69">
        <f t="shared" si="1"/>
        <v>3.153939962387085</v>
      </c>
      <c r="D69">
        <v>1652687522.07658</v>
      </c>
      <c r="E69">
        <v>-29.022115707397401</v>
      </c>
      <c r="F69">
        <v>-137.63339233398401</v>
      </c>
      <c r="G69">
        <v>-42.789436340332003</v>
      </c>
      <c r="H69">
        <v>-1</v>
      </c>
      <c r="I69">
        <v>101.05865478515599</v>
      </c>
      <c r="J69">
        <v>25</v>
      </c>
    </row>
    <row r="70" spans="1:10">
      <c r="A70" s="1">
        <v>44697.411134259259</v>
      </c>
      <c r="B70">
        <v>69</v>
      </c>
      <c r="C70">
        <f t="shared" si="1"/>
        <v>3.2046999931335449</v>
      </c>
      <c r="D70">
        <v>1652687522.1273401</v>
      </c>
      <c r="E70">
        <v>-19.884742736816399</v>
      </c>
      <c r="F70">
        <v>-189.212142944335</v>
      </c>
      <c r="G70">
        <v>-46.660465240478501</v>
      </c>
      <c r="H70">
        <v>-1</v>
      </c>
      <c r="I70">
        <v>100.973579406738</v>
      </c>
      <c r="J70">
        <v>26</v>
      </c>
    </row>
    <row r="71" spans="1:10">
      <c r="A71" s="1">
        <v>44697.411134259259</v>
      </c>
      <c r="B71">
        <v>70</v>
      </c>
      <c r="C71">
        <f t="shared" si="1"/>
        <v>3.2576098442077637</v>
      </c>
      <c r="D71">
        <v>1652687522.1802499</v>
      </c>
      <c r="E71">
        <v>-3.85249900817871</v>
      </c>
      <c r="F71">
        <v>-264.61676025390602</v>
      </c>
      <c r="G71">
        <v>-62.176582336425703</v>
      </c>
      <c r="H71">
        <v>-1</v>
      </c>
      <c r="I71">
        <v>100.89094543457</v>
      </c>
      <c r="J71">
        <v>26</v>
      </c>
    </row>
    <row r="72" spans="1:10">
      <c r="A72" s="1">
        <v>44697.411134259259</v>
      </c>
      <c r="B72">
        <v>71</v>
      </c>
      <c r="C72">
        <f t="shared" si="1"/>
        <v>3.3090798854827881</v>
      </c>
      <c r="D72">
        <v>1652687522.23172</v>
      </c>
      <c r="E72">
        <v>26.203773498535099</v>
      </c>
      <c r="F72">
        <v>-373.58224487304602</v>
      </c>
      <c r="G72">
        <v>-101.462753295898</v>
      </c>
      <c r="H72">
        <v>-1</v>
      </c>
      <c r="I72">
        <v>100.810737609863</v>
      </c>
      <c r="J72">
        <v>26</v>
      </c>
    </row>
    <row r="73" spans="1:10">
      <c r="A73" s="1">
        <v>44697.411134259259</v>
      </c>
      <c r="B73">
        <v>72</v>
      </c>
      <c r="C73">
        <f t="shared" si="1"/>
        <v>3.3614799976348877</v>
      </c>
      <c r="D73">
        <v>1652687522.2841201</v>
      </c>
      <c r="E73">
        <v>80.124336242675696</v>
      </c>
      <c r="F73">
        <v>-523.83050537109295</v>
      </c>
      <c r="G73">
        <v>-187.68118286132801</v>
      </c>
      <c r="H73">
        <v>-1</v>
      </c>
      <c r="I73">
        <v>100.733306884765</v>
      </c>
      <c r="J73">
        <v>26</v>
      </c>
    </row>
    <row r="74" spans="1:10">
      <c r="A74" s="1">
        <v>44697.411134259259</v>
      </c>
      <c r="B74">
        <v>73</v>
      </c>
      <c r="C74">
        <f t="shared" si="1"/>
        <v>3.4137098789215088</v>
      </c>
      <c r="D74">
        <v>1652687522.33635</v>
      </c>
      <c r="E74">
        <v>174.07530212402301</v>
      </c>
      <c r="F74">
        <v>-713.0185546875</v>
      </c>
      <c r="G74">
        <v>-360.27801513671801</v>
      </c>
      <c r="H74">
        <v>-1</v>
      </c>
      <c r="I74">
        <v>100.65826416015599</v>
      </c>
      <c r="J74">
        <v>26</v>
      </c>
    </row>
    <row r="75" spans="1:10">
      <c r="A75" s="1">
        <v>44697.411134259259</v>
      </c>
      <c r="B75">
        <v>74</v>
      </c>
      <c r="C75">
        <f t="shared" si="1"/>
        <v>3.465749979019165</v>
      </c>
      <c r="D75">
        <v>1652687522.3883901</v>
      </c>
      <c r="E75">
        <v>328.67431640625</v>
      </c>
      <c r="F75">
        <v>-906.69445800781205</v>
      </c>
      <c r="G75">
        <v>-671.97607421875</v>
      </c>
      <c r="H75">
        <v>-1</v>
      </c>
      <c r="I75">
        <v>100.584838867187</v>
      </c>
      <c r="J75">
        <v>26</v>
      </c>
    </row>
    <row r="76" spans="1:10">
      <c r="A76" s="1">
        <v>44697.411134259259</v>
      </c>
      <c r="B76">
        <v>75</v>
      </c>
      <c r="C76">
        <f t="shared" si="1"/>
        <v>3.5186100006103516</v>
      </c>
      <c r="D76">
        <v>1652687522.4412501</v>
      </c>
      <c r="E76">
        <v>548.60723876953102</v>
      </c>
      <c r="F76">
        <v>-996.68499755859295</v>
      </c>
      <c r="G76">
        <v>-1148.94470214843</v>
      </c>
      <c r="H76">
        <v>-1</v>
      </c>
      <c r="I76">
        <v>100.512733459472</v>
      </c>
      <c r="J76">
        <v>26</v>
      </c>
    </row>
    <row r="77" spans="1:10">
      <c r="A77" s="1">
        <v>44697.411134259259</v>
      </c>
      <c r="B77">
        <v>76</v>
      </c>
      <c r="C77">
        <f t="shared" si="1"/>
        <v>3.570159912109375</v>
      </c>
      <c r="D77">
        <v>1652687522.4928</v>
      </c>
      <c r="E77">
        <v>794.17840576171795</v>
      </c>
      <c r="F77">
        <v>-817.39691162109295</v>
      </c>
      <c r="G77">
        <v>-1705.44555664062</v>
      </c>
      <c r="H77">
        <v>-1</v>
      </c>
      <c r="I77">
        <v>100.441886901855</v>
      </c>
      <c r="J77">
        <v>26</v>
      </c>
    </row>
    <row r="78" spans="1:10">
      <c r="A78" s="1">
        <v>44697.411134259259</v>
      </c>
      <c r="B78">
        <v>77</v>
      </c>
      <c r="C78">
        <f t="shared" si="1"/>
        <v>3.6225898265838623</v>
      </c>
      <c r="D78">
        <v>1652687522.5452299</v>
      </c>
      <c r="E78">
        <v>960.49206542968705</v>
      </c>
      <c r="F78">
        <v>-293.65646362304602</v>
      </c>
      <c r="G78">
        <v>-2097.50756835937</v>
      </c>
      <c r="H78">
        <v>-1</v>
      </c>
      <c r="I78">
        <v>100.37297821044901</v>
      </c>
      <c r="J78">
        <v>26</v>
      </c>
    </row>
    <row r="79" spans="1:10">
      <c r="A79" s="1">
        <v>44697.411134259259</v>
      </c>
      <c r="B79">
        <v>78</v>
      </c>
      <c r="C79">
        <f t="shared" si="1"/>
        <v>3.6736898422241211</v>
      </c>
      <c r="D79">
        <v>1652687522.5963299</v>
      </c>
      <c r="E79">
        <v>948.77752685546795</v>
      </c>
      <c r="F79">
        <v>394.65417480468699</v>
      </c>
      <c r="G79">
        <v>-2081.19140625</v>
      </c>
      <c r="H79">
        <v>-1</v>
      </c>
      <c r="I79">
        <v>100.30620574951099</v>
      </c>
      <c r="J79">
        <v>26</v>
      </c>
    </row>
    <row r="80" spans="1:10">
      <c r="A80" s="1">
        <v>44697.411134259259</v>
      </c>
      <c r="B80">
        <v>79</v>
      </c>
      <c r="C80">
        <f t="shared" si="1"/>
        <v>3.7269399166107178</v>
      </c>
      <c r="D80">
        <v>1652687522.64958</v>
      </c>
      <c r="E80">
        <v>761.64538574218705</v>
      </c>
      <c r="F80">
        <v>910.93658447265602</v>
      </c>
      <c r="G80">
        <v>-1655.79406738281</v>
      </c>
      <c r="H80">
        <v>-1</v>
      </c>
      <c r="I80">
        <v>100.24175262451099</v>
      </c>
      <c r="J80">
        <v>26</v>
      </c>
    </row>
    <row r="81" spans="1:10">
      <c r="A81" s="1">
        <v>44697.411134259259</v>
      </c>
      <c r="B81">
        <v>80</v>
      </c>
      <c r="C81">
        <f t="shared" si="1"/>
        <v>3.7783298492431641</v>
      </c>
      <c r="D81">
        <v>1652687522.7009699</v>
      </c>
      <c r="E81">
        <v>502.98742675781199</v>
      </c>
      <c r="F81">
        <v>1067.94995117187</v>
      </c>
      <c r="G81">
        <v>-1075.0751953125</v>
      </c>
      <c r="H81">
        <v>-1</v>
      </c>
      <c r="I81">
        <v>100.179794311523</v>
      </c>
      <c r="J81">
        <v>26</v>
      </c>
    </row>
    <row r="82" spans="1:10">
      <c r="A82" s="1">
        <v>44697.411134259259</v>
      </c>
      <c r="B82">
        <v>81</v>
      </c>
      <c r="C82">
        <f t="shared" si="1"/>
        <v>3.7783298492431641</v>
      </c>
      <c r="D82">
        <v>1652687522.7009699</v>
      </c>
      <c r="E82">
        <v>502.98742675781199</v>
      </c>
      <c r="F82">
        <v>1067.94995117187</v>
      </c>
      <c r="G82">
        <v>-1075.0751953125</v>
      </c>
      <c r="H82">
        <v>-1</v>
      </c>
      <c r="I82">
        <v>100.179794311523</v>
      </c>
      <c r="J82">
        <v>26</v>
      </c>
    </row>
    <row r="83" spans="1:10">
      <c r="A83" s="1">
        <v>44697.411134259259</v>
      </c>
      <c r="B83">
        <v>82</v>
      </c>
      <c r="C83">
        <f t="shared" si="1"/>
        <v>3.8821799755096436</v>
      </c>
      <c r="D83">
        <v>1652687522.8048201</v>
      </c>
      <c r="E83">
        <v>131.869369506835</v>
      </c>
      <c r="F83">
        <v>729.56945800781205</v>
      </c>
      <c r="G83">
        <v>-290.63143920898398</v>
      </c>
      <c r="H83">
        <v>-1</v>
      </c>
      <c r="I83">
        <v>100.060943603515</v>
      </c>
      <c r="J83">
        <v>26</v>
      </c>
    </row>
    <row r="84" spans="1:10">
      <c r="A84" s="1">
        <v>44697.411134259259</v>
      </c>
      <c r="B84">
        <v>83</v>
      </c>
      <c r="C84">
        <f t="shared" si="1"/>
        <v>3.8821799755096436</v>
      </c>
      <c r="D84">
        <v>1652687522.8048201</v>
      </c>
      <c r="E84">
        <v>131.869369506835</v>
      </c>
      <c r="F84">
        <v>729.56945800781205</v>
      </c>
      <c r="G84">
        <v>-290.63143920898398</v>
      </c>
      <c r="H84">
        <v>-1</v>
      </c>
      <c r="I84">
        <v>100.060943603515</v>
      </c>
      <c r="J84">
        <v>26</v>
      </c>
    </row>
    <row r="85" spans="1:10">
      <c r="A85" s="1">
        <v>44697.411134259259</v>
      </c>
      <c r="B85">
        <v>84</v>
      </c>
      <c r="C85">
        <f t="shared" si="1"/>
        <v>3.9860498905181885</v>
      </c>
      <c r="D85">
        <v>1652687522.90869</v>
      </c>
      <c r="E85">
        <v>2.6407661437988201</v>
      </c>
      <c r="F85">
        <v>375.51422119140602</v>
      </c>
      <c r="G85">
        <v>-68.638931274414006</v>
      </c>
      <c r="H85">
        <v>-1</v>
      </c>
      <c r="I85">
        <v>99.946098327636705</v>
      </c>
      <c r="J85">
        <v>26</v>
      </c>
    </row>
    <row r="86" spans="1:10">
      <c r="A86" s="1">
        <v>44697.411134259259</v>
      </c>
      <c r="B86">
        <v>85</v>
      </c>
      <c r="C86">
        <f t="shared" si="1"/>
        <v>3.9860498905181885</v>
      </c>
      <c r="D86">
        <v>1652687522.90869</v>
      </c>
      <c r="E86">
        <v>2.6407661437988201</v>
      </c>
      <c r="F86">
        <v>375.51422119140602</v>
      </c>
      <c r="G86">
        <v>-68.638931274414006</v>
      </c>
      <c r="H86">
        <v>-1</v>
      </c>
      <c r="I86">
        <v>99.946098327636705</v>
      </c>
      <c r="J86">
        <v>26</v>
      </c>
    </row>
    <row r="87" spans="1:10">
      <c r="A87" t="s">
        <v>19</v>
      </c>
      <c r="B87">
        <v>86</v>
      </c>
      <c r="C87">
        <f t="shared" si="1"/>
        <v>4.0902400016784668</v>
      </c>
      <c r="D87">
        <v>1652687523.0128801</v>
      </c>
      <c r="E87">
        <v>-33.105453491210902</v>
      </c>
      <c r="F87">
        <v>202.46305847167901</v>
      </c>
      <c r="G87">
        <v>-37.6706733703613</v>
      </c>
      <c r="H87">
        <v>-1</v>
      </c>
      <c r="I87">
        <v>99.830986022949205</v>
      </c>
      <c r="J87">
        <v>26</v>
      </c>
    </row>
    <row r="88" spans="1:10">
      <c r="A88" t="s">
        <v>20</v>
      </c>
      <c r="B88">
        <v>87</v>
      </c>
      <c r="C88">
        <f t="shared" si="1"/>
        <v>4.0902400016784668</v>
      </c>
      <c r="D88">
        <v>1652687523.0128801</v>
      </c>
      <c r="E88">
        <v>-33.105453491210902</v>
      </c>
      <c r="F88">
        <v>202.46305847167901</v>
      </c>
      <c r="G88">
        <v>-37.6706733703613</v>
      </c>
      <c r="H88">
        <v>-1</v>
      </c>
      <c r="I88">
        <v>99.830986022949205</v>
      </c>
      <c r="J88">
        <v>26</v>
      </c>
    </row>
    <row r="89" spans="1:10">
      <c r="A89" s="1">
        <v>44697.411145833335</v>
      </c>
      <c r="B89">
        <v>88</v>
      </c>
      <c r="C89">
        <f t="shared" si="1"/>
        <v>4.1945497989654541</v>
      </c>
      <c r="D89">
        <v>1652687523.1171899</v>
      </c>
      <c r="E89">
        <v>-44.251045227050703</v>
      </c>
      <c r="F89">
        <v>127.256423950195</v>
      </c>
      <c r="G89">
        <v>-46.340511322021399</v>
      </c>
      <c r="H89">
        <v>-1</v>
      </c>
      <c r="I89">
        <v>99.716300964355398</v>
      </c>
      <c r="J89">
        <v>26</v>
      </c>
    </row>
    <row r="90" spans="1:10">
      <c r="A90" s="1">
        <v>44697.411145833335</v>
      </c>
      <c r="B90">
        <v>89</v>
      </c>
      <c r="C90">
        <f t="shared" si="1"/>
        <v>4.1945497989654541</v>
      </c>
      <c r="D90">
        <v>1652687523.1171899</v>
      </c>
      <c r="E90">
        <v>-44.251045227050703</v>
      </c>
      <c r="F90">
        <v>127.256423950195</v>
      </c>
      <c r="G90">
        <v>-46.340511322021399</v>
      </c>
      <c r="H90">
        <v>-1</v>
      </c>
      <c r="I90">
        <v>99.716300964355398</v>
      </c>
      <c r="J90">
        <v>26</v>
      </c>
    </row>
    <row r="91" spans="1:10">
      <c r="A91" s="1">
        <v>44697.411145833335</v>
      </c>
      <c r="B91">
        <v>90</v>
      </c>
      <c r="C91">
        <f t="shared" si="1"/>
        <v>4.2473399639129639</v>
      </c>
      <c r="D91">
        <v>1652687523.16998</v>
      </c>
      <c r="E91">
        <v>-46.527019500732401</v>
      </c>
      <c r="F91">
        <v>108.57851409912099</v>
      </c>
      <c r="G91">
        <v>-54.786399841308501</v>
      </c>
      <c r="H91">
        <v>-1</v>
      </c>
      <c r="I91">
        <v>99.660972595214801</v>
      </c>
      <c r="J91">
        <v>26</v>
      </c>
    </row>
    <row r="92" spans="1:10">
      <c r="A92" s="1">
        <v>44697.411145833335</v>
      </c>
      <c r="B92">
        <v>91</v>
      </c>
      <c r="C92">
        <f t="shared" si="1"/>
        <v>4.2989399433135986</v>
      </c>
      <c r="D92">
        <v>1652687523.22158</v>
      </c>
      <c r="E92">
        <v>-47.731948852538999</v>
      </c>
      <c r="F92">
        <v>98.150566101074205</v>
      </c>
      <c r="G92">
        <v>-62.400493621826101</v>
      </c>
      <c r="H92">
        <v>-1</v>
      </c>
      <c r="I92">
        <v>99.607513427734304</v>
      </c>
      <c r="J92">
        <v>26</v>
      </c>
    </row>
    <row r="93" spans="1:10">
      <c r="A93" s="1">
        <v>44697.411145833335</v>
      </c>
      <c r="B93">
        <v>92</v>
      </c>
      <c r="C93">
        <f t="shared" si="1"/>
        <v>4.3520498275756836</v>
      </c>
      <c r="D93">
        <v>1652687523.2746899</v>
      </c>
      <c r="E93">
        <v>-49.3385200500488</v>
      </c>
      <c r="F93">
        <v>93.464584350585895</v>
      </c>
      <c r="G93">
        <v>-70.270523071289006</v>
      </c>
      <c r="H93">
        <v>-1</v>
      </c>
      <c r="I93">
        <v>99.556831359863196</v>
      </c>
      <c r="J93">
        <v>26</v>
      </c>
    </row>
    <row r="94" spans="1:10">
      <c r="A94" s="1">
        <v>44697.411145833335</v>
      </c>
      <c r="B94">
        <v>93</v>
      </c>
      <c r="C94">
        <f t="shared" si="1"/>
        <v>4.3520498275756836</v>
      </c>
      <c r="D94">
        <v>1652687523.2746899</v>
      </c>
      <c r="E94">
        <v>-49.3385200500488</v>
      </c>
      <c r="F94">
        <v>93.464584350585895</v>
      </c>
      <c r="G94">
        <v>-70.270523071289006</v>
      </c>
      <c r="H94">
        <v>-1</v>
      </c>
      <c r="I94">
        <v>99.556831359863196</v>
      </c>
      <c r="J94">
        <v>26</v>
      </c>
    </row>
    <row r="95" spans="1:10">
      <c r="A95" s="1">
        <v>44697.411145833335</v>
      </c>
      <c r="B95">
        <v>94</v>
      </c>
      <c r="C95">
        <f t="shared" si="1"/>
        <v>4.4551699161529541</v>
      </c>
      <c r="D95">
        <v>1652687523.37781</v>
      </c>
      <c r="E95">
        <v>-53.823532104492102</v>
      </c>
      <c r="F95">
        <v>102.704536437988</v>
      </c>
      <c r="G95">
        <v>-86.5224609375</v>
      </c>
      <c r="H95">
        <v>-1</v>
      </c>
      <c r="I95">
        <v>99.463401794433494</v>
      </c>
      <c r="J95">
        <v>26</v>
      </c>
    </row>
    <row r="96" spans="1:10">
      <c r="A96" s="1">
        <v>44697.411145833335</v>
      </c>
      <c r="B96">
        <v>95</v>
      </c>
      <c r="C96">
        <f t="shared" si="1"/>
        <v>4.4551699161529541</v>
      </c>
      <c r="D96">
        <v>1652687523.37781</v>
      </c>
      <c r="E96">
        <v>-53.823532104492102</v>
      </c>
      <c r="F96">
        <v>102.704536437988</v>
      </c>
      <c r="G96">
        <v>-86.5224609375</v>
      </c>
      <c r="H96">
        <v>-1</v>
      </c>
      <c r="I96">
        <v>99.463401794433494</v>
      </c>
      <c r="J96">
        <v>26</v>
      </c>
    </row>
    <row r="97" spans="1:10">
      <c r="A97" s="1">
        <v>44697.411145833335</v>
      </c>
      <c r="B97">
        <v>96</v>
      </c>
      <c r="C97">
        <f t="shared" si="1"/>
        <v>4.5589199066162109</v>
      </c>
      <c r="D97">
        <v>1652687523.48156</v>
      </c>
      <c r="E97">
        <v>-63.061317443847599</v>
      </c>
      <c r="F97">
        <v>149.43229675292901</v>
      </c>
      <c r="G97">
        <v>-103.798141479492</v>
      </c>
      <c r="H97">
        <v>-1</v>
      </c>
      <c r="I97">
        <v>99.378593444824205</v>
      </c>
      <c r="J97">
        <v>26</v>
      </c>
    </row>
    <row r="98" spans="1:10">
      <c r="A98" s="1">
        <v>44697.411145833335</v>
      </c>
      <c r="B98">
        <v>97</v>
      </c>
      <c r="C98">
        <f t="shared" si="1"/>
        <v>4.5589199066162109</v>
      </c>
      <c r="D98">
        <v>1652687523.48156</v>
      </c>
      <c r="E98">
        <v>-63.061317443847599</v>
      </c>
      <c r="F98">
        <v>149.43229675292901</v>
      </c>
      <c r="G98">
        <v>-103.798141479492</v>
      </c>
      <c r="H98">
        <v>-1</v>
      </c>
      <c r="I98">
        <v>99.378593444824205</v>
      </c>
      <c r="J98">
        <v>26</v>
      </c>
    </row>
    <row r="99" spans="1:10">
      <c r="A99" s="1">
        <v>44697.411145833335</v>
      </c>
      <c r="B99">
        <v>98</v>
      </c>
      <c r="C99">
        <f t="shared" si="1"/>
        <v>4.6622099876403809</v>
      </c>
      <c r="D99">
        <v>1652687523.5848501</v>
      </c>
      <c r="E99">
        <v>-97.301376342773395</v>
      </c>
      <c r="F99">
        <v>287.9326171875</v>
      </c>
      <c r="G99">
        <v>-100.31101226806599</v>
      </c>
      <c r="H99">
        <v>-1</v>
      </c>
      <c r="I99">
        <v>99.297286987304602</v>
      </c>
      <c r="J99">
        <v>26</v>
      </c>
    </row>
    <row r="100" spans="1:10">
      <c r="A100" s="1">
        <v>44697.411145833335</v>
      </c>
      <c r="B100">
        <v>99</v>
      </c>
      <c r="C100">
        <f t="shared" si="1"/>
        <v>4.6622099876403809</v>
      </c>
      <c r="D100">
        <v>1652687523.5848501</v>
      </c>
      <c r="E100">
        <v>-97.301376342773395</v>
      </c>
      <c r="F100">
        <v>287.9326171875</v>
      </c>
      <c r="G100">
        <v>-100.31101226806599</v>
      </c>
      <c r="H100">
        <v>-1</v>
      </c>
      <c r="I100">
        <v>99.297286987304602</v>
      </c>
      <c r="J100">
        <v>26</v>
      </c>
    </row>
    <row r="101" spans="1:10">
      <c r="A101" s="1">
        <v>44697.411145833335</v>
      </c>
      <c r="B101">
        <v>100</v>
      </c>
      <c r="C101">
        <f t="shared" si="1"/>
        <v>4.7141199111938477</v>
      </c>
      <c r="D101">
        <v>1652687523.63676</v>
      </c>
      <c r="E101">
        <v>-144.05929565429599</v>
      </c>
      <c r="F101">
        <v>434.68289184570301</v>
      </c>
      <c r="G101">
        <v>-53.826637268066399</v>
      </c>
      <c r="H101">
        <v>-1</v>
      </c>
      <c r="I101">
        <v>99.258346557617102</v>
      </c>
      <c r="J101">
        <v>26</v>
      </c>
    </row>
    <row r="102" spans="1:10">
      <c r="A102" s="1">
        <v>44697.411145833335</v>
      </c>
      <c r="B102">
        <v>101</v>
      </c>
      <c r="C102">
        <f t="shared" si="1"/>
        <v>4.7661898136138916</v>
      </c>
      <c r="D102">
        <v>1652687523.6888299</v>
      </c>
      <c r="E102">
        <v>-241.99322509765599</v>
      </c>
      <c r="F102">
        <v>663.50372314453102</v>
      </c>
      <c r="G102">
        <v>90.777198791503906</v>
      </c>
      <c r="H102">
        <v>-1</v>
      </c>
      <c r="I102">
        <v>99.2213134765625</v>
      </c>
      <c r="J102">
        <v>26</v>
      </c>
    </row>
    <row r="103" spans="1:10">
      <c r="A103" s="1">
        <v>44697.411145833335</v>
      </c>
      <c r="B103">
        <v>102</v>
      </c>
      <c r="C103">
        <f t="shared" si="1"/>
        <v>4.8207998275756836</v>
      </c>
      <c r="D103">
        <v>1652687523.7434399</v>
      </c>
      <c r="E103">
        <v>-431.73602294921801</v>
      </c>
      <c r="F103">
        <v>940.93328857421795</v>
      </c>
      <c r="G103">
        <v>446.11233520507801</v>
      </c>
      <c r="H103">
        <v>-1</v>
      </c>
      <c r="I103">
        <v>99.185470581054602</v>
      </c>
      <c r="J103">
        <v>26</v>
      </c>
    </row>
    <row r="104" spans="1:10">
      <c r="A104" s="1">
        <v>44697.411145833335</v>
      </c>
      <c r="B104">
        <v>103</v>
      </c>
      <c r="C104">
        <f t="shared" si="1"/>
        <v>4.8956699371337891</v>
      </c>
      <c r="D104">
        <v>1652687523.81831</v>
      </c>
      <c r="E104">
        <v>-882.412841796875</v>
      </c>
      <c r="F104">
        <v>946.44421386718705</v>
      </c>
      <c r="G104">
        <v>1450.05322265625</v>
      </c>
      <c r="H104">
        <v>-1</v>
      </c>
      <c r="I104">
        <v>99.132606506347599</v>
      </c>
      <c r="J104">
        <v>26</v>
      </c>
    </row>
    <row r="105" spans="1:10">
      <c r="A105" s="1">
        <v>44697.411145833335</v>
      </c>
      <c r="B105">
        <v>104</v>
      </c>
      <c r="C105">
        <f t="shared" si="1"/>
        <v>4.8956699371337891</v>
      </c>
      <c r="D105">
        <v>1652687523.81831</v>
      </c>
      <c r="E105">
        <v>-882.412841796875</v>
      </c>
      <c r="F105">
        <v>946.44421386718705</v>
      </c>
      <c r="G105">
        <v>1450.05322265625</v>
      </c>
      <c r="H105">
        <v>-1</v>
      </c>
      <c r="I105">
        <v>99.132606506347599</v>
      </c>
      <c r="J105">
        <v>26</v>
      </c>
    </row>
    <row r="106" spans="1:10">
      <c r="A106" s="1">
        <v>44697.411145833335</v>
      </c>
      <c r="B106">
        <v>105</v>
      </c>
      <c r="C106">
        <f t="shared" si="1"/>
        <v>4.9999299049377441</v>
      </c>
      <c r="D106">
        <v>1652687523.92257</v>
      </c>
      <c r="E106">
        <v>-1022.68664550781</v>
      </c>
      <c r="F106">
        <v>-532.57556152343705</v>
      </c>
      <c r="G106">
        <v>1803.85290527343</v>
      </c>
      <c r="H106">
        <v>-1</v>
      </c>
      <c r="I106">
        <v>99.061874389648395</v>
      </c>
      <c r="J106">
        <v>26</v>
      </c>
    </row>
    <row r="107" spans="1:10">
      <c r="A107" s="1">
        <v>44697.411145833335</v>
      </c>
      <c r="B107">
        <v>106</v>
      </c>
      <c r="C107">
        <f t="shared" si="1"/>
        <v>4.9999299049377441</v>
      </c>
      <c r="D107">
        <v>1652687523.92257</v>
      </c>
      <c r="E107">
        <v>-1022.68664550781</v>
      </c>
      <c r="F107">
        <v>-532.57556152343705</v>
      </c>
      <c r="G107">
        <v>1803.85290527343</v>
      </c>
      <c r="H107">
        <v>-1</v>
      </c>
      <c r="I107">
        <v>99.061874389648395</v>
      </c>
      <c r="J107">
        <v>26</v>
      </c>
    </row>
    <row r="108" spans="1:10">
      <c r="A108" t="s">
        <v>21</v>
      </c>
      <c r="B108">
        <v>107</v>
      </c>
      <c r="C108">
        <f t="shared" si="1"/>
        <v>5.0527398586273193</v>
      </c>
      <c r="D108">
        <v>1652687523.9753799</v>
      </c>
      <c r="E108">
        <v>-738.557861328125</v>
      </c>
      <c r="F108">
        <v>-969.06439208984295</v>
      </c>
      <c r="G108">
        <v>1140.11474609375</v>
      </c>
      <c r="H108">
        <v>-1</v>
      </c>
      <c r="I108">
        <v>99.026405334472599</v>
      </c>
      <c r="J108">
        <v>26</v>
      </c>
    </row>
    <row r="109" spans="1:10">
      <c r="A109" t="s">
        <v>22</v>
      </c>
      <c r="B109">
        <v>108</v>
      </c>
      <c r="C109">
        <f t="shared" si="1"/>
        <v>5.1042799949645996</v>
      </c>
      <c r="D109">
        <v>1652687524.0269201</v>
      </c>
      <c r="E109">
        <v>-439.96984863281199</v>
      </c>
      <c r="F109">
        <v>-892.07580566406205</v>
      </c>
      <c r="G109">
        <v>487.06204223632801</v>
      </c>
      <c r="H109">
        <v>-1</v>
      </c>
      <c r="I109">
        <v>98.990882873535099</v>
      </c>
      <c r="J109">
        <v>26</v>
      </c>
    </row>
    <row r="110" spans="1:10">
      <c r="A110" s="1">
        <v>44697.411157407405</v>
      </c>
      <c r="B110">
        <v>109</v>
      </c>
      <c r="C110">
        <f t="shared" si="1"/>
        <v>5.1568498611450195</v>
      </c>
      <c r="D110">
        <v>1652687524.0794899</v>
      </c>
      <c r="E110">
        <v>-246.88002014160099</v>
      </c>
      <c r="F110">
        <v>-621.90612792968705</v>
      </c>
      <c r="G110">
        <v>114.579216003418</v>
      </c>
      <c r="H110">
        <v>-1</v>
      </c>
      <c r="I110">
        <v>98.9561767578125</v>
      </c>
      <c r="J110">
        <v>26</v>
      </c>
    </row>
    <row r="111" spans="1:10">
      <c r="A111" s="1">
        <v>44697.411157407405</v>
      </c>
      <c r="B111">
        <v>110</v>
      </c>
      <c r="C111">
        <f t="shared" si="1"/>
        <v>5.2085099220275879</v>
      </c>
      <c r="D111">
        <v>1652687524.13115</v>
      </c>
      <c r="E111">
        <v>-147.50686645507801</v>
      </c>
      <c r="F111">
        <v>-390.61022949218699</v>
      </c>
      <c r="G111">
        <v>-37.414768218994098</v>
      </c>
      <c r="H111">
        <v>-1</v>
      </c>
      <c r="I111">
        <v>98.922889709472599</v>
      </c>
      <c r="J111">
        <v>26</v>
      </c>
    </row>
    <row r="112" spans="1:10">
      <c r="A112" s="1">
        <v>44697.411157407405</v>
      </c>
      <c r="B112">
        <v>111</v>
      </c>
      <c r="C112">
        <f t="shared" si="1"/>
        <v>5.2609498500823975</v>
      </c>
      <c r="D112">
        <v>1652687524.1835899</v>
      </c>
      <c r="E112">
        <v>-101.619171142578</v>
      </c>
      <c r="F112">
        <v>-242.34196472167901</v>
      </c>
      <c r="G112">
        <v>-84.986869812011705</v>
      </c>
      <c r="H112">
        <v>-1</v>
      </c>
      <c r="I112">
        <v>98.891998291015597</v>
      </c>
      <c r="J112">
        <v>26</v>
      </c>
    </row>
    <row r="113" spans="1:10">
      <c r="A113" s="1">
        <v>44697.411157407405</v>
      </c>
      <c r="B113">
        <v>112</v>
      </c>
      <c r="C113">
        <f t="shared" si="1"/>
        <v>5.3123798370361328</v>
      </c>
      <c r="D113">
        <v>1652687524.2350199</v>
      </c>
      <c r="E113">
        <v>-80.365570068359304</v>
      </c>
      <c r="F113">
        <v>-157.16938781738199</v>
      </c>
      <c r="G113">
        <v>-92.377021789550696</v>
      </c>
      <c r="H113">
        <v>-1</v>
      </c>
      <c r="I113">
        <v>98.863563537597599</v>
      </c>
      <c r="J113">
        <v>26</v>
      </c>
    </row>
    <row r="114" spans="1:10">
      <c r="A114" s="1">
        <v>44697.411157407405</v>
      </c>
      <c r="B114">
        <v>113</v>
      </c>
      <c r="C114">
        <f t="shared" si="1"/>
        <v>5.3650398254394531</v>
      </c>
      <c r="D114">
        <v>1652687524.2876799</v>
      </c>
      <c r="E114">
        <v>-69.487739562988196</v>
      </c>
      <c r="F114">
        <v>-109.286613464355</v>
      </c>
      <c r="G114">
        <v>-86.970375061035099</v>
      </c>
      <c r="H114">
        <v>-1</v>
      </c>
      <c r="I114">
        <v>98.83740234375</v>
      </c>
      <c r="J114">
        <v>26</v>
      </c>
    </row>
    <row r="115" spans="1:10">
      <c r="A115" s="1">
        <v>44697.411157407405</v>
      </c>
      <c r="B115">
        <v>114</v>
      </c>
      <c r="C115">
        <f t="shared" si="1"/>
        <v>5.4174799919128418</v>
      </c>
      <c r="D115">
        <v>1652687524.3401201</v>
      </c>
      <c r="E115">
        <v>-64.801910400390597</v>
      </c>
      <c r="F115">
        <v>-83.150749206542898</v>
      </c>
      <c r="G115">
        <v>-78.2685546875</v>
      </c>
      <c r="H115">
        <v>-1</v>
      </c>
      <c r="I115">
        <v>98.812957763671804</v>
      </c>
      <c r="J115">
        <v>26</v>
      </c>
    </row>
    <row r="116" spans="1:10">
      <c r="A116" s="1">
        <v>44697.411157407405</v>
      </c>
      <c r="B116">
        <v>115</v>
      </c>
      <c r="C116">
        <f t="shared" si="1"/>
        <v>5.4689898490905762</v>
      </c>
      <c r="D116">
        <v>1652687524.3916299</v>
      </c>
      <c r="E116">
        <v>-62.325111389160099</v>
      </c>
      <c r="F116">
        <v>-71.732803344726506</v>
      </c>
      <c r="G116">
        <v>-68.47900390625</v>
      </c>
      <c r="H116">
        <v>-1</v>
      </c>
      <c r="I116">
        <v>98.789520263671804</v>
      </c>
      <c r="J116">
        <v>26</v>
      </c>
    </row>
    <row r="117" spans="1:10">
      <c r="A117" s="1">
        <v>44697.411157407405</v>
      </c>
      <c r="B117">
        <v>116</v>
      </c>
      <c r="C117">
        <f t="shared" si="1"/>
        <v>5.5226399898529053</v>
      </c>
      <c r="D117">
        <v>1652687524.4452801</v>
      </c>
      <c r="E117">
        <v>-60.417304992675703</v>
      </c>
      <c r="F117">
        <v>-71.171813964843693</v>
      </c>
      <c r="G117">
        <v>-58.337539672851499</v>
      </c>
      <c r="H117">
        <v>-1</v>
      </c>
      <c r="I117">
        <v>98.766090393066406</v>
      </c>
      <c r="J117">
        <v>26</v>
      </c>
    </row>
    <row r="118" spans="1:10">
      <c r="A118" s="1">
        <v>44697.411157407405</v>
      </c>
      <c r="B118">
        <v>117</v>
      </c>
      <c r="C118">
        <f t="shared" si="1"/>
        <v>5.5735599994659424</v>
      </c>
      <c r="D118">
        <v>1652687524.4962001</v>
      </c>
      <c r="E118">
        <v>-58.944610595703097</v>
      </c>
      <c r="F118">
        <v>-80.213768005370994</v>
      </c>
      <c r="G118">
        <v>-48.3560371398925</v>
      </c>
      <c r="H118">
        <v>-1</v>
      </c>
      <c r="I118">
        <v>98.742240905761705</v>
      </c>
      <c r="J118">
        <v>26</v>
      </c>
    </row>
    <row r="119" spans="1:10">
      <c r="A119" s="1">
        <v>44697.411157407405</v>
      </c>
      <c r="B119">
        <v>118</v>
      </c>
      <c r="C119">
        <f t="shared" si="1"/>
        <v>5.5735599994659424</v>
      </c>
      <c r="D119">
        <v>1652687524.4962001</v>
      </c>
      <c r="E119">
        <v>-58.944610595703097</v>
      </c>
      <c r="F119">
        <v>-80.213768005370994</v>
      </c>
      <c r="G119">
        <v>-48.3560371398925</v>
      </c>
      <c r="H119">
        <v>-1</v>
      </c>
      <c r="I119">
        <v>98.742240905761705</v>
      </c>
      <c r="J119">
        <v>26</v>
      </c>
    </row>
    <row r="120" spans="1:10">
      <c r="A120" s="1">
        <v>44697.411157407405</v>
      </c>
      <c r="B120">
        <v>119</v>
      </c>
      <c r="C120">
        <f t="shared" si="1"/>
        <v>5.6786098480224609</v>
      </c>
      <c r="D120">
        <v>1652687524.6012499</v>
      </c>
      <c r="E120">
        <v>-50.945228576660099</v>
      </c>
      <c r="F120">
        <v>-147.56642150878901</v>
      </c>
      <c r="G120">
        <v>-30.216567993163999</v>
      </c>
      <c r="H120">
        <v>-1</v>
      </c>
      <c r="I120">
        <v>98.694046020507798</v>
      </c>
      <c r="J120">
        <v>26</v>
      </c>
    </row>
    <row r="121" spans="1:10">
      <c r="A121" s="1">
        <v>44697.411157407405</v>
      </c>
      <c r="B121">
        <v>120</v>
      </c>
      <c r="C121">
        <f t="shared" si="1"/>
        <v>5.6786098480224609</v>
      </c>
      <c r="D121">
        <v>1652687524.6012499</v>
      </c>
      <c r="E121">
        <v>-50.945228576660099</v>
      </c>
      <c r="F121">
        <v>-147.56642150878901</v>
      </c>
      <c r="G121">
        <v>-30.216567993163999</v>
      </c>
      <c r="H121">
        <v>-1</v>
      </c>
      <c r="I121">
        <v>98.694046020507798</v>
      </c>
      <c r="J121">
        <v>26</v>
      </c>
    </row>
    <row r="122" spans="1:10">
      <c r="A122" s="1">
        <v>44697.411157407405</v>
      </c>
      <c r="B122">
        <v>121</v>
      </c>
      <c r="C122">
        <f t="shared" si="1"/>
        <v>5.7310400009155273</v>
      </c>
      <c r="D122">
        <v>1652687524.6536801</v>
      </c>
      <c r="E122">
        <v>-36.486087799072202</v>
      </c>
      <c r="F122">
        <v>-233.76199340820301</v>
      </c>
      <c r="G122">
        <v>-33.607719421386697</v>
      </c>
      <c r="H122">
        <v>-1</v>
      </c>
      <c r="I122">
        <v>98.6693115234375</v>
      </c>
      <c r="J122">
        <v>26</v>
      </c>
    </row>
    <row r="123" spans="1:10">
      <c r="A123" s="1">
        <v>44697.411157407405</v>
      </c>
      <c r="B123">
        <v>122</v>
      </c>
      <c r="C123">
        <f t="shared" si="1"/>
        <v>5.782249927520752</v>
      </c>
      <c r="D123">
        <v>1652687524.70489</v>
      </c>
      <c r="E123">
        <v>2.5736846923828098</v>
      </c>
      <c r="F123">
        <v>-395.82421875</v>
      </c>
      <c r="G123">
        <v>-82.267555236816406</v>
      </c>
      <c r="H123">
        <v>-1</v>
      </c>
      <c r="I123">
        <v>98.644485473632798</v>
      </c>
      <c r="J123">
        <v>26</v>
      </c>
    </row>
    <row r="124" spans="1:10">
      <c r="A124" s="1">
        <v>44697.411157407405</v>
      </c>
      <c r="B124">
        <v>123</v>
      </c>
      <c r="C124">
        <f t="shared" si="1"/>
        <v>5.8352599143981934</v>
      </c>
      <c r="D124">
        <v>1652687524.7579</v>
      </c>
      <c r="E124">
        <v>105.19345092773401</v>
      </c>
      <c r="F124">
        <v>-668.33685302734295</v>
      </c>
      <c r="G124">
        <v>-273.00384521484301</v>
      </c>
      <c r="H124">
        <v>-1</v>
      </c>
      <c r="I124">
        <v>98.619773864745994</v>
      </c>
      <c r="J124">
        <v>26</v>
      </c>
    </row>
    <row r="125" spans="1:10">
      <c r="A125" s="1">
        <v>44697.411157407405</v>
      </c>
      <c r="B125">
        <v>124</v>
      </c>
      <c r="C125">
        <f t="shared" si="1"/>
        <v>5.8867199420928955</v>
      </c>
      <c r="D125">
        <v>1652687524.80936</v>
      </c>
      <c r="E125">
        <v>334.02944946289</v>
      </c>
      <c r="F125">
        <v>-956.5244140625</v>
      </c>
      <c r="G125">
        <v>-781.00482177734295</v>
      </c>
      <c r="H125">
        <v>-1</v>
      </c>
      <c r="I125">
        <v>98.59521484375</v>
      </c>
      <c r="J125">
        <v>26</v>
      </c>
    </row>
    <row r="126" spans="1:10">
      <c r="A126" s="1">
        <v>44697.411157407405</v>
      </c>
      <c r="B126">
        <v>125</v>
      </c>
      <c r="C126">
        <f t="shared" si="1"/>
        <v>5.93927001953125</v>
      </c>
      <c r="D126">
        <v>1652687524.8619101</v>
      </c>
      <c r="E126">
        <v>656.01318359375</v>
      </c>
      <c r="F126">
        <v>-832.18121337890602</v>
      </c>
      <c r="G126">
        <v>-1570.37548828125</v>
      </c>
      <c r="H126">
        <v>-1</v>
      </c>
      <c r="I126">
        <v>98.570785522460895</v>
      </c>
      <c r="J126">
        <v>26</v>
      </c>
    </row>
    <row r="127" spans="1:10">
      <c r="A127" s="1">
        <v>44697.411157407405</v>
      </c>
      <c r="B127">
        <v>126</v>
      </c>
      <c r="C127">
        <f t="shared" si="1"/>
        <v>5.9910798072814941</v>
      </c>
      <c r="D127">
        <v>1652687524.9137199</v>
      </c>
      <c r="E127">
        <v>823.698974609375</v>
      </c>
      <c r="F127">
        <v>-62.426979064941399</v>
      </c>
      <c r="G127">
        <v>-2007.06616210937</v>
      </c>
      <c r="H127">
        <v>-1</v>
      </c>
      <c r="I127">
        <v>98.547523498535099</v>
      </c>
      <c r="J127">
        <v>26</v>
      </c>
    </row>
    <row r="128" spans="1:10">
      <c r="A128" s="1">
        <v>44697.411157407405</v>
      </c>
      <c r="B128">
        <v>127</v>
      </c>
      <c r="C128">
        <f t="shared" si="1"/>
        <v>6.0436899662017822</v>
      </c>
      <c r="D128">
        <v>1652687524.9663301</v>
      </c>
      <c r="E128">
        <v>666.92437744140602</v>
      </c>
      <c r="F128">
        <v>745.47503662109295</v>
      </c>
      <c r="G128">
        <v>-1629.81652832031</v>
      </c>
      <c r="H128">
        <v>-1</v>
      </c>
      <c r="I128">
        <v>98.526161193847599</v>
      </c>
      <c r="J128">
        <v>26</v>
      </c>
    </row>
    <row r="129" spans="1:10">
      <c r="A129" t="s">
        <v>23</v>
      </c>
      <c r="B129">
        <v>128</v>
      </c>
      <c r="C129">
        <f t="shared" si="1"/>
        <v>6.0954198837280273</v>
      </c>
      <c r="D129">
        <v>1652687525.01806</v>
      </c>
      <c r="E129">
        <v>343.80270385742102</v>
      </c>
      <c r="F129">
        <v>933.11218261718705</v>
      </c>
      <c r="G129">
        <v>-839.03820800781205</v>
      </c>
      <c r="H129">
        <v>-1</v>
      </c>
      <c r="I129">
        <v>98.507499694824205</v>
      </c>
      <c r="J129">
        <v>26</v>
      </c>
    </row>
    <row r="130" spans="1:10">
      <c r="A130" t="s">
        <v>24</v>
      </c>
      <c r="B130">
        <v>129</v>
      </c>
      <c r="C130">
        <f t="shared" si="1"/>
        <v>6.0954198837280273</v>
      </c>
      <c r="D130">
        <v>1652687525.01806</v>
      </c>
      <c r="E130">
        <v>343.80270385742102</v>
      </c>
      <c r="F130">
        <v>933.11218261718705</v>
      </c>
      <c r="G130">
        <v>-839.03820800781205</v>
      </c>
      <c r="H130">
        <v>-1</v>
      </c>
      <c r="I130">
        <v>98.507499694824205</v>
      </c>
      <c r="J130">
        <v>26</v>
      </c>
    </row>
    <row r="131" spans="1:10">
      <c r="A131" s="1">
        <v>44697.411168981482</v>
      </c>
      <c r="B131">
        <v>130</v>
      </c>
      <c r="C131">
        <f t="shared" si="1"/>
        <v>6.1993598937988281</v>
      </c>
      <c r="D131">
        <v>1652687525.122</v>
      </c>
      <c r="E131">
        <v>10.2048034667968</v>
      </c>
      <c r="F131">
        <v>377.82394409179602</v>
      </c>
      <c r="G131">
        <v>-101.65461730957</v>
      </c>
      <c r="H131">
        <v>-1</v>
      </c>
      <c r="I131">
        <v>98.475410461425696</v>
      </c>
      <c r="J131">
        <v>26</v>
      </c>
    </row>
    <row r="132" spans="1:10">
      <c r="A132" s="1">
        <v>44697.411168981482</v>
      </c>
      <c r="B132">
        <v>131</v>
      </c>
      <c r="C132">
        <f t="shared" ref="C132:C195" si="2">D132-$D$2</f>
        <v>6.1993598937988281</v>
      </c>
      <c r="D132">
        <v>1652687525.122</v>
      </c>
      <c r="E132">
        <v>10.2048034667968</v>
      </c>
      <c r="F132">
        <v>377.82394409179602</v>
      </c>
      <c r="G132">
        <v>-101.65461730957</v>
      </c>
      <c r="H132">
        <v>-1</v>
      </c>
      <c r="I132">
        <v>98.475410461425696</v>
      </c>
      <c r="J132">
        <v>26</v>
      </c>
    </row>
    <row r="133" spans="1:10">
      <c r="A133" s="1">
        <v>44697.411168981482</v>
      </c>
      <c r="B133">
        <v>132</v>
      </c>
      <c r="C133">
        <f t="shared" si="2"/>
        <v>6.252269983291626</v>
      </c>
      <c r="D133">
        <v>1652687525.1749101</v>
      </c>
      <c r="E133">
        <v>-26.980632781982401</v>
      </c>
      <c r="F133">
        <v>213.58375549316401</v>
      </c>
      <c r="G133">
        <v>-50.947303771972599</v>
      </c>
      <c r="H133">
        <v>-1</v>
      </c>
      <c r="I133">
        <v>98.458511352539006</v>
      </c>
      <c r="J133">
        <v>26</v>
      </c>
    </row>
    <row r="134" spans="1:10">
      <c r="A134" s="1">
        <v>44697.411168981482</v>
      </c>
      <c r="B134">
        <v>133</v>
      </c>
      <c r="C134">
        <f t="shared" si="2"/>
        <v>6.3039100170135498</v>
      </c>
      <c r="D134">
        <v>1652687525.2265501</v>
      </c>
      <c r="E134">
        <v>-39.565441131591797</v>
      </c>
      <c r="F134">
        <v>127.850173950195</v>
      </c>
      <c r="G134">
        <v>-47.492168426513601</v>
      </c>
      <c r="H134">
        <v>-1</v>
      </c>
      <c r="I134">
        <v>98.440406799316406</v>
      </c>
      <c r="J134">
        <v>26</v>
      </c>
    </row>
    <row r="135" spans="1:10">
      <c r="A135" s="1">
        <v>44697.411168981482</v>
      </c>
      <c r="B135">
        <v>134</v>
      </c>
      <c r="C135">
        <f t="shared" si="2"/>
        <v>6.3565700054168701</v>
      </c>
      <c r="D135">
        <v>1652687525.2792101</v>
      </c>
      <c r="E135">
        <v>-44.318214416503899</v>
      </c>
      <c r="F135">
        <v>84.488388061523395</v>
      </c>
      <c r="G135">
        <v>-56.257976531982401</v>
      </c>
      <c r="H135">
        <v>-1</v>
      </c>
      <c r="I135">
        <v>98.421546936035099</v>
      </c>
      <c r="J135">
        <v>26</v>
      </c>
    </row>
    <row r="136" spans="1:10">
      <c r="A136" s="1">
        <v>44697.411168981482</v>
      </c>
      <c r="B136">
        <v>135</v>
      </c>
      <c r="C136">
        <f t="shared" si="2"/>
        <v>6.4085099697113037</v>
      </c>
      <c r="D136">
        <v>1652687525.3311501</v>
      </c>
      <c r="E136">
        <v>-45.690498352050703</v>
      </c>
      <c r="F136">
        <v>65.3814697265625</v>
      </c>
      <c r="G136">
        <v>-68.446929931640597</v>
      </c>
      <c r="H136">
        <v>-1</v>
      </c>
      <c r="I136">
        <v>98.402366638183494</v>
      </c>
      <c r="J136">
        <v>26</v>
      </c>
    </row>
    <row r="137" spans="1:10">
      <c r="A137" s="1">
        <v>44697.411168981482</v>
      </c>
      <c r="B137">
        <v>136</v>
      </c>
      <c r="C137">
        <f t="shared" si="2"/>
        <v>6.4608299732208252</v>
      </c>
      <c r="D137">
        <v>1652687525.3834701</v>
      </c>
      <c r="E137">
        <v>-46.259494781494098</v>
      </c>
      <c r="F137">
        <v>62.048488616943303</v>
      </c>
      <c r="G137">
        <v>-81.275718688964801</v>
      </c>
      <c r="H137">
        <v>-1</v>
      </c>
      <c r="I137">
        <v>98.383979797363196</v>
      </c>
      <c r="J137">
        <v>26</v>
      </c>
    </row>
    <row r="138" spans="1:10">
      <c r="A138" s="1">
        <v>44697.411168981482</v>
      </c>
      <c r="B138">
        <v>137</v>
      </c>
      <c r="C138">
        <f t="shared" si="2"/>
        <v>6.5132598876953125</v>
      </c>
      <c r="D138">
        <v>1652687525.4359</v>
      </c>
      <c r="E138">
        <v>-48.301177978515597</v>
      </c>
      <c r="F138">
        <v>73.433433532714801</v>
      </c>
      <c r="G138">
        <v>-93.336700439453097</v>
      </c>
      <c r="H138">
        <v>-1</v>
      </c>
      <c r="I138">
        <v>98.366241455078097</v>
      </c>
      <c r="J138">
        <v>26</v>
      </c>
    </row>
    <row r="139" spans="1:10">
      <c r="A139" s="1">
        <v>44697.411168981482</v>
      </c>
      <c r="B139">
        <v>138</v>
      </c>
      <c r="C139">
        <f t="shared" si="2"/>
        <v>6.5644199848175049</v>
      </c>
      <c r="D139">
        <v>1652687525.4870601</v>
      </c>
      <c r="E139">
        <v>-52.217193603515597</v>
      </c>
      <c r="F139">
        <v>104.618278503418</v>
      </c>
      <c r="G139">
        <v>-104.437927246093</v>
      </c>
      <c r="H139">
        <v>-1</v>
      </c>
      <c r="I139">
        <v>98.349197387695298</v>
      </c>
      <c r="J139">
        <v>26</v>
      </c>
    </row>
    <row r="140" spans="1:10">
      <c r="A140" s="1">
        <v>44697.411168981482</v>
      </c>
      <c r="B140">
        <v>139</v>
      </c>
      <c r="C140">
        <f t="shared" si="2"/>
        <v>6.6171000003814697</v>
      </c>
      <c r="D140">
        <v>1652687525.5397401</v>
      </c>
      <c r="E140">
        <v>-64.166069030761705</v>
      </c>
      <c r="F140">
        <v>172.9609375</v>
      </c>
      <c r="G140">
        <v>-107.28521728515599</v>
      </c>
      <c r="H140">
        <v>-1</v>
      </c>
      <c r="I140">
        <v>98.332710266113196</v>
      </c>
      <c r="J140">
        <v>26</v>
      </c>
    </row>
    <row r="141" spans="1:10">
      <c r="A141" s="1">
        <v>44697.411168981482</v>
      </c>
      <c r="B141">
        <v>140</v>
      </c>
      <c r="C141">
        <f t="shared" si="2"/>
        <v>6.6688799858093262</v>
      </c>
      <c r="D141">
        <v>1652687525.5915201</v>
      </c>
      <c r="E141">
        <v>-97.402015686035099</v>
      </c>
      <c r="F141">
        <v>315.42123413085898</v>
      </c>
      <c r="G141">
        <v>-74.301467895507798</v>
      </c>
      <c r="H141">
        <v>-1</v>
      </c>
      <c r="I141">
        <v>98.316986083984304</v>
      </c>
      <c r="J141">
        <v>26</v>
      </c>
    </row>
    <row r="142" spans="1:10">
      <c r="A142" s="1">
        <v>44697.411168981482</v>
      </c>
      <c r="B142">
        <v>141</v>
      </c>
      <c r="C142">
        <f t="shared" si="2"/>
        <v>6.7208399772644043</v>
      </c>
      <c r="D142">
        <v>1652687525.6434801</v>
      </c>
      <c r="E142">
        <v>-195.53675842285099</v>
      </c>
      <c r="F142">
        <v>585.68988037109295</v>
      </c>
      <c r="G142">
        <v>97.687538146972599</v>
      </c>
      <c r="H142">
        <v>-1</v>
      </c>
      <c r="I142">
        <v>98.304512023925696</v>
      </c>
      <c r="J142">
        <v>26</v>
      </c>
    </row>
    <row r="143" spans="1:10">
      <c r="A143" s="1">
        <v>44697.411168981482</v>
      </c>
      <c r="B143">
        <v>142</v>
      </c>
      <c r="C143">
        <f t="shared" si="2"/>
        <v>6.7728598117828369</v>
      </c>
      <c r="D143">
        <v>1652687525.6954999</v>
      </c>
      <c r="E143">
        <v>-430.53134155273398</v>
      </c>
      <c r="F143">
        <v>895.26141357421795</v>
      </c>
      <c r="G143">
        <v>627.762939453125</v>
      </c>
      <c r="H143">
        <v>-1</v>
      </c>
      <c r="I143">
        <v>98.294570922851506</v>
      </c>
      <c r="J143">
        <v>26</v>
      </c>
    </row>
    <row r="144" spans="1:10">
      <c r="A144" s="1">
        <v>44697.411168981482</v>
      </c>
      <c r="B144">
        <v>143</v>
      </c>
      <c r="C144">
        <f t="shared" si="2"/>
        <v>6.7728598117828369</v>
      </c>
      <c r="D144">
        <v>1652687525.6954999</v>
      </c>
      <c r="E144">
        <v>-430.53134155273398</v>
      </c>
      <c r="F144">
        <v>895.26141357421795</v>
      </c>
      <c r="G144">
        <v>627.762939453125</v>
      </c>
      <c r="H144">
        <v>-1</v>
      </c>
      <c r="I144">
        <v>98.294570922851506</v>
      </c>
      <c r="J144">
        <v>26</v>
      </c>
    </row>
    <row r="145" spans="1:10">
      <c r="A145" s="1">
        <v>44697.411168981482</v>
      </c>
      <c r="B145">
        <v>144</v>
      </c>
      <c r="C145">
        <f t="shared" si="2"/>
        <v>6.877849817276001</v>
      </c>
      <c r="D145">
        <v>1652687525.8004899</v>
      </c>
      <c r="E145">
        <v>-882.9150390625</v>
      </c>
      <c r="F145">
        <v>-124.235618591308</v>
      </c>
      <c r="G145">
        <v>1786.83288574218</v>
      </c>
      <c r="H145">
        <v>-1</v>
      </c>
      <c r="I145">
        <v>98.276214599609304</v>
      </c>
      <c r="J145">
        <v>26</v>
      </c>
    </row>
    <row r="146" spans="1:10">
      <c r="A146" s="1">
        <v>44697.411168981482</v>
      </c>
      <c r="B146">
        <v>145</v>
      </c>
      <c r="C146">
        <f t="shared" si="2"/>
        <v>6.877849817276001</v>
      </c>
      <c r="D146">
        <v>1652687525.8004899</v>
      </c>
      <c r="E146">
        <v>-882.9150390625</v>
      </c>
      <c r="F146">
        <v>-124.235618591308</v>
      </c>
      <c r="G146">
        <v>1786.83288574218</v>
      </c>
      <c r="H146">
        <v>-1</v>
      </c>
      <c r="I146">
        <v>98.276214599609304</v>
      </c>
      <c r="J146">
        <v>26</v>
      </c>
    </row>
    <row r="147" spans="1:10">
      <c r="A147" s="1">
        <v>44697.411168981482</v>
      </c>
      <c r="B147">
        <v>146</v>
      </c>
      <c r="C147">
        <f t="shared" si="2"/>
        <v>6.9816598892211914</v>
      </c>
      <c r="D147">
        <v>1652687525.9043</v>
      </c>
      <c r="E147">
        <v>-351.03942871093699</v>
      </c>
      <c r="F147">
        <v>-865.70892333984295</v>
      </c>
      <c r="G147">
        <v>431.04397583007801</v>
      </c>
      <c r="H147">
        <v>-1</v>
      </c>
      <c r="I147">
        <v>98.2515869140625</v>
      </c>
      <c r="J147">
        <v>26</v>
      </c>
    </row>
    <row r="148" spans="1:10">
      <c r="A148" s="1">
        <v>44697.411168981482</v>
      </c>
      <c r="B148">
        <v>147</v>
      </c>
      <c r="C148">
        <f t="shared" si="2"/>
        <v>6.9816598892211914</v>
      </c>
      <c r="D148">
        <v>1652687525.9043</v>
      </c>
      <c r="E148">
        <v>-351.03942871093699</v>
      </c>
      <c r="F148">
        <v>-865.70892333984295</v>
      </c>
      <c r="G148">
        <v>431.04397583007801</v>
      </c>
      <c r="H148">
        <v>-1</v>
      </c>
      <c r="I148">
        <v>98.2515869140625</v>
      </c>
      <c r="J148">
        <v>26</v>
      </c>
    </row>
    <row r="149" spans="1:10">
      <c r="A149" t="s">
        <v>25</v>
      </c>
      <c r="B149">
        <v>148</v>
      </c>
      <c r="C149">
        <f t="shared" si="2"/>
        <v>7.086249828338623</v>
      </c>
      <c r="D149">
        <v>1652687526.0088899</v>
      </c>
      <c r="E149">
        <v>-82.206474304199205</v>
      </c>
      <c r="F149">
        <v>-281.47979736328102</v>
      </c>
      <c r="G149">
        <v>-109.94076538085901</v>
      </c>
      <c r="H149">
        <v>-1</v>
      </c>
      <c r="I149">
        <v>98.224563598632798</v>
      </c>
      <c r="J149">
        <v>26</v>
      </c>
    </row>
    <row r="150" spans="1:10">
      <c r="A150" t="s">
        <v>26</v>
      </c>
      <c r="B150">
        <v>149</v>
      </c>
      <c r="C150">
        <f t="shared" si="2"/>
        <v>7.086249828338623</v>
      </c>
      <c r="D150">
        <v>1652687526.0088899</v>
      </c>
      <c r="E150">
        <v>-82.206474304199205</v>
      </c>
      <c r="F150">
        <v>-281.47979736328102</v>
      </c>
      <c r="G150">
        <v>-109.94076538085901</v>
      </c>
      <c r="H150">
        <v>-1</v>
      </c>
      <c r="I150">
        <v>98.224563598632798</v>
      </c>
      <c r="J150">
        <v>26</v>
      </c>
    </row>
    <row r="151" spans="1:10">
      <c r="A151" s="1">
        <v>44697.411180555559</v>
      </c>
      <c r="B151">
        <v>150</v>
      </c>
      <c r="C151">
        <f t="shared" si="2"/>
        <v>7.1893599033355713</v>
      </c>
      <c r="D151">
        <v>1652687526.112</v>
      </c>
      <c r="E151">
        <v>-48.9035835266113</v>
      </c>
      <c r="F151">
        <v>-102.851661682128</v>
      </c>
      <c r="G151">
        <v>-113.811805725097</v>
      </c>
      <c r="H151">
        <v>-1</v>
      </c>
      <c r="I151">
        <v>98.200218200683494</v>
      </c>
      <c r="J151">
        <v>26</v>
      </c>
    </row>
    <row r="152" spans="1:10">
      <c r="A152" s="1">
        <v>44697.411180555559</v>
      </c>
      <c r="B152">
        <v>151</v>
      </c>
      <c r="C152">
        <f t="shared" si="2"/>
        <v>7.1893599033355713</v>
      </c>
      <c r="D152">
        <v>1652687526.112</v>
      </c>
      <c r="E152">
        <v>-48.9035835266113</v>
      </c>
      <c r="F152">
        <v>-102.851661682128</v>
      </c>
      <c r="G152">
        <v>-113.811805725097</v>
      </c>
      <c r="H152">
        <v>-1</v>
      </c>
      <c r="I152">
        <v>98.200218200683494</v>
      </c>
      <c r="J152">
        <v>26</v>
      </c>
    </row>
    <row r="153" spans="1:10">
      <c r="A153" s="1">
        <v>44697.411180555559</v>
      </c>
      <c r="B153">
        <v>152</v>
      </c>
      <c r="C153">
        <f t="shared" si="2"/>
        <v>7.2937300205230713</v>
      </c>
      <c r="D153">
        <v>1652687526.2163701</v>
      </c>
      <c r="E153">
        <v>-43.816104888916001</v>
      </c>
      <c r="F153">
        <v>-75.989807128906193</v>
      </c>
      <c r="G153">
        <v>-87.514381408691406</v>
      </c>
      <c r="H153">
        <v>-1</v>
      </c>
      <c r="I153">
        <v>98.1763916015625</v>
      </c>
      <c r="J153">
        <v>26</v>
      </c>
    </row>
    <row r="154" spans="1:10">
      <c r="A154" s="1">
        <v>44697.411180555559</v>
      </c>
      <c r="B154">
        <v>153</v>
      </c>
      <c r="C154">
        <f t="shared" si="2"/>
        <v>7.2937300205230713</v>
      </c>
      <c r="D154">
        <v>1652687526.2163701</v>
      </c>
      <c r="E154">
        <v>-43.816104888916001</v>
      </c>
      <c r="F154">
        <v>-75.989807128906193</v>
      </c>
      <c r="G154">
        <v>-87.514381408691406</v>
      </c>
      <c r="H154">
        <v>-1</v>
      </c>
      <c r="I154">
        <v>98.1763916015625</v>
      </c>
      <c r="J154">
        <v>26</v>
      </c>
    </row>
    <row r="155" spans="1:10">
      <c r="A155" s="1">
        <v>44697.411180555559</v>
      </c>
      <c r="B155">
        <v>154</v>
      </c>
      <c r="C155">
        <f t="shared" si="2"/>
        <v>7.3466699123382568</v>
      </c>
      <c r="D155">
        <v>1652687526.26931</v>
      </c>
      <c r="E155">
        <v>-40.569496154785099</v>
      </c>
      <c r="F155">
        <v>-90.014739990234304</v>
      </c>
      <c r="G155">
        <v>-73.917778015136705</v>
      </c>
      <c r="H155">
        <v>-1</v>
      </c>
      <c r="I155">
        <v>98.165176391601506</v>
      </c>
      <c r="J155">
        <v>26</v>
      </c>
    </row>
    <row r="156" spans="1:10">
      <c r="A156" s="1">
        <v>44697.411180555559</v>
      </c>
      <c r="B156">
        <v>155</v>
      </c>
      <c r="C156">
        <f t="shared" si="2"/>
        <v>7.3980000019073486</v>
      </c>
      <c r="D156">
        <v>1652687526.3206401</v>
      </c>
      <c r="E156">
        <v>-35.314662933349602</v>
      </c>
      <c r="F156">
        <v>-130.10954284667901</v>
      </c>
      <c r="G156">
        <v>-62.176712036132798</v>
      </c>
      <c r="H156">
        <v>-1</v>
      </c>
      <c r="I156">
        <v>98.155853271484304</v>
      </c>
      <c r="J156">
        <v>26</v>
      </c>
    </row>
    <row r="157" spans="1:10">
      <c r="A157" s="1">
        <v>44697.411180555559</v>
      </c>
      <c r="B157">
        <v>156</v>
      </c>
      <c r="C157">
        <f t="shared" si="2"/>
        <v>7.4508399963378906</v>
      </c>
      <c r="D157">
        <v>1652687526.3734801</v>
      </c>
      <c r="E157">
        <v>-17.6089057922363</v>
      </c>
      <c r="F157">
        <v>-221.55209350585901</v>
      </c>
      <c r="G157">
        <v>-66.047744750976506</v>
      </c>
      <c r="H157">
        <v>-1</v>
      </c>
      <c r="I157">
        <v>98.146530151367102</v>
      </c>
      <c r="J157">
        <v>26</v>
      </c>
    </row>
    <row r="158" spans="1:10">
      <c r="A158" s="1">
        <v>44697.411180555559</v>
      </c>
      <c r="B158">
        <v>157</v>
      </c>
      <c r="C158">
        <f t="shared" si="2"/>
        <v>7.4508399963378906</v>
      </c>
      <c r="D158">
        <v>1652687526.3734801</v>
      </c>
      <c r="E158">
        <v>-17.6089057922363</v>
      </c>
      <c r="F158">
        <v>-221.55209350585901</v>
      </c>
      <c r="G158">
        <v>-66.047744750976506</v>
      </c>
      <c r="H158">
        <v>-1</v>
      </c>
      <c r="I158">
        <v>98.146530151367102</v>
      </c>
      <c r="J158">
        <v>26</v>
      </c>
    </row>
    <row r="159" spans="1:10">
      <c r="A159" s="1">
        <v>44697.411180555559</v>
      </c>
      <c r="B159">
        <v>158</v>
      </c>
      <c r="C159">
        <f t="shared" si="2"/>
        <v>7.5548198223114014</v>
      </c>
      <c r="D159">
        <v>1652687526.4774599</v>
      </c>
      <c r="E159">
        <v>199.04397583007801</v>
      </c>
      <c r="F159">
        <v>-738.49462890625</v>
      </c>
      <c r="G159">
        <v>-474.04168701171801</v>
      </c>
      <c r="H159">
        <v>-1</v>
      </c>
      <c r="I159">
        <v>98.123741149902301</v>
      </c>
      <c r="J159">
        <v>26</v>
      </c>
    </row>
    <row r="160" spans="1:10">
      <c r="A160" s="1">
        <v>44697.411180555559</v>
      </c>
      <c r="B160">
        <v>159</v>
      </c>
      <c r="C160">
        <f t="shared" si="2"/>
        <v>7.5548198223114014</v>
      </c>
      <c r="D160">
        <v>1652687526.4774599</v>
      </c>
      <c r="E160">
        <v>199.04397583007801</v>
      </c>
      <c r="F160">
        <v>-738.49462890625</v>
      </c>
      <c r="G160">
        <v>-474.04168701171801</v>
      </c>
      <c r="H160">
        <v>-1</v>
      </c>
      <c r="I160">
        <v>98.123741149902301</v>
      </c>
      <c r="J160">
        <v>26</v>
      </c>
    </row>
    <row r="161" spans="1:10">
      <c r="A161" s="1">
        <v>44697.411180555559</v>
      </c>
      <c r="B161">
        <v>160</v>
      </c>
      <c r="C161">
        <f t="shared" si="2"/>
        <v>7.6057298183441162</v>
      </c>
      <c r="D161">
        <v>1652687526.5283699</v>
      </c>
      <c r="E161">
        <v>502.58551025390602</v>
      </c>
      <c r="F161">
        <v>-815.74719238281205</v>
      </c>
      <c r="G161">
        <v>-1210.59350585937</v>
      </c>
      <c r="H161">
        <v>-1</v>
      </c>
      <c r="I161">
        <v>98.111366271972599</v>
      </c>
      <c r="J161">
        <v>26</v>
      </c>
    </row>
    <row r="162" spans="1:10">
      <c r="A162" s="1">
        <v>44697.411180555559</v>
      </c>
      <c r="B162">
        <v>161</v>
      </c>
      <c r="C162">
        <f t="shared" si="2"/>
        <v>7.6577799320220947</v>
      </c>
      <c r="D162">
        <v>1652687526.58042</v>
      </c>
      <c r="E162">
        <v>713.88317871093705</v>
      </c>
      <c r="F162">
        <v>-179.87330627441401</v>
      </c>
      <c r="G162">
        <v>-1756.60095214843</v>
      </c>
      <c r="H162">
        <v>-1</v>
      </c>
      <c r="I162">
        <v>98.099693298339801</v>
      </c>
      <c r="J162">
        <v>26</v>
      </c>
    </row>
    <row r="163" spans="1:10">
      <c r="A163" s="1">
        <v>44697.411180555559</v>
      </c>
      <c r="B163">
        <v>162</v>
      </c>
      <c r="C163">
        <f t="shared" si="2"/>
        <v>7.7084598541259766</v>
      </c>
      <c r="D163">
        <v>1652687526.6310999</v>
      </c>
      <c r="E163">
        <v>601.222412109375</v>
      </c>
      <c r="F163">
        <v>617.40277099609295</v>
      </c>
      <c r="G163">
        <v>-1481.98156738281</v>
      </c>
      <c r="H163">
        <v>-1</v>
      </c>
      <c r="I163">
        <v>98.090133666992102</v>
      </c>
      <c r="J163">
        <v>26</v>
      </c>
    </row>
    <row r="164" spans="1:10">
      <c r="A164" s="1">
        <v>44697.411180555559</v>
      </c>
      <c r="B164">
        <v>163</v>
      </c>
      <c r="C164">
        <f t="shared" si="2"/>
        <v>7.7614498138427734</v>
      </c>
      <c r="D164">
        <v>1652687526.6840899</v>
      </c>
      <c r="E164">
        <v>289.78179931640602</v>
      </c>
      <c r="F164">
        <v>805.204833984375</v>
      </c>
      <c r="G164">
        <v>-704.67193603515602</v>
      </c>
      <c r="H164">
        <v>-1</v>
      </c>
      <c r="I164">
        <v>98.082145690917898</v>
      </c>
      <c r="J164">
        <v>26</v>
      </c>
    </row>
    <row r="165" spans="1:10">
      <c r="A165" s="1">
        <v>44697.411180555559</v>
      </c>
      <c r="B165">
        <v>164</v>
      </c>
      <c r="C165">
        <f t="shared" si="2"/>
        <v>7.8137099742889404</v>
      </c>
      <c r="D165">
        <v>1652687526.7363501</v>
      </c>
      <c r="E165">
        <v>79.488265991210895</v>
      </c>
      <c r="F165">
        <v>501.441314697265</v>
      </c>
      <c r="G165">
        <v>-225.71966552734301</v>
      </c>
      <c r="H165">
        <v>-1</v>
      </c>
      <c r="I165">
        <v>98.074790954589801</v>
      </c>
      <c r="J165">
        <v>26</v>
      </c>
    </row>
    <row r="166" spans="1:10">
      <c r="A166" s="1">
        <v>44697.411180555559</v>
      </c>
      <c r="B166">
        <v>165</v>
      </c>
      <c r="C166">
        <f t="shared" si="2"/>
        <v>7.8651599884033203</v>
      </c>
      <c r="D166">
        <v>1652687526.7878001</v>
      </c>
      <c r="E166">
        <v>1.6364898681640601</v>
      </c>
      <c r="F166">
        <v>254.14051818847599</v>
      </c>
      <c r="G166">
        <v>-88.282028198242102</v>
      </c>
      <c r="H166">
        <v>-1</v>
      </c>
      <c r="I166">
        <v>98.067977905273395</v>
      </c>
      <c r="J166">
        <v>26</v>
      </c>
    </row>
    <row r="167" spans="1:10">
      <c r="A167" s="1">
        <v>44697.411180555559</v>
      </c>
      <c r="B167">
        <v>166</v>
      </c>
      <c r="C167">
        <f t="shared" si="2"/>
        <v>7.9199399948120117</v>
      </c>
      <c r="D167">
        <v>1652687526.8425801</v>
      </c>
      <c r="E167">
        <v>-22.462081909179599</v>
      </c>
      <c r="F167">
        <v>133.88911437988199</v>
      </c>
      <c r="G167">
        <v>-70.174560546875</v>
      </c>
      <c r="H167">
        <v>-1</v>
      </c>
      <c r="I167">
        <v>98.061195373535099</v>
      </c>
      <c r="J167">
        <v>26</v>
      </c>
    </row>
    <row r="168" spans="1:10">
      <c r="A168" s="1">
        <v>44697.411180555559</v>
      </c>
      <c r="B168">
        <v>167</v>
      </c>
      <c r="C168">
        <f t="shared" si="2"/>
        <v>7.9955599308013916</v>
      </c>
      <c r="D168">
        <v>1652687526.9182</v>
      </c>
      <c r="E168">
        <v>-31.0639324188232</v>
      </c>
      <c r="F168">
        <v>69.968437194824205</v>
      </c>
      <c r="G168">
        <v>-86.394508361816406</v>
      </c>
      <c r="H168">
        <v>-1</v>
      </c>
      <c r="I168">
        <v>97.879890441894503</v>
      </c>
      <c r="J168">
        <v>26</v>
      </c>
    </row>
    <row r="169" spans="1:10">
      <c r="A169" s="1">
        <v>44697.411180555559</v>
      </c>
      <c r="B169">
        <v>168</v>
      </c>
      <c r="C169">
        <f t="shared" si="2"/>
        <v>7.9955599308013916</v>
      </c>
      <c r="D169">
        <v>1652687526.9182</v>
      </c>
      <c r="E169">
        <v>-31.0639324188232</v>
      </c>
      <c r="F169">
        <v>69.968437194824205</v>
      </c>
      <c r="G169">
        <v>-86.394508361816406</v>
      </c>
      <c r="H169">
        <v>-1</v>
      </c>
      <c r="I169">
        <v>97.879890441894503</v>
      </c>
      <c r="J169">
        <v>26</v>
      </c>
    </row>
    <row r="170" spans="1:10">
      <c r="A170" t="s">
        <v>27</v>
      </c>
      <c r="B170">
        <v>169</v>
      </c>
      <c r="C170">
        <f t="shared" si="2"/>
        <v>8.0484299659729004</v>
      </c>
      <c r="D170">
        <v>1652687526.9710701</v>
      </c>
      <c r="E170">
        <v>-31.298221588134702</v>
      </c>
      <c r="F170">
        <v>63.599464416503899</v>
      </c>
      <c r="G170">
        <v>-102.870384216308</v>
      </c>
      <c r="H170">
        <v>-1</v>
      </c>
      <c r="I170">
        <v>97.803985595703097</v>
      </c>
      <c r="J170">
        <v>26</v>
      </c>
    </row>
    <row r="171" spans="1:10">
      <c r="A171" t="s">
        <v>28</v>
      </c>
      <c r="B171">
        <v>170</v>
      </c>
      <c r="C171">
        <f t="shared" si="2"/>
        <v>8.0999100208282471</v>
      </c>
      <c r="D171">
        <v>1652687527.0225501</v>
      </c>
      <c r="E171">
        <v>-32.101509094238203</v>
      </c>
      <c r="F171">
        <v>80.165382385253906</v>
      </c>
      <c r="G171">
        <v>-120.274032592773</v>
      </c>
      <c r="H171">
        <v>-1</v>
      </c>
      <c r="I171">
        <v>97.785346984863196</v>
      </c>
      <c r="J171">
        <v>26</v>
      </c>
    </row>
    <row r="172" spans="1:10">
      <c r="A172" s="1">
        <v>44697.411192129628</v>
      </c>
      <c r="B172">
        <v>171</v>
      </c>
      <c r="C172">
        <f t="shared" si="2"/>
        <v>8.1518998146057129</v>
      </c>
      <c r="D172">
        <v>1652687527.0745399</v>
      </c>
      <c r="E172">
        <v>-38.126152038574197</v>
      </c>
      <c r="F172">
        <v>135.20912170410099</v>
      </c>
      <c r="G172">
        <v>-133.90261840820301</v>
      </c>
      <c r="H172">
        <v>-1</v>
      </c>
      <c r="I172">
        <v>97.740478515625</v>
      </c>
      <c r="J172">
        <v>26</v>
      </c>
    </row>
    <row r="173" spans="1:10">
      <c r="A173" s="1">
        <v>44697.411192129628</v>
      </c>
      <c r="B173">
        <v>172</v>
      </c>
      <c r="C173">
        <f t="shared" si="2"/>
        <v>8.2034900188446045</v>
      </c>
      <c r="D173">
        <v>1652687527.1261301</v>
      </c>
      <c r="E173">
        <v>-63.931709289550703</v>
      </c>
      <c r="F173">
        <v>270.87145996093699</v>
      </c>
      <c r="G173">
        <v>-114.163566589355</v>
      </c>
      <c r="H173">
        <v>-1</v>
      </c>
      <c r="I173">
        <v>97.739967346191406</v>
      </c>
      <c r="J173">
        <v>26</v>
      </c>
    </row>
    <row r="174" spans="1:10">
      <c r="A174" s="1">
        <v>44697.411192129628</v>
      </c>
      <c r="B174">
        <v>173</v>
      </c>
      <c r="C174">
        <f t="shared" si="2"/>
        <v>8.2559900283813477</v>
      </c>
      <c r="D174">
        <v>1652687527.1786301</v>
      </c>
      <c r="E174">
        <v>-163.27137756347599</v>
      </c>
      <c r="F174">
        <v>558.16796875</v>
      </c>
      <c r="G174">
        <v>61.024635314941399</v>
      </c>
      <c r="H174">
        <v>-1</v>
      </c>
      <c r="I174">
        <v>97.740165710449205</v>
      </c>
      <c r="J174">
        <v>26</v>
      </c>
    </row>
    <row r="175" spans="1:10">
      <c r="A175" s="1">
        <v>44697.411192129628</v>
      </c>
      <c r="B175">
        <v>174</v>
      </c>
      <c r="C175">
        <f t="shared" si="2"/>
        <v>8.3068900108337402</v>
      </c>
      <c r="D175">
        <v>1652687527.2295301</v>
      </c>
      <c r="E175">
        <v>-426.07971191406199</v>
      </c>
      <c r="F175">
        <v>853.45050048828102</v>
      </c>
      <c r="G175">
        <v>670.66418457031205</v>
      </c>
      <c r="H175">
        <v>-1</v>
      </c>
      <c r="I175">
        <v>97.741287231445298</v>
      </c>
      <c r="J175">
        <v>26</v>
      </c>
    </row>
    <row r="176" spans="1:10">
      <c r="A176" s="1">
        <v>44697.411192129628</v>
      </c>
      <c r="B176">
        <v>175</v>
      </c>
      <c r="C176">
        <f t="shared" si="2"/>
        <v>8.3589098453521729</v>
      </c>
      <c r="D176">
        <v>1652687527.2815499</v>
      </c>
      <c r="E176">
        <v>-732.96832275390602</v>
      </c>
      <c r="F176">
        <v>475.76739501953102</v>
      </c>
      <c r="G176">
        <v>1447.97375488281</v>
      </c>
      <c r="H176">
        <v>-1</v>
      </c>
      <c r="I176">
        <v>97.742301940917898</v>
      </c>
      <c r="J176">
        <v>26</v>
      </c>
    </row>
    <row r="177" spans="1:10">
      <c r="A177" s="1">
        <v>44697.411192129628</v>
      </c>
      <c r="B177">
        <v>176</v>
      </c>
      <c r="C177">
        <f t="shared" si="2"/>
        <v>8.4108898639678955</v>
      </c>
      <c r="D177">
        <v>1652687527.3335299</v>
      </c>
      <c r="E177">
        <v>-747.66180419921795</v>
      </c>
      <c r="F177">
        <v>-384.703369140625</v>
      </c>
      <c r="G177">
        <v>1481.66125488281</v>
      </c>
      <c r="H177">
        <v>-1</v>
      </c>
      <c r="I177">
        <v>97.743049621582003</v>
      </c>
      <c r="J177">
        <v>26</v>
      </c>
    </row>
    <row r="178" spans="1:10">
      <c r="A178" s="1">
        <v>44697.411192129628</v>
      </c>
      <c r="B178">
        <v>177</v>
      </c>
      <c r="C178">
        <f t="shared" si="2"/>
        <v>8.4631400108337402</v>
      </c>
      <c r="D178">
        <v>1652687527.3857801</v>
      </c>
      <c r="E178">
        <v>-455.39971923828102</v>
      </c>
      <c r="F178">
        <v>-842.34515380859295</v>
      </c>
      <c r="G178">
        <v>733.81622314453102</v>
      </c>
      <c r="H178">
        <v>-1</v>
      </c>
      <c r="I178">
        <v>97.742500305175696</v>
      </c>
      <c r="J178">
        <v>26</v>
      </c>
    </row>
    <row r="179" spans="1:10">
      <c r="A179" s="1">
        <v>44697.411192129628</v>
      </c>
      <c r="B179">
        <v>178</v>
      </c>
      <c r="C179">
        <f t="shared" si="2"/>
        <v>8.515009880065918</v>
      </c>
      <c r="D179">
        <v>1652687527.43765</v>
      </c>
      <c r="E179">
        <v>-182.04826354980401</v>
      </c>
      <c r="F179">
        <v>-579.50140380859295</v>
      </c>
      <c r="G179">
        <v>83.770835876464801</v>
      </c>
      <c r="H179">
        <v>-1</v>
      </c>
      <c r="I179">
        <v>97.742767333984304</v>
      </c>
      <c r="J179">
        <v>26</v>
      </c>
    </row>
    <row r="180" spans="1:10">
      <c r="A180" s="1">
        <v>44697.411192129628</v>
      </c>
      <c r="B180">
        <v>179</v>
      </c>
      <c r="C180">
        <f t="shared" si="2"/>
        <v>8.56715989112854</v>
      </c>
      <c r="D180">
        <v>1652687527.4898</v>
      </c>
      <c r="E180">
        <v>-78.190109252929602</v>
      </c>
      <c r="F180">
        <v>-278.11386108398398</v>
      </c>
      <c r="G180">
        <v>-107.125427246093</v>
      </c>
      <c r="H180">
        <v>-1</v>
      </c>
      <c r="I180">
        <v>97.745101928710895</v>
      </c>
      <c r="J180">
        <v>26</v>
      </c>
    </row>
    <row r="181" spans="1:10">
      <c r="A181" s="1">
        <v>44697.411192129628</v>
      </c>
      <c r="B181">
        <v>180</v>
      </c>
      <c r="C181">
        <f t="shared" si="2"/>
        <v>8.56715989112854</v>
      </c>
      <c r="D181">
        <v>1652687527.4898</v>
      </c>
      <c r="E181">
        <v>-78.190109252929602</v>
      </c>
      <c r="F181">
        <v>-278.11386108398398</v>
      </c>
      <c r="G181">
        <v>-107.125427246093</v>
      </c>
      <c r="H181">
        <v>-1</v>
      </c>
      <c r="I181">
        <v>97.745101928710895</v>
      </c>
      <c r="J181">
        <v>26</v>
      </c>
    </row>
    <row r="182" spans="1:10">
      <c r="A182" s="1">
        <v>44697.411192129628</v>
      </c>
      <c r="B182">
        <v>181</v>
      </c>
      <c r="C182">
        <f t="shared" si="2"/>
        <v>8.6713199615478516</v>
      </c>
      <c r="D182">
        <v>1652687527.59396</v>
      </c>
      <c r="E182">
        <v>-44.184356689453097</v>
      </c>
      <c r="F182">
        <v>-83.810806274414006</v>
      </c>
      <c r="G182">
        <v>-115.69927978515599</v>
      </c>
      <c r="H182">
        <v>-1</v>
      </c>
      <c r="I182">
        <v>97.746192932128906</v>
      </c>
      <c r="J182">
        <v>26</v>
      </c>
    </row>
    <row r="183" spans="1:10">
      <c r="A183" s="1">
        <v>44697.411192129628</v>
      </c>
      <c r="B183">
        <v>182</v>
      </c>
      <c r="C183">
        <f t="shared" si="2"/>
        <v>8.6713199615478516</v>
      </c>
      <c r="D183">
        <v>1652687527.59396</v>
      </c>
      <c r="E183">
        <v>-44.184356689453097</v>
      </c>
      <c r="F183">
        <v>-83.810806274414006</v>
      </c>
      <c r="G183">
        <v>-115.69927978515599</v>
      </c>
      <c r="H183">
        <v>-1</v>
      </c>
      <c r="I183">
        <v>97.746192932128906</v>
      </c>
      <c r="J183">
        <v>26</v>
      </c>
    </row>
    <row r="184" spans="1:10">
      <c r="A184" s="1">
        <v>44697.411192129628</v>
      </c>
      <c r="B184">
        <v>183</v>
      </c>
      <c r="C184">
        <f t="shared" si="2"/>
        <v>8.7249999046325684</v>
      </c>
      <c r="D184">
        <v>1652687527.64764</v>
      </c>
      <c r="E184">
        <v>-41.238975524902301</v>
      </c>
      <c r="F184">
        <v>-70.214874267578097</v>
      </c>
      <c r="G184">
        <v>-99.895233154296804</v>
      </c>
      <c r="H184">
        <v>-1</v>
      </c>
      <c r="I184">
        <v>97.745834350585895</v>
      </c>
      <c r="J184">
        <v>26</v>
      </c>
    </row>
    <row r="185" spans="1:10">
      <c r="A185" s="1">
        <v>44697.411192129628</v>
      </c>
      <c r="B185">
        <v>184</v>
      </c>
      <c r="C185">
        <f t="shared" si="2"/>
        <v>8.7752199172973633</v>
      </c>
      <c r="D185">
        <v>1652687527.69786</v>
      </c>
      <c r="E185">
        <v>-38.829113006591797</v>
      </c>
      <c r="F185">
        <v>-84.536811828613196</v>
      </c>
      <c r="G185">
        <v>-84.283134460449205</v>
      </c>
      <c r="H185">
        <v>-1</v>
      </c>
      <c r="I185">
        <v>97.745811462402301</v>
      </c>
      <c r="J185">
        <v>26</v>
      </c>
    </row>
    <row r="186" spans="1:10">
      <c r="A186" s="1">
        <v>44697.411192129628</v>
      </c>
      <c r="B186">
        <v>185</v>
      </c>
      <c r="C186">
        <f t="shared" si="2"/>
        <v>8.8276998996734619</v>
      </c>
      <c r="D186">
        <v>1652687527.75034</v>
      </c>
      <c r="E186">
        <v>-28.5872192382812</v>
      </c>
      <c r="F186">
        <v>-141.16453552246</v>
      </c>
      <c r="G186">
        <v>-74.557571411132798</v>
      </c>
      <c r="H186">
        <v>-1</v>
      </c>
      <c r="I186">
        <v>97.747390747070298</v>
      </c>
      <c r="J186">
        <v>26</v>
      </c>
    </row>
    <row r="187" spans="1:10">
      <c r="A187" s="1">
        <v>44697.411192129628</v>
      </c>
      <c r="B187">
        <v>186</v>
      </c>
      <c r="C187">
        <f t="shared" si="2"/>
        <v>8.8791499137878418</v>
      </c>
      <c r="D187">
        <v>1652687527.80179</v>
      </c>
      <c r="E187">
        <v>10.572959899902299</v>
      </c>
      <c r="F187">
        <v>-293.49179077148398</v>
      </c>
      <c r="G187">
        <v>-106.933471679687</v>
      </c>
      <c r="H187">
        <v>-1</v>
      </c>
      <c r="I187">
        <v>97.747734069824205</v>
      </c>
      <c r="J187">
        <v>26</v>
      </c>
    </row>
    <row r="188" spans="1:10">
      <c r="A188" s="1">
        <v>44697.411192129628</v>
      </c>
      <c r="B188">
        <v>187</v>
      </c>
      <c r="C188">
        <f t="shared" si="2"/>
        <v>8.9322099685668945</v>
      </c>
      <c r="D188">
        <v>1652687527.8548501</v>
      </c>
      <c r="E188">
        <v>160.51962280273401</v>
      </c>
      <c r="F188">
        <v>-616.95617675781205</v>
      </c>
      <c r="G188">
        <v>-364.98092651367102</v>
      </c>
      <c r="H188">
        <v>-1</v>
      </c>
      <c r="I188">
        <v>97.748283386230398</v>
      </c>
      <c r="J188">
        <v>26</v>
      </c>
    </row>
    <row r="189" spans="1:10">
      <c r="A189" s="1">
        <v>44697.411192129628</v>
      </c>
      <c r="B189">
        <v>188</v>
      </c>
      <c r="C189">
        <f t="shared" si="2"/>
        <v>8.9831798076629639</v>
      </c>
      <c r="D189">
        <v>1652687527.9058199</v>
      </c>
      <c r="E189">
        <v>506.36755371093699</v>
      </c>
      <c r="F189">
        <v>-726.35076904296795</v>
      </c>
      <c r="G189">
        <v>-1118.29650878906</v>
      </c>
      <c r="H189">
        <v>-1</v>
      </c>
      <c r="I189">
        <v>97.748512268066406</v>
      </c>
      <c r="J189">
        <v>26</v>
      </c>
    </row>
    <row r="190" spans="1:10">
      <c r="A190" s="1">
        <v>44697.411192129628</v>
      </c>
      <c r="B190">
        <v>189</v>
      </c>
      <c r="C190">
        <f t="shared" si="2"/>
        <v>9.03590989112854</v>
      </c>
      <c r="D190">
        <v>1652687527.95855</v>
      </c>
      <c r="E190">
        <v>727.37158203125</v>
      </c>
      <c r="F190">
        <v>-66.188903808593693</v>
      </c>
      <c r="G190">
        <v>-1620.92272949218</v>
      </c>
      <c r="H190">
        <v>-1</v>
      </c>
      <c r="I190">
        <v>97.749801635742102</v>
      </c>
      <c r="J190">
        <v>26</v>
      </c>
    </row>
    <row r="191" spans="1:10">
      <c r="A191" t="s">
        <v>29</v>
      </c>
      <c r="B191">
        <v>190</v>
      </c>
      <c r="C191">
        <f t="shared" si="2"/>
        <v>9.0862798690795898</v>
      </c>
      <c r="D191">
        <v>1652687528.00892</v>
      </c>
      <c r="E191">
        <v>561.86120605468705</v>
      </c>
      <c r="F191">
        <v>670.202392578125</v>
      </c>
      <c r="G191">
        <v>-1253.94250488281</v>
      </c>
      <c r="H191">
        <v>-1</v>
      </c>
      <c r="I191">
        <v>97.750679016113196</v>
      </c>
      <c r="J191">
        <v>26</v>
      </c>
    </row>
    <row r="192" spans="1:10">
      <c r="A192" t="s">
        <v>30</v>
      </c>
      <c r="B192">
        <v>191</v>
      </c>
      <c r="C192">
        <f t="shared" si="2"/>
        <v>9.1392300128936768</v>
      </c>
      <c r="D192">
        <v>1652687528.0618701</v>
      </c>
      <c r="E192">
        <v>201.68800354003901</v>
      </c>
      <c r="F192">
        <v>693.66534423828102</v>
      </c>
      <c r="G192">
        <v>-452.70278930664</v>
      </c>
      <c r="H192">
        <v>-1</v>
      </c>
      <c r="I192">
        <v>97.75048828125</v>
      </c>
      <c r="J192">
        <v>26</v>
      </c>
    </row>
    <row r="193" spans="1:10">
      <c r="A193" s="1">
        <v>44697.411203703705</v>
      </c>
      <c r="B193">
        <v>192</v>
      </c>
      <c r="C193">
        <f t="shared" si="2"/>
        <v>9.1908698081970215</v>
      </c>
      <c r="D193">
        <v>1652687528.1135099</v>
      </c>
      <c r="E193">
        <v>21.9193611145019</v>
      </c>
      <c r="F193">
        <v>341.06210327148398</v>
      </c>
      <c r="G193">
        <v>-117.01075744628901</v>
      </c>
      <c r="H193">
        <v>-1</v>
      </c>
      <c r="I193">
        <v>97.749298095703097</v>
      </c>
      <c r="J193">
        <v>26</v>
      </c>
    </row>
    <row r="194" spans="1:10">
      <c r="A194" s="1">
        <v>44697.411203703705</v>
      </c>
      <c r="B194">
        <v>193</v>
      </c>
      <c r="C194">
        <f t="shared" si="2"/>
        <v>9.1908698081970215</v>
      </c>
      <c r="D194">
        <v>1652687528.1135099</v>
      </c>
      <c r="E194">
        <v>21.9193611145019</v>
      </c>
      <c r="F194">
        <v>341.06210327148398</v>
      </c>
      <c r="G194">
        <v>-117.01075744628901</v>
      </c>
      <c r="H194">
        <v>-1</v>
      </c>
      <c r="I194">
        <v>97.749298095703097</v>
      </c>
      <c r="J194">
        <v>26</v>
      </c>
    </row>
    <row r="195" spans="1:10">
      <c r="A195" s="1">
        <v>44697.411203703705</v>
      </c>
      <c r="B195">
        <v>194</v>
      </c>
      <c r="C195">
        <f t="shared" si="2"/>
        <v>9.2951498031616211</v>
      </c>
      <c r="D195">
        <v>1652687528.2177899</v>
      </c>
      <c r="E195">
        <v>-39.799766540527301</v>
      </c>
      <c r="F195">
        <v>93.101287841796804</v>
      </c>
      <c r="G195">
        <v>-81.755569458007798</v>
      </c>
      <c r="H195">
        <v>-1</v>
      </c>
      <c r="I195">
        <v>97.746116638183494</v>
      </c>
      <c r="J195">
        <v>26</v>
      </c>
    </row>
    <row r="196" spans="1:10">
      <c r="A196" s="1">
        <v>44697.411203703705</v>
      </c>
      <c r="B196">
        <v>195</v>
      </c>
      <c r="C196">
        <f t="shared" ref="C196:C259" si="3">D196-$D$2</f>
        <v>9.2951498031616211</v>
      </c>
      <c r="D196">
        <v>1652687528.2177899</v>
      </c>
      <c r="E196">
        <v>-39.799766540527301</v>
      </c>
      <c r="F196">
        <v>93.101287841796804</v>
      </c>
      <c r="G196">
        <v>-81.755569458007798</v>
      </c>
      <c r="H196">
        <v>-1</v>
      </c>
      <c r="I196">
        <v>97.746116638183494</v>
      </c>
      <c r="J196">
        <v>26</v>
      </c>
    </row>
    <row r="197" spans="1:10">
      <c r="A197" s="1">
        <v>44697.411203703705</v>
      </c>
      <c r="B197">
        <v>196</v>
      </c>
      <c r="C197">
        <f t="shared" si="3"/>
        <v>9.3995800018310547</v>
      </c>
      <c r="D197">
        <v>1652687528.3222201</v>
      </c>
      <c r="E197">
        <v>-52.65234375</v>
      </c>
      <c r="F197">
        <v>102.47323608398401</v>
      </c>
      <c r="G197">
        <v>-118.80230712890599</v>
      </c>
      <c r="H197">
        <v>-1</v>
      </c>
      <c r="I197">
        <v>97.745544433593693</v>
      </c>
      <c r="J197">
        <v>26</v>
      </c>
    </row>
    <row r="198" spans="1:10">
      <c r="A198" s="1">
        <v>44697.411203703705</v>
      </c>
      <c r="B198">
        <v>197</v>
      </c>
      <c r="C198">
        <f t="shared" si="3"/>
        <v>9.3995800018310547</v>
      </c>
      <c r="D198">
        <v>1652687528.3222201</v>
      </c>
      <c r="E198">
        <v>-52.65234375</v>
      </c>
      <c r="F198">
        <v>102.47323608398401</v>
      </c>
      <c r="G198">
        <v>-118.80230712890599</v>
      </c>
      <c r="H198">
        <v>-1</v>
      </c>
      <c r="I198">
        <v>97.745544433593693</v>
      </c>
      <c r="J198">
        <v>26</v>
      </c>
    </row>
    <row r="199" spans="1:10">
      <c r="A199" s="1">
        <v>44697.411203703705</v>
      </c>
      <c r="B199">
        <v>198</v>
      </c>
      <c r="C199">
        <f t="shared" si="3"/>
        <v>9.4537599086761475</v>
      </c>
      <c r="D199">
        <v>1652687528.3764</v>
      </c>
      <c r="E199">
        <v>-76.114982604980398</v>
      </c>
      <c r="F199">
        <v>191.47380065917901</v>
      </c>
      <c r="G199">
        <v>-126.320426940918</v>
      </c>
      <c r="H199">
        <v>-1</v>
      </c>
      <c r="I199">
        <v>97.745460510253906</v>
      </c>
      <c r="J199">
        <v>26</v>
      </c>
    </row>
    <row r="200" spans="1:10">
      <c r="A200" s="1">
        <v>44697.411203703705</v>
      </c>
      <c r="B200">
        <v>199</v>
      </c>
      <c r="C200">
        <f t="shared" si="3"/>
        <v>9.4537599086761475</v>
      </c>
      <c r="D200">
        <v>1652687528.3764</v>
      </c>
      <c r="E200">
        <v>-76.114982604980398</v>
      </c>
      <c r="F200">
        <v>191.47380065917901</v>
      </c>
      <c r="G200">
        <v>-126.320426940918</v>
      </c>
      <c r="H200">
        <v>-1</v>
      </c>
      <c r="I200">
        <v>97.745460510253906</v>
      </c>
      <c r="J200">
        <v>26</v>
      </c>
    </row>
    <row r="201" spans="1:10">
      <c r="A201" s="1">
        <v>44697.411203703705</v>
      </c>
      <c r="B201">
        <v>200</v>
      </c>
      <c r="C201">
        <f t="shared" si="3"/>
        <v>9.5816199779510498</v>
      </c>
      <c r="D201">
        <v>1652687528.5042601</v>
      </c>
      <c r="E201">
        <v>-701.90802001953102</v>
      </c>
      <c r="F201">
        <v>672.18243408203102</v>
      </c>
      <c r="G201">
        <v>917.86633300781205</v>
      </c>
      <c r="H201">
        <v>-1</v>
      </c>
      <c r="I201">
        <v>97.748321533203097</v>
      </c>
      <c r="J201">
        <v>26</v>
      </c>
    </row>
    <row r="202" spans="1:10">
      <c r="A202" s="1">
        <v>44697.411203703705</v>
      </c>
      <c r="B202">
        <v>201</v>
      </c>
      <c r="C202">
        <f t="shared" si="3"/>
        <v>9.5816199779510498</v>
      </c>
      <c r="D202">
        <v>1652687528.5042601</v>
      </c>
      <c r="E202">
        <v>-701.90802001953102</v>
      </c>
      <c r="F202">
        <v>672.18243408203102</v>
      </c>
      <c r="G202">
        <v>917.86633300781205</v>
      </c>
      <c r="H202">
        <v>-1</v>
      </c>
      <c r="I202">
        <v>97.748321533203097</v>
      </c>
      <c r="J202">
        <v>26</v>
      </c>
    </row>
    <row r="203" spans="1:10">
      <c r="A203" s="1">
        <v>44697.411203703705</v>
      </c>
      <c r="B203">
        <v>202</v>
      </c>
      <c r="C203">
        <f t="shared" si="3"/>
        <v>9.6859200000762939</v>
      </c>
      <c r="D203">
        <v>1652687528.6085601</v>
      </c>
      <c r="E203">
        <v>-650.12957763671795</v>
      </c>
      <c r="F203">
        <v>-666.72003173828102</v>
      </c>
      <c r="G203">
        <v>828.70458984375</v>
      </c>
      <c r="H203">
        <v>-1</v>
      </c>
      <c r="I203">
        <v>97.747901916503906</v>
      </c>
      <c r="J203">
        <v>26</v>
      </c>
    </row>
    <row r="204" spans="1:10">
      <c r="A204" s="1">
        <v>44697.411203703705</v>
      </c>
      <c r="B204">
        <v>203</v>
      </c>
      <c r="C204">
        <f t="shared" si="3"/>
        <v>9.6859200000762939</v>
      </c>
      <c r="D204">
        <v>1652687528.6085601</v>
      </c>
      <c r="E204">
        <v>-650.12957763671795</v>
      </c>
      <c r="F204">
        <v>-666.72003173828102</v>
      </c>
      <c r="G204">
        <v>828.70458984375</v>
      </c>
      <c r="H204">
        <v>-1</v>
      </c>
      <c r="I204">
        <v>97.747901916503906</v>
      </c>
      <c r="J204">
        <v>26</v>
      </c>
    </row>
    <row r="205" spans="1:10">
      <c r="A205" s="1">
        <v>44697.411203703705</v>
      </c>
      <c r="B205">
        <v>204</v>
      </c>
      <c r="C205">
        <f t="shared" si="3"/>
        <v>9.7903399467468262</v>
      </c>
      <c r="D205">
        <v>1652687528.71298</v>
      </c>
      <c r="E205">
        <v>-107.17534637451099</v>
      </c>
      <c r="F205">
        <v>-228.15206909179599</v>
      </c>
      <c r="G205">
        <v>-103.030349731445</v>
      </c>
      <c r="H205">
        <v>-1</v>
      </c>
      <c r="I205">
        <v>97.749450683593693</v>
      </c>
      <c r="J205">
        <v>26</v>
      </c>
    </row>
    <row r="206" spans="1:10">
      <c r="A206" s="1">
        <v>44697.411203703705</v>
      </c>
      <c r="B206">
        <v>205</v>
      </c>
      <c r="C206">
        <f t="shared" si="3"/>
        <v>9.7903399467468262</v>
      </c>
      <c r="D206">
        <v>1652687528.71298</v>
      </c>
      <c r="E206">
        <v>-107.17534637451099</v>
      </c>
      <c r="F206">
        <v>-228.15206909179599</v>
      </c>
      <c r="G206">
        <v>-103.030349731445</v>
      </c>
      <c r="H206">
        <v>-1</v>
      </c>
      <c r="I206">
        <v>97.749450683593693</v>
      </c>
      <c r="J206">
        <v>26</v>
      </c>
    </row>
    <row r="207" spans="1:10">
      <c r="A207" s="1">
        <v>44697.411203703705</v>
      </c>
      <c r="B207">
        <v>206</v>
      </c>
      <c r="C207">
        <f t="shared" si="3"/>
        <v>9.8945598602294922</v>
      </c>
      <c r="D207">
        <v>1652687528.8171999</v>
      </c>
      <c r="E207">
        <v>-64.534255981445298</v>
      </c>
      <c r="F207">
        <v>-58.33491897583</v>
      </c>
      <c r="G207">
        <v>-97.207809448242102</v>
      </c>
      <c r="H207">
        <v>-1</v>
      </c>
      <c r="I207">
        <v>97.751594543457003</v>
      </c>
      <c r="J207">
        <v>26</v>
      </c>
    </row>
    <row r="208" spans="1:10">
      <c r="A208" s="1">
        <v>44697.411203703705</v>
      </c>
      <c r="B208">
        <v>207</v>
      </c>
      <c r="C208">
        <f t="shared" si="3"/>
        <v>9.8945598602294922</v>
      </c>
      <c r="D208">
        <v>1652687528.8171999</v>
      </c>
      <c r="E208">
        <v>-64.534255981445298</v>
      </c>
      <c r="F208">
        <v>-58.33491897583</v>
      </c>
      <c r="G208">
        <v>-97.207809448242102</v>
      </c>
      <c r="H208">
        <v>-1</v>
      </c>
      <c r="I208">
        <v>97.751594543457003</v>
      </c>
      <c r="J208">
        <v>26</v>
      </c>
    </row>
    <row r="209" spans="1:10">
      <c r="A209" s="1">
        <v>44697.411203703705</v>
      </c>
      <c r="B209">
        <v>208</v>
      </c>
      <c r="C209">
        <f t="shared" si="3"/>
        <v>9.9475598335266113</v>
      </c>
      <c r="D209">
        <v>1652687528.8701999</v>
      </c>
      <c r="E209">
        <v>-60.718650817871001</v>
      </c>
      <c r="F209">
        <v>-65.198883056640597</v>
      </c>
      <c r="G209">
        <v>-77.436752319335895</v>
      </c>
      <c r="H209">
        <v>-1</v>
      </c>
      <c r="I209">
        <v>97.752815246582003</v>
      </c>
      <c r="J209">
        <v>26</v>
      </c>
    </row>
    <row r="210" spans="1:10">
      <c r="A210" s="1">
        <v>44697.411203703705</v>
      </c>
      <c r="B210">
        <v>209</v>
      </c>
      <c r="C210">
        <f t="shared" si="3"/>
        <v>9.9989700317382813</v>
      </c>
      <c r="D210">
        <v>1652687528.9216101</v>
      </c>
      <c r="E210">
        <v>-49.004066467285099</v>
      </c>
      <c r="F210">
        <v>-130.076568603515</v>
      </c>
      <c r="G210">
        <v>-64.895889282226506</v>
      </c>
      <c r="H210">
        <v>-1</v>
      </c>
      <c r="I210">
        <v>97.753974914550696</v>
      </c>
      <c r="J210">
        <v>26</v>
      </c>
    </row>
    <row r="211" spans="1:10">
      <c r="A211" s="1">
        <v>44697.411203703705</v>
      </c>
      <c r="B211">
        <v>210</v>
      </c>
      <c r="C211">
        <f t="shared" si="3"/>
        <v>10.051249980926514</v>
      </c>
      <c r="D211">
        <v>1652687528.9738901</v>
      </c>
      <c r="E211">
        <v>9.5353813171386701</v>
      </c>
      <c r="F211">
        <v>-334.70855712890602</v>
      </c>
      <c r="G211">
        <v>-126.672439575195</v>
      </c>
      <c r="H211">
        <v>-1</v>
      </c>
      <c r="I211">
        <v>97.754051208495994</v>
      </c>
      <c r="J211">
        <v>26</v>
      </c>
    </row>
    <row r="212" spans="1:10">
      <c r="A212" t="s">
        <v>31</v>
      </c>
      <c r="B212">
        <v>211</v>
      </c>
      <c r="C212">
        <f t="shared" si="3"/>
        <v>10.051249980926514</v>
      </c>
      <c r="D212">
        <v>1652687528.9738901</v>
      </c>
      <c r="E212">
        <v>9.5353813171386701</v>
      </c>
      <c r="F212">
        <v>-334.70855712890602</v>
      </c>
      <c r="G212">
        <v>-126.672439575195</v>
      </c>
      <c r="H212">
        <v>-1</v>
      </c>
      <c r="I212">
        <v>97.754051208495994</v>
      </c>
      <c r="J212">
        <v>26</v>
      </c>
    </row>
    <row r="213" spans="1:10">
      <c r="A213" t="s">
        <v>32</v>
      </c>
      <c r="B213">
        <v>212</v>
      </c>
      <c r="C213">
        <f t="shared" si="3"/>
        <v>10.155200004577637</v>
      </c>
      <c r="D213">
        <v>1652687529.0778401</v>
      </c>
      <c r="E213">
        <v>618.82763671875</v>
      </c>
      <c r="F213">
        <v>-380.57827758789</v>
      </c>
      <c r="G213">
        <v>-1363.61120605468</v>
      </c>
      <c r="H213">
        <v>-1</v>
      </c>
      <c r="I213">
        <v>97.753204345703097</v>
      </c>
      <c r="J213">
        <v>26</v>
      </c>
    </row>
    <row r="214" spans="1:10">
      <c r="A214" s="1">
        <v>44697.411215277774</v>
      </c>
      <c r="B214">
        <v>213</v>
      </c>
      <c r="C214">
        <f t="shared" si="3"/>
        <v>10.207419872283936</v>
      </c>
      <c r="D214">
        <v>1652687529.13006</v>
      </c>
      <c r="E214">
        <v>629.80584716796795</v>
      </c>
      <c r="F214">
        <v>363.3701171875</v>
      </c>
      <c r="G214">
        <v>-1387.4130859375</v>
      </c>
      <c r="H214">
        <v>-1</v>
      </c>
      <c r="I214">
        <v>97.752731323242102</v>
      </c>
      <c r="J214">
        <v>26</v>
      </c>
    </row>
    <row r="215" spans="1:10">
      <c r="A215" s="1">
        <v>44697.411215277774</v>
      </c>
      <c r="B215">
        <v>214</v>
      </c>
      <c r="C215">
        <f t="shared" si="3"/>
        <v>10.259179830551147</v>
      </c>
      <c r="D215">
        <v>1652687529.1818199</v>
      </c>
      <c r="E215">
        <v>282.05007934570301</v>
      </c>
      <c r="F215">
        <v>747.158203125</v>
      </c>
      <c r="G215">
        <v>-645.13470458984295</v>
      </c>
      <c r="H215">
        <v>-1</v>
      </c>
      <c r="I215">
        <v>97.751319885253906</v>
      </c>
      <c r="J215">
        <v>26</v>
      </c>
    </row>
    <row r="216" spans="1:10">
      <c r="A216" s="1">
        <v>44697.411215277774</v>
      </c>
      <c r="B216">
        <v>215</v>
      </c>
      <c r="C216">
        <f t="shared" si="3"/>
        <v>10.259179830551147</v>
      </c>
      <c r="D216">
        <v>1652687529.1818199</v>
      </c>
      <c r="E216">
        <v>282.05007934570301</v>
      </c>
      <c r="F216">
        <v>747.158203125</v>
      </c>
      <c r="G216">
        <v>-645.13470458984295</v>
      </c>
      <c r="H216">
        <v>-1</v>
      </c>
      <c r="I216">
        <v>97.751319885253906</v>
      </c>
      <c r="J216">
        <v>26</v>
      </c>
    </row>
    <row r="217" spans="1:10">
      <c r="A217" s="1">
        <v>44697.411215277774</v>
      </c>
      <c r="B217">
        <v>216</v>
      </c>
      <c r="C217">
        <f t="shared" si="3"/>
        <v>10.363279819488525</v>
      </c>
      <c r="D217">
        <v>1652687529.2859199</v>
      </c>
      <c r="E217">
        <v>-52.819679260253899</v>
      </c>
      <c r="F217">
        <v>167.05400085449199</v>
      </c>
      <c r="G217">
        <v>-49.603588104247997</v>
      </c>
      <c r="H217">
        <v>-1</v>
      </c>
      <c r="I217">
        <v>97.746696472167898</v>
      </c>
      <c r="J217">
        <v>26</v>
      </c>
    </row>
    <row r="218" spans="1:10">
      <c r="A218" s="1">
        <v>44697.411215277774</v>
      </c>
      <c r="B218">
        <v>217</v>
      </c>
      <c r="C218">
        <f t="shared" si="3"/>
        <v>10.363279819488525</v>
      </c>
      <c r="D218">
        <v>1652687529.2859199</v>
      </c>
      <c r="E218">
        <v>-52.819679260253899</v>
      </c>
      <c r="F218">
        <v>167.05400085449199</v>
      </c>
      <c r="G218">
        <v>-49.603588104247997</v>
      </c>
      <c r="H218">
        <v>-1</v>
      </c>
      <c r="I218">
        <v>97.746696472167898</v>
      </c>
      <c r="J218">
        <v>26</v>
      </c>
    </row>
    <row r="219" spans="1:10">
      <c r="A219" s="1">
        <v>44697.411215277774</v>
      </c>
      <c r="B219">
        <v>218</v>
      </c>
      <c r="C219">
        <f t="shared" si="3"/>
        <v>10.467119932174683</v>
      </c>
      <c r="D219">
        <v>1652687529.38976</v>
      </c>
      <c r="E219">
        <v>-72.332832336425696</v>
      </c>
      <c r="F219">
        <v>91.517372131347599</v>
      </c>
      <c r="G219">
        <v>-81.1796875</v>
      </c>
      <c r="H219">
        <v>-1</v>
      </c>
      <c r="I219">
        <v>97.741516113281193</v>
      </c>
      <c r="J219">
        <v>26</v>
      </c>
    </row>
    <row r="220" spans="1:10">
      <c r="A220" s="1">
        <v>44697.411215277774</v>
      </c>
      <c r="B220">
        <v>219</v>
      </c>
      <c r="C220">
        <f t="shared" si="3"/>
        <v>10.467119932174683</v>
      </c>
      <c r="D220">
        <v>1652687529.38976</v>
      </c>
      <c r="E220">
        <v>-72.332832336425696</v>
      </c>
      <c r="F220">
        <v>91.517372131347599</v>
      </c>
      <c r="G220">
        <v>-81.1796875</v>
      </c>
      <c r="H220">
        <v>-1</v>
      </c>
      <c r="I220">
        <v>97.741516113281193</v>
      </c>
      <c r="J220">
        <v>26</v>
      </c>
    </row>
    <row r="221" spans="1:10">
      <c r="A221" s="1">
        <v>44697.411215277774</v>
      </c>
      <c r="B221">
        <v>220</v>
      </c>
      <c r="C221">
        <f t="shared" si="3"/>
        <v>10.519699811935425</v>
      </c>
      <c r="D221">
        <v>1652687529.4423399</v>
      </c>
      <c r="E221">
        <v>-84.281707763671804</v>
      </c>
      <c r="F221">
        <v>145.60411071777301</v>
      </c>
      <c r="G221">
        <v>-95.672065734863196</v>
      </c>
      <c r="H221">
        <v>-1</v>
      </c>
      <c r="I221">
        <v>97.739242553710895</v>
      </c>
      <c r="J221">
        <v>26</v>
      </c>
    </row>
    <row r="222" spans="1:10">
      <c r="A222" s="1">
        <v>44697.411215277774</v>
      </c>
      <c r="B222">
        <v>221</v>
      </c>
      <c r="C222">
        <f t="shared" si="3"/>
        <v>10.571579933166504</v>
      </c>
      <c r="D222">
        <v>1652687529.49422</v>
      </c>
      <c r="E222">
        <v>-144.561599731445</v>
      </c>
      <c r="F222">
        <v>343.70217895507801</v>
      </c>
      <c r="G222">
        <v>-39.014236450195298</v>
      </c>
      <c r="H222">
        <v>-1</v>
      </c>
      <c r="I222">
        <v>97.738136291503906</v>
      </c>
      <c r="J222">
        <v>26</v>
      </c>
    </row>
    <row r="223" spans="1:10">
      <c r="A223" s="1">
        <v>44697.411215277774</v>
      </c>
      <c r="B223">
        <v>222</v>
      </c>
      <c r="C223">
        <f t="shared" si="3"/>
        <v>10.623250007629395</v>
      </c>
      <c r="D223">
        <v>1652687529.5458901</v>
      </c>
      <c r="E223">
        <v>-402.31594848632801</v>
      </c>
      <c r="F223">
        <v>699.73742675781205</v>
      </c>
      <c r="G223">
        <v>426.50140380859301</v>
      </c>
      <c r="H223">
        <v>-1</v>
      </c>
      <c r="I223">
        <v>97.736778259277301</v>
      </c>
      <c r="J223">
        <v>26</v>
      </c>
    </row>
    <row r="224" spans="1:10">
      <c r="A224" s="1">
        <v>44697.411215277774</v>
      </c>
      <c r="B224">
        <v>223</v>
      </c>
      <c r="C224">
        <f t="shared" si="3"/>
        <v>10.674799919128418</v>
      </c>
      <c r="D224">
        <v>1652687529.59744</v>
      </c>
      <c r="E224">
        <v>-761.04998779296795</v>
      </c>
      <c r="F224">
        <v>355.61511230468699</v>
      </c>
      <c r="G224">
        <v>1148.1767578125</v>
      </c>
      <c r="H224">
        <v>-1</v>
      </c>
      <c r="I224">
        <v>97.735778808593693</v>
      </c>
      <c r="J224">
        <v>26</v>
      </c>
    </row>
    <row r="225" spans="1:10">
      <c r="A225" s="1">
        <v>44697.411215277774</v>
      </c>
      <c r="B225">
        <v>224</v>
      </c>
      <c r="C225">
        <f t="shared" si="3"/>
        <v>10.72793984413147</v>
      </c>
      <c r="D225">
        <v>1652687529.6505799</v>
      </c>
      <c r="E225">
        <v>-756.163330078125</v>
      </c>
      <c r="F225">
        <v>-355.33337402343699</v>
      </c>
      <c r="G225">
        <v>1134.8681640625</v>
      </c>
      <c r="H225">
        <v>-1</v>
      </c>
      <c r="I225">
        <v>97.734031677245994</v>
      </c>
      <c r="J225">
        <v>26</v>
      </c>
    </row>
    <row r="226" spans="1:10">
      <c r="A226" s="1">
        <v>44697.411215277774</v>
      </c>
      <c r="B226">
        <v>225</v>
      </c>
      <c r="C226">
        <f t="shared" si="3"/>
        <v>10.778980016708374</v>
      </c>
      <c r="D226">
        <v>1652687529.7016201</v>
      </c>
      <c r="E226">
        <v>-394.75164794921801</v>
      </c>
      <c r="F226">
        <v>-687.04772949218705</v>
      </c>
      <c r="G226">
        <v>397.51669311523398</v>
      </c>
      <c r="H226">
        <v>-1</v>
      </c>
      <c r="I226">
        <v>97.732894897460895</v>
      </c>
      <c r="J226">
        <v>26</v>
      </c>
    </row>
    <row r="227" spans="1:10">
      <c r="A227" s="1">
        <v>44697.411215277774</v>
      </c>
      <c r="B227">
        <v>226</v>
      </c>
      <c r="C227">
        <f t="shared" si="3"/>
        <v>10.831779956817627</v>
      </c>
      <c r="D227">
        <v>1652687529.75442</v>
      </c>
      <c r="E227">
        <v>-139.84228515625</v>
      </c>
      <c r="F227">
        <v>-316.987548828125</v>
      </c>
      <c r="G227">
        <v>-66.3033447265625</v>
      </c>
      <c r="H227">
        <v>-1</v>
      </c>
      <c r="I227">
        <v>97.731117248535099</v>
      </c>
      <c r="J227">
        <v>26</v>
      </c>
    </row>
    <row r="228" spans="1:10">
      <c r="A228" s="1">
        <v>44697.411215277774</v>
      </c>
      <c r="B228">
        <v>227</v>
      </c>
      <c r="C228">
        <f t="shared" si="3"/>
        <v>10.883649826049805</v>
      </c>
      <c r="D228">
        <v>1652687529.8062899</v>
      </c>
      <c r="E228">
        <v>-84.750274658203097</v>
      </c>
      <c r="F228">
        <v>-115.49053192138599</v>
      </c>
      <c r="G228">
        <v>-118.96217346191401</v>
      </c>
      <c r="H228">
        <v>-1</v>
      </c>
      <c r="I228">
        <v>97.729248046875</v>
      </c>
      <c r="J228">
        <v>26</v>
      </c>
    </row>
    <row r="229" spans="1:10">
      <c r="A229" s="1">
        <v>44697.411215277774</v>
      </c>
      <c r="B229">
        <v>228</v>
      </c>
      <c r="C229">
        <f t="shared" si="3"/>
        <v>10.935719966888428</v>
      </c>
      <c r="D229">
        <v>1652687529.8583601</v>
      </c>
      <c r="E229">
        <v>-74.776138305664006</v>
      </c>
      <c r="F229">
        <v>-50.414844512939403</v>
      </c>
      <c r="G229">
        <v>-110.004417419433</v>
      </c>
      <c r="H229">
        <v>-1</v>
      </c>
      <c r="I229">
        <v>97.726097106933494</v>
      </c>
      <c r="J229">
        <v>26</v>
      </c>
    </row>
    <row r="230" spans="1:10">
      <c r="A230" s="1">
        <v>44697.411215277774</v>
      </c>
      <c r="B230">
        <v>229</v>
      </c>
      <c r="C230">
        <f t="shared" si="3"/>
        <v>10.987249851226807</v>
      </c>
      <c r="D230">
        <v>1652687529.9098899</v>
      </c>
      <c r="E230">
        <v>-71.830764770507798</v>
      </c>
      <c r="F230">
        <v>-27.974956512451101</v>
      </c>
      <c r="G230">
        <v>-100.34283447265599</v>
      </c>
      <c r="H230">
        <v>-1</v>
      </c>
      <c r="I230">
        <v>97.723312377929602</v>
      </c>
      <c r="J230">
        <v>26</v>
      </c>
    </row>
    <row r="231" spans="1:10">
      <c r="A231" s="1">
        <v>44697.411215277774</v>
      </c>
      <c r="B231">
        <v>230</v>
      </c>
      <c r="C231">
        <f t="shared" si="3"/>
        <v>10.987249851226807</v>
      </c>
      <c r="D231">
        <v>1652687529.9098899</v>
      </c>
      <c r="E231">
        <v>-71.830764770507798</v>
      </c>
      <c r="F231">
        <v>-27.974956512451101</v>
      </c>
      <c r="G231">
        <v>-100.34283447265599</v>
      </c>
      <c r="H231">
        <v>-1</v>
      </c>
      <c r="I231">
        <v>97.723312377929602</v>
      </c>
      <c r="J231">
        <v>26</v>
      </c>
    </row>
    <row r="232" spans="1:10">
      <c r="A232" t="s">
        <v>33</v>
      </c>
      <c r="B232">
        <v>231</v>
      </c>
      <c r="C232">
        <f t="shared" si="3"/>
        <v>11.091529846191406</v>
      </c>
      <c r="D232">
        <v>1652687530.0141699</v>
      </c>
      <c r="E232">
        <v>-70.793182373046804</v>
      </c>
      <c r="F232">
        <v>-14.7420225143432</v>
      </c>
      <c r="G232">
        <v>-91.225112915039006</v>
      </c>
      <c r="H232">
        <v>-1</v>
      </c>
      <c r="I232">
        <v>97.714942932128906</v>
      </c>
      <c r="J232">
        <v>26</v>
      </c>
    </row>
    <row r="233" spans="1:10">
      <c r="A233" t="s">
        <v>34</v>
      </c>
      <c r="B233">
        <v>232</v>
      </c>
      <c r="C233">
        <f t="shared" si="3"/>
        <v>11.091529846191406</v>
      </c>
      <c r="D233">
        <v>1652687530.0141699</v>
      </c>
      <c r="E233">
        <v>-70.793182373046804</v>
      </c>
      <c r="F233">
        <v>-14.7420225143432</v>
      </c>
      <c r="G233">
        <v>-91.225112915039006</v>
      </c>
      <c r="H233">
        <v>-1</v>
      </c>
      <c r="I233">
        <v>97.714942932128906</v>
      </c>
      <c r="J233">
        <v>26</v>
      </c>
    </row>
    <row r="234" spans="1:10">
      <c r="A234" s="1">
        <v>44697.411226851851</v>
      </c>
      <c r="B234">
        <v>233</v>
      </c>
      <c r="C234">
        <f t="shared" si="3"/>
        <v>11.195729970932007</v>
      </c>
      <c r="D234">
        <v>1652687530.1183701</v>
      </c>
      <c r="E234">
        <v>-69.487838745117102</v>
      </c>
      <c r="F234">
        <v>-11.673038482666</v>
      </c>
      <c r="G234">
        <v>-88.441810607910099</v>
      </c>
      <c r="H234">
        <v>-1</v>
      </c>
      <c r="I234">
        <v>97.706352233886705</v>
      </c>
      <c r="J234">
        <v>26</v>
      </c>
    </row>
    <row r="235" spans="1:10">
      <c r="A235" s="1">
        <v>44697.411226851851</v>
      </c>
      <c r="B235">
        <v>234</v>
      </c>
      <c r="C235">
        <f t="shared" si="3"/>
        <v>11.195729970932007</v>
      </c>
      <c r="D235">
        <v>1652687530.1183701</v>
      </c>
      <c r="E235">
        <v>-69.487838745117102</v>
      </c>
      <c r="F235">
        <v>-11.673038482666</v>
      </c>
      <c r="G235">
        <v>-88.441810607910099</v>
      </c>
      <c r="H235">
        <v>-1</v>
      </c>
      <c r="I235">
        <v>97.706352233886705</v>
      </c>
      <c r="J235">
        <v>26</v>
      </c>
    </row>
    <row r="236" spans="1:10">
      <c r="A236" s="1">
        <v>44697.411226851851</v>
      </c>
      <c r="B236">
        <v>235</v>
      </c>
      <c r="C236">
        <f t="shared" si="3"/>
        <v>11.248169898986816</v>
      </c>
      <c r="D236">
        <v>1652687530.17081</v>
      </c>
      <c r="E236">
        <v>-68.8853759765625</v>
      </c>
      <c r="F236">
        <v>-10.4190454483032</v>
      </c>
      <c r="G236">
        <v>-87.290100097656193</v>
      </c>
      <c r="H236">
        <v>-1</v>
      </c>
      <c r="I236">
        <v>97.702781677245994</v>
      </c>
      <c r="J236">
        <v>26</v>
      </c>
    </row>
    <row r="237" spans="1:10">
      <c r="A237" s="1">
        <v>44697.411226851851</v>
      </c>
      <c r="B237">
        <v>236</v>
      </c>
      <c r="C237">
        <f t="shared" si="3"/>
        <v>11.300099849700928</v>
      </c>
      <c r="D237">
        <v>1652687530.2227399</v>
      </c>
      <c r="E237">
        <v>-68.249443054199205</v>
      </c>
      <c r="F237">
        <v>-9.5280513763427699</v>
      </c>
      <c r="G237">
        <v>-86.234359741210895</v>
      </c>
      <c r="H237">
        <v>-1</v>
      </c>
      <c r="I237">
        <v>97.6983642578125</v>
      </c>
      <c r="J237">
        <v>26</v>
      </c>
    </row>
    <row r="238" spans="1:10">
      <c r="A238" s="1">
        <v>44697.411226851851</v>
      </c>
      <c r="B238">
        <v>237</v>
      </c>
      <c r="C238">
        <f t="shared" si="3"/>
        <v>11.35362982749939</v>
      </c>
      <c r="D238">
        <v>1652687530.2762699</v>
      </c>
      <c r="E238">
        <v>-68.015151977539006</v>
      </c>
      <c r="F238">
        <v>-9.0990514755249006</v>
      </c>
      <c r="G238">
        <v>-86.202369689941406</v>
      </c>
      <c r="H238">
        <v>-1</v>
      </c>
      <c r="I238">
        <v>97.695114135742102</v>
      </c>
      <c r="J238">
        <v>26</v>
      </c>
    </row>
    <row r="239" spans="1:10">
      <c r="A239" s="1">
        <v>44697.411226851851</v>
      </c>
      <c r="B239">
        <v>238</v>
      </c>
      <c r="C239">
        <f t="shared" si="3"/>
        <v>11.405049800872803</v>
      </c>
      <c r="D239">
        <v>1652687530.3276899</v>
      </c>
      <c r="E239">
        <v>-67.613510131835895</v>
      </c>
      <c r="F239">
        <v>-9.1650524139404297</v>
      </c>
      <c r="G239">
        <v>-86.586273193359304</v>
      </c>
      <c r="H239">
        <v>-1</v>
      </c>
      <c r="I239">
        <v>97.711601257324205</v>
      </c>
      <c r="J239">
        <v>26</v>
      </c>
    </row>
    <row r="240" spans="1:10">
      <c r="A240" s="1">
        <v>44697.411226851851</v>
      </c>
      <c r="B240">
        <v>239</v>
      </c>
      <c r="C240">
        <f t="shared" si="3"/>
        <v>11.457579851150513</v>
      </c>
      <c r="D240">
        <v>1652687530.3802199</v>
      </c>
      <c r="E240">
        <v>-67.8143310546875</v>
      </c>
      <c r="F240">
        <v>-9.6930503845214808</v>
      </c>
      <c r="G240">
        <v>-87.09814453125</v>
      </c>
      <c r="H240">
        <v>-1</v>
      </c>
      <c r="I240">
        <v>97.639709472656193</v>
      </c>
      <c r="J240">
        <v>26</v>
      </c>
    </row>
    <row r="241" spans="1:10">
      <c r="A241" s="1">
        <v>44697.411226851851</v>
      </c>
      <c r="B241">
        <v>240</v>
      </c>
      <c r="C241">
        <f t="shared" si="3"/>
        <v>11.509159803390503</v>
      </c>
      <c r="D241">
        <v>1652687530.4317999</v>
      </c>
      <c r="E241">
        <v>-68.249450683593693</v>
      </c>
      <c r="F241">
        <v>-9.7920475006103498</v>
      </c>
      <c r="G241">
        <v>-86.938186645507798</v>
      </c>
      <c r="H241">
        <v>-1</v>
      </c>
      <c r="I241">
        <v>97.649383544921804</v>
      </c>
      <c r="J241">
        <v>26</v>
      </c>
    </row>
    <row r="242" spans="1:10">
      <c r="A242" s="1">
        <v>44697.411226851851</v>
      </c>
      <c r="B242">
        <v>241</v>
      </c>
      <c r="C242">
        <f t="shared" si="3"/>
        <v>11.561359882354736</v>
      </c>
      <c r="D242">
        <v>1652687530.484</v>
      </c>
      <c r="E242">
        <v>-67.981689453125</v>
      </c>
      <c r="F242">
        <v>-10.452042579650801</v>
      </c>
      <c r="G242">
        <v>-87.386077880859304</v>
      </c>
      <c r="H242">
        <v>-1</v>
      </c>
      <c r="I242">
        <v>97.669822692870994</v>
      </c>
      <c r="J242">
        <v>26</v>
      </c>
    </row>
    <row r="243" spans="1:10">
      <c r="A243" s="1">
        <v>44697.411226851851</v>
      </c>
      <c r="B243">
        <v>242</v>
      </c>
      <c r="C243">
        <f t="shared" si="3"/>
        <v>11.561359882354736</v>
      </c>
      <c r="D243">
        <v>1652687530.484</v>
      </c>
      <c r="E243">
        <v>-67.981689453125</v>
      </c>
      <c r="F243">
        <v>-10.452042579650801</v>
      </c>
      <c r="G243">
        <v>-87.386077880859304</v>
      </c>
      <c r="H243">
        <v>-1</v>
      </c>
      <c r="I243">
        <v>97.669822692870994</v>
      </c>
      <c r="J243">
        <v>26</v>
      </c>
    </row>
    <row r="244" spans="1:10">
      <c r="A244" s="1">
        <v>44697.411226851851</v>
      </c>
      <c r="B244">
        <v>243</v>
      </c>
      <c r="C244">
        <f t="shared" si="3"/>
        <v>11.613859891891479</v>
      </c>
      <c r="D244">
        <v>1652687530.5365</v>
      </c>
      <c r="E244">
        <v>-68.684562683105398</v>
      </c>
      <c r="F244">
        <v>-10.683041572570801</v>
      </c>
      <c r="G244">
        <v>-87.354080200195298</v>
      </c>
      <c r="H244">
        <v>-1</v>
      </c>
      <c r="I244">
        <v>97.651107788085895</v>
      </c>
      <c r="J244">
        <v>26</v>
      </c>
    </row>
    <row r="245" spans="1:10">
      <c r="A245" s="1">
        <v>44697.411226851851</v>
      </c>
      <c r="B245">
        <v>244</v>
      </c>
      <c r="C245">
        <f t="shared" si="3"/>
        <v>11.665509939193726</v>
      </c>
      <c r="D245">
        <v>1652687530.58815</v>
      </c>
      <c r="E245">
        <v>-68.985794067382798</v>
      </c>
      <c r="F245">
        <v>-11.112041473388601</v>
      </c>
      <c r="G245">
        <v>-87.89794921875</v>
      </c>
      <c r="H245">
        <v>-1</v>
      </c>
      <c r="I245">
        <v>97.651657104492102</v>
      </c>
      <c r="J245">
        <v>26</v>
      </c>
    </row>
    <row r="246" spans="1:10">
      <c r="A246" s="1">
        <v>44697.411226851851</v>
      </c>
      <c r="B246">
        <v>245</v>
      </c>
      <c r="C246">
        <f t="shared" si="3"/>
        <v>11.717999935150146</v>
      </c>
      <c r="D246">
        <v>1652687530.64064</v>
      </c>
      <c r="E246">
        <v>-69.320495605468693</v>
      </c>
      <c r="F246">
        <v>-11.7720394134521</v>
      </c>
      <c r="G246">
        <v>-88.281852722167898</v>
      </c>
      <c r="H246">
        <v>-1</v>
      </c>
      <c r="I246">
        <v>97.660247802734304</v>
      </c>
      <c r="J246">
        <v>25</v>
      </c>
    </row>
    <row r="247" spans="1:10">
      <c r="A247" s="1">
        <v>44697.411226851851</v>
      </c>
      <c r="B247">
        <v>246</v>
      </c>
      <c r="C247">
        <f t="shared" si="3"/>
        <v>11.769269943237305</v>
      </c>
      <c r="D247">
        <v>1652687530.69191</v>
      </c>
      <c r="E247">
        <v>-69.922958374023395</v>
      </c>
      <c r="F247">
        <v>-11.9040374755859</v>
      </c>
      <c r="G247">
        <v>-88.473800659179602</v>
      </c>
      <c r="H247">
        <v>-1</v>
      </c>
      <c r="I247">
        <v>97.683273315429602</v>
      </c>
      <c r="J247">
        <v>25</v>
      </c>
    </row>
    <row r="248" spans="1:10">
      <c r="A248" s="1">
        <v>44697.411226851851</v>
      </c>
      <c r="B248">
        <v>247</v>
      </c>
      <c r="C248">
        <f t="shared" si="3"/>
        <v>11.822019815444946</v>
      </c>
      <c r="D248">
        <v>1652687530.7446599</v>
      </c>
      <c r="E248">
        <v>-69.722137451171804</v>
      </c>
      <c r="F248">
        <v>-12.8940315246582</v>
      </c>
      <c r="G248">
        <v>-88.857704162597599</v>
      </c>
      <c r="H248">
        <v>-1</v>
      </c>
      <c r="I248">
        <v>97.722183227539006</v>
      </c>
      <c r="J248">
        <v>25</v>
      </c>
    </row>
    <row r="249" spans="1:10">
      <c r="A249" s="1">
        <v>44697.411226851851</v>
      </c>
      <c r="B249">
        <v>248</v>
      </c>
      <c r="C249">
        <f t="shared" si="3"/>
        <v>11.87365984916687</v>
      </c>
      <c r="D249">
        <v>1652687530.7962999</v>
      </c>
      <c r="E249">
        <v>-70.157241821289006</v>
      </c>
      <c r="F249">
        <v>-13.521029472351</v>
      </c>
      <c r="G249">
        <v>-90.041412353515597</v>
      </c>
      <c r="H249">
        <v>-1</v>
      </c>
      <c r="I249">
        <v>97.770751953125</v>
      </c>
      <c r="J249">
        <v>25</v>
      </c>
    </row>
    <row r="250" spans="1:10">
      <c r="A250" s="1">
        <v>44697.411226851851</v>
      </c>
      <c r="B250">
        <v>249</v>
      </c>
      <c r="C250">
        <f t="shared" si="3"/>
        <v>11.927289962768555</v>
      </c>
      <c r="D250">
        <v>1652687530.84993</v>
      </c>
      <c r="E250">
        <v>-70.090301513671804</v>
      </c>
      <c r="F250">
        <v>-14.5110263824462</v>
      </c>
      <c r="G250">
        <v>-90.873199462890597</v>
      </c>
      <c r="H250">
        <v>-1</v>
      </c>
      <c r="I250">
        <v>97.836929321289006</v>
      </c>
      <c r="J250">
        <v>25</v>
      </c>
    </row>
    <row r="251" spans="1:10">
      <c r="A251" s="1">
        <v>44697.411226851851</v>
      </c>
      <c r="B251">
        <v>250</v>
      </c>
      <c r="C251">
        <f t="shared" si="3"/>
        <v>11.978969812393188</v>
      </c>
      <c r="D251">
        <v>1652687530.9016099</v>
      </c>
      <c r="E251">
        <v>-70.525421142578097</v>
      </c>
      <c r="F251">
        <v>-16.392015457153299</v>
      </c>
      <c r="G251">
        <v>-92.696746826171804</v>
      </c>
      <c r="H251">
        <v>-1</v>
      </c>
      <c r="I251">
        <v>97.923156738281193</v>
      </c>
      <c r="J251">
        <v>25</v>
      </c>
    </row>
    <row r="252" spans="1:10">
      <c r="A252" s="1">
        <v>44697.411226851851</v>
      </c>
      <c r="B252">
        <v>251</v>
      </c>
      <c r="C252">
        <f t="shared" si="3"/>
        <v>12.030639886856079</v>
      </c>
      <c r="D252">
        <v>1652687530.95328</v>
      </c>
      <c r="E252">
        <v>-71.529525756835895</v>
      </c>
      <c r="F252">
        <v>-18.438003540038999</v>
      </c>
      <c r="G252">
        <v>-95.000167846679602</v>
      </c>
      <c r="H252">
        <v>-1</v>
      </c>
      <c r="I252">
        <v>98.039138793945298</v>
      </c>
      <c r="J252">
        <v>25</v>
      </c>
    </row>
    <row r="253" spans="1:10">
      <c r="A253" t="s">
        <v>35</v>
      </c>
      <c r="B253">
        <v>252</v>
      </c>
      <c r="C253">
        <f t="shared" si="3"/>
        <v>12.082170009613037</v>
      </c>
      <c r="D253">
        <v>1652687531.0048101</v>
      </c>
      <c r="E253">
        <v>-71.763824462890597</v>
      </c>
      <c r="F253">
        <v>-21.9689846038818</v>
      </c>
      <c r="G253">
        <v>-97.719490051269503</v>
      </c>
      <c r="H253">
        <v>-1</v>
      </c>
      <c r="I253">
        <v>98.200271606445298</v>
      </c>
      <c r="J253">
        <v>25</v>
      </c>
    </row>
    <row r="254" spans="1:10">
      <c r="A254" t="s">
        <v>36</v>
      </c>
      <c r="B254">
        <v>253</v>
      </c>
      <c r="C254">
        <f t="shared" si="3"/>
        <v>12.136029958724976</v>
      </c>
      <c r="D254">
        <v>1652687531.05867</v>
      </c>
      <c r="E254">
        <v>-71.864227294921804</v>
      </c>
      <c r="F254">
        <v>-26.753963470458899</v>
      </c>
      <c r="G254">
        <v>-100.502792358398</v>
      </c>
      <c r="H254">
        <v>-1</v>
      </c>
      <c r="I254">
        <v>98.421913146972599</v>
      </c>
      <c r="J254">
        <v>25</v>
      </c>
    </row>
    <row r="255" spans="1:10">
      <c r="A255" s="1">
        <v>44697.411238425928</v>
      </c>
      <c r="B255">
        <v>254</v>
      </c>
      <c r="C255">
        <f t="shared" si="3"/>
        <v>12.186689853668213</v>
      </c>
      <c r="D255">
        <v>1652687531.1093299</v>
      </c>
      <c r="E255">
        <v>-71.496063232421804</v>
      </c>
      <c r="F255">
        <v>-32.858936309814403</v>
      </c>
      <c r="G255">
        <v>-103.92593383789</v>
      </c>
      <c r="H255">
        <v>-1</v>
      </c>
      <c r="I255">
        <v>98.725822448730398</v>
      </c>
      <c r="J255">
        <v>25</v>
      </c>
    </row>
    <row r="256" spans="1:10">
      <c r="A256" s="1">
        <v>44697.411238425928</v>
      </c>
      <c r="B256">
        <v>255</v>
      </c>
      <c r="C256">
        <f t="shared" si="3"/>
        <v>12.186689853668213</v>
      </c>
      <c r="D256">
        <v>1652687531.1093299</v>
      </c>
      <c r="E256">
        <v>-71.496063232421804</v>
      </c>
      <c r="F256">
        <v>-32.858936309814403</v>
      </c>
      <c r="G256">
        <v>-103.92593383789</v>
      </c>
      <c r="H256">
        <v>-1</v>
      </c>
      <c r="I256">
        <v>98.725822448730398</v>
      </c>
      <c r="J256">
        <v>25</v>
      </c>
    </row>
    <row r="257" spans="1:10">
      <c r="A257" s="1">
        <v>44697.411238425928</v>
      </c>
      <c r="B257">
        <v>256</v>
      </c>
      <c r="C257">
        <f t="shared" si="3"/>
        <v>12.291019916534424</v>
      </c>
      <c r="D257">
        <v>1652687531.21366</v>
      </c>
      <c r="E257">
        <v>-73.437332153320298</v>
      </c>
      <c r="F257">
        <v>-51.338844299316399</v>
      </c>
      <c r="G257">
        <v>-113.26759338378901</v>
      </c>
      <c r="H257">
        <v>-1</v>
      </c>
      <c r="I257">
        <v>99.684486389160099</v>
      </c>
      <c r="J257">
        <v>25</v>
      </c>
    </row>
    <row r="258" spans="1:10">
      <c r="A258" s="1">
        <v>44697.411238425928</v>
      </c>
      <c r="B258">
        <v>257</v>
      </c>
      <c r="C258">
        <f t="shared" si="3"/>
        <v>12.291019916534424</v>
      </c>
      <c r="D258">
        <v>1652687531.21366</v>
      </c>
      <c r="E258">
        <v>-73.437332153320298</v>
      </c>
      <c r="F258">
        <v>-51.338844299316399</v>
      </c>
      <c r="G258">
        <v>-113.26759338378901</v>
      </c>
      <c r="H258">
        <v>-1</v>
      </c>
      <c r="I258">
        <v>99.684486389160099</v>
      </c>
      <c r="J258">
        <v>25</v>
      </c>
    </row>
    <row r="259" spans="1:10">
      <c r="A259" s="1">
        <v>44697.411238425928</v>
      </c>
      <c r="B259">
        <v>258</v>
      </c>
      <c r="C259">
        <f t="shared" si="3"/>
        <v>12.394299983978271</v>
      </c>
      <c r="D259">
        <v>1652687531.3169401</v>
      </c>
      <c r="E259">
        <v>-77.453765869140597</v>
      </c>
      <c r="F259">
        <v>-88.760665893554602</v>
      </c>
      <c r="G259">
        <v>-125.040649414062</v>
      </c>
      <c r="H259">
        <v>-1</v>
      </c>
      <c r="I259">
        <v>101.147621154785</v>
      </c>
      <c r="J259">
        <v>25</v>
      </c>
    </row>
    <row r="260" spans="1:10">
      <c r="A260" s="1">
        <v>44697.411238425928</v>
      </c>
      <c r="B260">
        <v>259</v>
      </c>
      <c r="C260">
        <f t="shared" ref="C260:C323" si="4">D260-$D$2</f>
        <v>12.394299983978271</v>
      </c>
      <c r="D260">
        <v>1652687531.3169401</v>
      </c>
      <c r="E260">
        <v>-77.453765869140597</v>
      </c>
      <c r="F260">
        <v>-88.760665893554602</v>
      </c>
      <c r="G260">
        <v>-125.040649414062</v>
      </c>
      <c r="H260">
        <v>-1</v>
      </c>
      <c r="I260">
        <v>101.147621154785</v>
      </c>
      <c r="J260">
        <v>25</v>
      </c>
    </row>
    <row r="261" spans="1:10">
      <c r="A261" s="1">
        <v>44697.411238425928</v>
      </c>
      <c r="B261">
        <v>260</v>
      </c>
      <c r="C261">
        <f t="shared" si="4"/>
        <v>12.498699903488159</v>
      </c>
      <c r="D261">
        <v>1652687531.42134</v>
      </c>
      <c r="E261">
        <v>-86.725021362304602</v>
      </c>
      <c r="F261">
        <v>-160.93128967285099</v>
      </c>
      <c r="G261">
        <v>-131.79096984863199</v>
      </c>
      <c r="H261">
        <v>-1</v>
      </c>
      <c r="I261">
        <v>103.12892150878901</v>
      </c>
      <c r="J261">
        <v>25</v>
      </c>
    </row>
    <row r="262" spans="1:10">
      <c r="A262" s="1">
        <v>44697.411238425928</v>
      </c>
      <c r="B262">
        <v>261</v>
      </c>
      <c r="C262">
        <f t="shared" si="4"/>
        <v>12.498699903488159</v>
      </c>
      <c r="D262">
        <v>1652687531.42134</v>
      </c>
      <c r="E262">
        <v>-86.725021362304602</v>
      </c>
      <c r="F262">
        <v>-160.93128967285099</v>
      </c>
      <c r="G262">
        <v>-131.79096984863199</v>
      </c>
      <c r="H262">
        <v>-1</v>
      </c>
      <c r="I262">
        <v>103.12892150878901</v>
      </c>
      <c r="J262">
        <v>25</v>
      </c>
    </row>
    <row r="263" spans="1:10">
      <c r="A263" s="1">
        <v>44697.411238425928</v>
      </c>
      <c r="B263">
        <v>262</v>
      </c>
      <c r="C263">
        <f t="shared" si="4"/>
        <v>12.551709890365601</v>
      </c>
      <c r="D263">
        <v>1652687531.47435</v>
      </c>
      <c r="E263">
        <v>-97.803665161132798</v>
      </c>
      <c r="F263">
        <v>-218.51600646972599</v>
      </c>
      <c r="G263">
        <v>-127.85595703125</v>
      </c>
      <c r="H263">
        <v>-1</v>
      </c>
      <c r="I263">
        <v>104.25382995605401</v>
      </c>
      <c r="J263">
        <v>25</v>
      </c>
    </row>
    <row r="264" spans="1:10">
      <c r="A264" s="1">
        <v>44697.411238425928</v>
      </c>
      <c r="B264">
        <v>263</v>
      </c>
      <c r="C264">
        <f t="shared" si="4"/>
        <v>12.603399991989136</v>
      </c>
      <c r="D264">
        <v>1652687531.5260401</v>
      </c>
      <c r="E264">
        <v>-114.77308654785099</v>
      </c>
      <c r="F264">
        <v>-298.07861328125</v>
      </c>
      <c r="G264">
        <v>-111.636016845703</v>
      </c>
      <c r="H264">
        <v>-1</v>
      </c>
      <c r="I264">
        <v>105.42803192138599</v>
      </c>
      <c r="J264">
        <v>25</v>
      </c>
    </row>
    <row r="265" spans="1:10">
      <c r="A265" s="1">
        <v>44697.411238425928</v>
      </c>
      <c r="B265">
        <v>264</v>
      </c>
      <c r="C265">
        <f t="shared" si="4"/>
        <v>12.655959844589233</v>
      </c>
      <c r="D265">
        <v>1652687531.5785999</v>
      </c>
      <c r="E265">
        <v>-143.49053955078099</v>
      </c>
      <c r="F265">
        <v>-403.48007202148398</v>
      </c>
      <c r="G265">
        <v>-72.925689697265597</v>
      </c>
      <c r="H265">
        <v>-1</v>
      </c>
      <c r="I265">
        <v>106.61985015869099</v>
      </c>
      <c r="J265">
        <v>25</v>
      </c>
    </row>
    <row r="266" spans="1:10">
      <c r="A266" s="1">
        <v>44697.411238425928</v>
      </c>
      <c r="B266">
        <v>265</v>
      </c>
      <c r="C266">
        <f t="shared" si="4"/>
        <v>12.707609891891479</v>
      </c>
      <c r="D266">
        <v>1652687531.63025</v>
      </c>
      <c r="E266">
        <v>-189.04354858398401</v>
      </c>
      <c r="F266">
        <v>-534.65447998046795</v>
      </c>
      <c r="G266">
        <v>2.6714019775390598</v>
      </c>
      <c r="H266">
        <v>-1</v>
      </c>
      <c r="I266">
        <v>106.899658203125</v>
      </c>
      <c r="J266">
        <v>26</v>
      </c>
    </row>
    <row r="267" spans="1:10">
      <c r="A267" s="1">
        <v>44697.411238425928</v>
      </c>
      <c r="B267">
        <v>266</v>
      </c>
      <c r="C267">
        <f t="shared" si="4"/>
        <v>12.760599851608276</v>
      </c>
      <c r="D267">
        <v>1652687531.6832399</v>
      </c>
      <c r="E267">
        <v>-257.59060668945301</v>
      </c>
      <c r="F267">
        <v>-686.91571044921795</v>
      </c>
      <c r="G267">
        <v>134.28646850585901</v>
      </c>
      <c r="H267">
        <v>-1</v>
      </c>
      <c r="I267">
        <v>107.17300415039</v>
      </c>
      <c r="J267">
        <v>26</v>
      </c>
    </row>
    <row r="268" spans="1:10">
      <c r="A268" s="1">
        <v>44697.411238425928</v>
      </c>
      <c r="B268">
        <v>267</v>
      </c>
      <c r="C268">
        <f t="shared" si="4"/>
        <v>12.760599851608276</v>
      </c>
      <c r="D268">
        <v>1652687531.6832399</v>
      </c>
      <c r="E268">
        <v>-257.59060668945301</v>
      </c>
      <c r="F268">
        <v>-686.91571044921795</v>
      </c>
      <c r="G268">
        <v>134.28646850585901</v>
      </c>
      <c r="H268">
        <v>-1</v>
      </c>
      <c r="I268">
        <v>107.17300415039</v>
      </c>
      <c r="J268">
        <v>26</v>
      </c>
    </row>
    <row r="269" spans="1:10">
      <c r="A269" s="1">
        <v>44697.411238425928</v>
      </c>
      <c r="B269">
        <v>268</v>
      </c>
      <c r="C269">
        <f t="shared" si="4"/>
        <v>12.887229919433594</v>
      </c>
      <c r="D269">
        <v>1652687531.80987</v>
      </c>
      <c r="E269">
        <v>-549.919677734375</v>
      </c>
      <c r="F269">
        <v>-1002.32824707031</v>
      </c>
      <c r="G269">
        <v>792.16998291015602</v>
      </c>
      <c r="H269">
        <v>-1</v>
      </c>
      <c r="I269">
        <v>107.82867431640599</v>
      </c>
      <c r="J269">
        <v>26</v>
      </c>
    </row>
    <row r="270" spans="1:10">
      <c r="A270" s="1">
        <v>44697.411238425928</v>
      </c>
      <c r="B270">
        <v>269</v>
      </c>
      <c r="C270">
        <f t="shared" si="4"/>
        <v>12.887229919433594</v>
      </c>
      <c r="D270">
        <v>1652687531.80987</v>
      </c>
      <c r="E270">
        <v>-549.919677734375</v>
      </c>
      <c r="F270">
        <v>-1002.32824707031</v>
      </c>
      <c r="G270">
        <v>792.16998291015602</v>
      </c>
      <c r="H270">
        <v>-1</v>
      </c>
      <c r="I270">
        <v>107.82867431640599</v>
      </c>
      <c r="J270">
        <v>26</v>
      </c>
    </row>
    <row r="271" spans="1:10">
      <c r="A271" s="1">
        <v>44697.411238425928</v>
      </c>
      <c r="B271">
        <v>270</v>
      </c>
      <c r="C271">
        <f t="shared" si="4"/>
        <v>12.991819858551025</v>
      </c>
      <c r="D271">
        <v>1652687531.9144599</v>
      </c>
      <c r="E271">
        <v>-859.318603515625</v>
      </c>
      <c r="F271">
        <v>-879.89886474609295</v>
      </c>
      <c r="G271">
        <v>1553.64343261718</v>
      </c>
      <c r="H271">
        <v>-1</v>
      </c>
      <c r="I271">
        <v>108.325233459472</v>
      </c>
      <c r="J271">
        <v>26</v>
      </c>
    </row>
    <row r="272" spans="1:10">
      <c r="A272" s="1">
        <v>44697.411238425928</v>
      </c>
      <c r="B272">
        <v>271</v>
      </c>
      <c r="C272">
        <f t="shared" si="4"/>
        <v>12.991819858551025</v>
      </c>
      <c r="D272">
        <v>1652687531.9144599</v>
      </c>
      <c r="E272">
        <v>-859.318603515625</v>
      </c>
      <c r="F272">
        <v>-879.89886474609295</v>
      </c>
      <c r="G272">
        <v>1553.64343261718</v>
      </c>
      <c r="H272">
        <v>-1</v>
      </c>
      <c r="I272">
        <v>108.325233459472</v>
      </c>
      <c r="J272">
        <v>26</v>
      </c>
    </row>
    <row r="273" spans="1:10">
      <c r="A273" t="s">
        <v>37</v>
      </c>
      <c r="B273">
        <v>272</v>
      </c>
      <c r="C273">
        <f t="shared" si="4"/>
        <v>13.095419883728027</v>
      </c>
      <c r="D273">
        <v>1652687532.01806</v>
      </c>
      <c r="E273">
        <v>-1059.90576171875</v>
      </c>
      <c r="F273">
        <v>-319.46261596679602</v>
      </c>
      <c r="G273">
        <v>2059.02124023437</v>
      </c>
      <c r="H273">
        <v>-1</v>
      </c>
      <c r="I273">
        <v>108.79859161376901</v>
      </c>
      <c r="J273">
        <v>26</v>
      </c>
    </row>
    <row r="274" spans="1:10">
      <c r="A274" t="s">
        <v>38</v>
      </c>
      <c r="B274">
        <v>273</v>
      </c>
      <c r="C274">
        <f t="shared" si="4"/>
        <v>13.095419883728027</v>
      </c>
      <c r="D274">
        <v>1652687532.01806</v>
      </c>
      <c r="E274">
        <v>-1059.90576171875</v>
      </c>
      <c r="F274">
        <v>-319.46261596679602</v>
      </c>
      <c r="G274">
        <v>2059.02124023437</v>
      </c>
      <c r="H274">
        <v>-1</v>
      </c>
      <c r="I274">
        <v>108.79859161376901</v>
      </c>
      <c r="J274">
        <v>26</v>
      </c>
    </row>
    <row r="275" spans="1:10">
      <c r="A275" t="s">
        <v>39</v>
      </c>
      <c r="B275">
        <v>274</v>
      </c>
      <c r="C275">
        <f t="shared" si="4"/>
        <v>13.14769983291626</v>
      </c>
      <c r="D275">
        <v>1652687532.0703399</v>
      </c>
      <c r="E275">
        <v>-1083.8037109375</v>
      </c>
      <c r="F275">
        <v>22.943712234496999</v>
      </c>
      <c r="G275">
        <v>2115.51904296875</v>
      </c>
      <c r="H275">
        <v>-1</v>
      </c>
      <c r="I275">
        <v>109.027282714843</v>
      </c>
      <c r="J275">
        <v>26</v>
      </c>
    </row>
    <row r="276" spans="1:10">
      <c r="A276" s="1">
        <v>44697.411249999997</v>
      </c>
      <c r="B276">
        <v>275</v>
      </c>
      <c r="C276">
        <f t="shared" si="4"/>
        <v>13.199209928512573</v>
      </c>
      <c r="D276">
        <v>1652687532.12185</v>
      </c>
      <c r="E276">
        <v>-1062.0146484375</v>
      </c>
      <c r="F276">
        <v>335.68316650390602</v>
      </c>
      <c r="G276">
        <v>2054.19067382812</v>
      </c>
      <c r="H276">
        <v>-1</v>
      </c>
      <c r="I276">
        <v>109.25104522705</v>
      </c>
      <c r="J276">
        <v>26</v>
      </c>
    </row>
    <row r="277" spans="1:10">
      <c r="A277" s="1">
        <v>44697.411249999997</v>
      </c>
      <c r="B277">
        <v>276</v>
      </c>
      <c r="C277">
        <f t="shared" si="4"/>
        <v>13.252059936523438</v>
      </c>
      <c r="D277">
        <v>1652687532.1747</v>
      </c>
      <c r="E277">
        <v>-1009.49981689453</v>
      </c>
      <c r="F277">
        <v>591.72894287109295</v>
      </c>
      <c r="G277">
        <v>1914.28918457031</v>
      </c>
      <c r="H277">
        <v>-1</v>
      </c>
      <c r="I277">
        <v>109.470207214355</v>
      </c>
      <c r="J277">
        <v>26</v>
      </c>
    </row>
    <row r="278" spans="1:10">
      <c r="A278" s="1">
        <v>44697.411249999997</v>
      </c>
      <c r="B278">
        <v>277</v>
      </c>
      <c r="C278">
        <f t="shared" si="4"/>
        <v>13.252059936523438</v>
      </c>
      <c r="D278">
        <v>1652687532.1747</v>
      </c>
      <c r="E278">
        <v>-1009.49981689453</v>
      </c>
      <c r="F278">
        <v>591.72894287109295</v>
      </c>
      <c r="G278">
        <v>1914.28918457031</v>
      </c>
      <c r="H278">
        <v>-1</v>
      </c>
      <c r="I278">
        <v>109.470207214355</v>
      </c>
      <c r="J278">
        <v>26</v>
      </c>
    </row>
    <row r="279" spans="1:10">
      <c r="A279" s="1">
        <v>44697.411249999997</v>
      </c>
      <c r="B279">
        <v>278</v>
      </c>
      <c r="C279">
        <f t="shared" si="4"/>
        <v>13.303479909896851</v>
      </c>
      <c r="D279">
        <v>1652687532.22612</v>
      </c>
      <c r="E279">
        <v>-939.41302490234295</v>
      </c>
      <c r="F279">
        <v>781.14788818359295</v>
      </c>
      <c r="G279">
        <v>1733.02258300781</v>
      </c>
      <c r="H279">
        <v>-1</v>
      </c>
      <c r="I279">
        <v>109.68453979492099</v>
      </c>
      <c r="J279">
        <v>26</v>
      </c>
    </row>
    <row r="280" spans="1:10">
      <c r="A280" s="1">
        <v>44697.411249999997</v>
      </c>
      <c r="B280">
        <v>279</v>
      </c>
      <c r="C280">
        <f t="shared" si="4"/>
        <v>13.356400012969971</v>
      </c>
      <c r="D280">
        <v>1652687532.2790401</v>
      </c>
      <c r="E280">
        <v>-864.54016113281205</v>
      </c>
      <c r="F280">
        <v>907.834228515625</v>
      </c>
      <c r="G280">
        <v>1541.87023925781</v>
      </c>
      <c r="H280">
        <v>-1</v>
      </c>
      <c r="I280">
        <v>109.89409637451099</v>
      </c>
      <c r="J280">
        <v>26</v>
      </c>
    </row>
    <row r="281" spans="1:10">
      <c r="A281" s="1">
        <v>44697.411249999997</v>
      </c>
      <c r="B281">
        <v>280</v>
      </c>
      <c r="C281">
        <f t="shared" si="4"/>
        <v>13.407869815826416</v>
      </c>
      <c r="D281">
        <v>1652687532.3305099</v>
      </c>
      <c r="E281">
        <v>-793.65020751953102</v>
      </c>
      <c r="F281">
        <v>984.19586181640602</v>
      </c>
      <c r="G281">
        <v>1361.94738769531</v>
      </c>
      <c r="H281">
        <v>-1</v>
      </c>
      <c r="I281">
        <v>110.09896850585901</v>
      </c>
      <c r="J281">
        <v>26</v>
      </c>
    </row>
    <row r="282" spans="1:10">
      <c r="A282" s="1">
        <v>44697.411249999997</v>
      </c>
      <c r="B282">
        <v>281</v>
      </c>
      <c r="C282">
        <f t="shared" si="4"/>
        <v>13.460799932479858</v>
      </c>
      <c r="D282">
        <v>1652687532.38344</v>
      </c>
      <c r="E282">
        <v>-730.29107666015602</v>
      </c>
      <c r="F282">
        <v>1024.75256347656</v>
      </c>
      <c r="G282">
        <v>1206.30639648437</v>
      </c>
      <c r="H282">
        <v>-1</v>
      </c>
      <c r="I282">
        <v>110.29904174804599</v>
      </c>
      <c r="J282">
        <v>26</v>
      </c>
    </row>
    <row r="283" spans="1:10">
      <c r="A283" s="1">
        <v>44697.411249999997</v>
      </c>
      <c r="B283">
        <v>282</v>
      </c>
      <c r="C283">
        <f t="shared" si="4"/>
        <v>13.51186990737915</v>
      </c>
      <c r="D283">
        <v>1652687532.43451</v>
      </c>
      <c r="E283">
        <v>-678.78039550781205</v>
      </c>
      <c r="F283">
        <v>1041.94555664062</v>
      </c>
      <c r="G283">
        <v>1077.79431152343</v>
      </c>
      <c r="H283">
        <v>-1</v>
      </c>
      <c r="I283">
        <v>110.494491577148</v>
      </c>
      <c r="J283">
        <v>26</v>
      </c>
    </row>
    <row r="284" spans="1:10">
      <c r="A284" s="1">
        <v>44697.411249999997</v>
      </c>
      <c r="B284">
        <v>283</v>
      </c>
      <c r="C284">
        <f t="shared" si="4"/>
        <v>13.564719915390015</v>
      </c>
      <c r="D284">
        <v>1652687532.48736</v>
      </c>
      <c r="E284">
        <v>-638.11395263671795</v>
      </c>
      <c r="F284">
        <v>1045.54260253906</v>
      </c>
      <c r="G284">
        <v>977.8193359375</v>
      </c>
      <c r="H284">
        <v>-1</v>
      </c>
      <c r="I284">
        <v>110.68544769287099</v>
      </c>
      <c r="J284">
        <v>26</v>
      </c>
    </row>
    <row r="285" spans="1:10">
      <c r="A285" s="1">
        <v>44697.411249999997</v>
      </c>
      <c r="B285">
        <v>284</v>
      </c>
      <c r="C285">
        <f t="shared" si="4"/>
        <v>13.616050004959106</v>
      </c>
      <c r="D285">
        <v>1652687532.5386901</v>
      </c>
      <c r="E285">
        <v>-608.12463378906205</v>
      </c>
      <c r="F285">
        <v>1043.10046386718</v>
      </c>
      <c r="G285">
        <v>905.70947265625</v>
      </c>
      <c r="H285">
        <v>-1</v>
      </c>
      <c r="I285">
        <v>110.87183380126901</v>
      </c>
      <c r="J285">
        <v>26</v>
      </c>
    </row>
    <row r="286" spans="1:10">
      <c r="A286" s="1">
        <v>44697.411249999997</v>
      </c>
      <c r="B286">
        <v>285</v>
      </c>
      <c r="C286">
        <f t="shared" si="4"/>
        <v>13.668229818344116</v>
      </c>
      <c r="D286">
        <v>1652687532.5908699</v>
      </c>
      <c r="E286">
        <v>-588.377197265625</v>
      </c>
      <c r="F286">
        <v>1040.26257324218</v>
      </c>
      <c r="G286">
        <v>858.80920410156205</v>
      </c>
      <c r="H286">
        <v>-1</v>
      </c>
      <c r="I286">
        <v>111.05388641357401</v>
      </c>
      <c r="J286">
        <v>26</v>
      </c>
    </row>
    <row r="287" spans="1:10">
      <c r="A287" s="1">
        <v>44697.411249999997</v>
      </c>
      <c r="B287">
        <v>286</v>
      </c>
      <c r="C287">
        <f t="shared" si="4"/>
        <v>13.720469951629639</v>
      </c>
      <c r="D287">
        <v>1652687532.64311</v>
      </c>
      <c r="E287">
        <v>-578.20220947265602</v>
      </c>
      <c r="F287">
        <v>1039.33862304687</v>
      </c>
      <c r="G287">
        <v>837.11865234375</v>
      </c>
      <c r="H287">
        <v>-1</v>
      </c>
      <c r="I287">
        <v>111.231491088867</v>
      </c>
      <c r="J287">
        <v>26</v>
      </c>
    </row>
    <row r="288" spans="1:10">
      <c r="A288" s="1">
        <v>44697.411249999997</v>
      </c>
      <c r="B288">
        <v>287</v>
      </c>
      <c r="C288">
        <f t="shared" si="4"/>
        <v>13.77249002456665</v>
      </c>
      <c r="D288">
        <v>1652687532.6951301</v>
      </c>
      <c r="E288">
        <v>-578.4365234375</v>
      </c>
      <c r="F288">
        <v>1040.36157226562</v>
      </c>
      <c r="G288">
        <v>836.2548828125</v>
      </c>
      <c r="H288">
        <v>-1</v>
      </c>
      <c r="I288">
        <v>111.404884338378</v>
      </c>
      <c r="J288">
        <v>26</v>
      </c>
    </row>
    <row r="289" spans="1:10">
      <c r="A289" s="1">
        <v>44697.411249999997</v>
      </c>
      <c r="B289">
        <v>288</v>
      </c>
      <c r="C289">
        <f t="shared" si="4"/>
        <v>13.82561993598938</v>
      </c>
      <c r="D289">
        <v>1652687532.74826</v>
      </c>
      <c r="E289">
        <v>-586.33551025390602</v>
      </c>
      <c r="F289">
        <v>1043.0673828125</v>
      </c>
      <c r="G289">
        <v>853.8505859375</v>
      </c>
      <c r="H289">
        <v>-1</v>
      </c>
      <c r="I289">
        <v>111.574249267578</v>
      </c>
      <c r="J289">
        <v>26</v>
      </c>
    </row>
    <row r="290" spans="1:10">
      <c r="A290" s="1">
        <v>44697.411249999997</v>
      </c>
      <c r="B290">
        <v>289</v>
      </c>
      <c r="C290">
        <f t="shared" si="4"/>
        <v>13.878069877624512</v>
      </c>
      <c r="D290">
        <v>1652687532.80071</v>
      </c>
      <c r="E290">
        <v>-600.76110839843705</v>
      </c>
      <c r="F290">
        <v>1046.92834472656</v>
      </c>
      <c r="G290">
        <v>888.050048828125</v>
      </c>
      <c r="H290">
        <v>-1</v>
      </c>
      <c r="I290">
        <v>111.73966979980401</v>
      </c>
      <c r="J290">
        <v>26</v>
      </c>
    </row>
    <row r="291" spans="1:10">
      <c r="A291" s="1">
        <v>44697.411249999997</v>
      </c>
      <c r="B291">
        <v>290</v>
      </c>
      <c r="C291">
        <f t="shared" si="4"/>
        <v>13.929409980773926</v>
      </c>
      <c r="D291">
        <v>1652687532.8520501</v>
      </c>
      <c r="E291">
        <v>-620.64239501953102</v>
      </c>
      <c r="F291">
        <v>1051.54846191406</v>
      </c>
      <c r="G291">
        <v>935.84606933593705</v>
      </c>
      <c r="H291">
        <v>-1</v>
      </c>
      <c r="I291">
        <v>111.901153564453</v>
      </c>
      <c r="J291">
        <v>26</v>
      </c>
    </row>
    <row r="292" spans="1:10">
      <c r="A292" s="1">
        <v>44697.411249999997</v>
      </c>
      <c r="B292">
        <v>291</v>
      </c>
      <c r="C292">
        <f t="shared" si="4"/>
        <v>13.981189966201782</v>
      </c>
      <c r="D292">
        <v>1652687532.9038301</v>
      </c>
      <c r="E292">
        <v>-645.00866699218705</v>
      </c>
      <c r="F292">
        <v>1054.12231445312</v>
      </c>
      <c r="G292">
        <v>995.607177734375</v>
      </c>
      <c r="H292">
        <v>-1</v>
      </c>
      <c r="I292">
        <v>112.058784484863</v>
      </c>
      <c r="J292">
        <v>26</v>
      </c>
    </row>
    <row r="293" spans="1:10">
      <c r="A293" s="1">
        <v>44697.411249999997</v>
      </c>
      <c r="B293">
        <v>292</v>
      </c>
      <c r="C293">
        <f t="shared" si="4"/>
        <v>13.981189966201782</v>
      </c>
      <c r="D293">
        <v>1652687532.9038301</v>
      </c>
      <c r="E293">
        <v>-645.00866699218705</v>
      </c>
      <c r="F293">
        <v>1054.12231445312</v>
      </c>
      <c r="G293">
        <v>995.607177734375</v>
      </c>
      <c r="H293">
        <v>-1</v>
      </c>
      <c r="I293">
        <v>112.058784484863</v>
      </c>
      <c r="J293">
        <v>26</v>
      </c>
    </row>
    <row r="294" spans="1:10">
      <c r="A294" s="1">
        <v>44697.411249999997</v>
      </c>
      <c r="B294">
        <v>293</v>
      </c>
      <c r="C294">
        <f t="shared" si="4"/>
        <v>14.0342698097229</v>
      </c>
      <c r="D294">
        <v>1652687532.9569099</v>
      </c>
      <c r="E294">
        <v>-675.83477783203102</v>
      </c>
      <c r="F294">
        <v>1053.693359375</v>
      </c>
      <c r="G294">
        <v>1068.8369140625</v>
      </c>
      <c r="H294">
        <v>-1</v>
      </c>
      <c r="I294">
        <v>112.21265411376901</v>
      </c>
      <c r="J294">
        <v>26</v>
      </c>
    </row>
    <row r="295" spans="1:10">
      <c r="A295" t="s">
        <v>40</v>
      </c>
      <c r="B295">
        <v>294</v>
      </c>
      <c r="C295">
        <f t="shared" si="4"/>
        <v>14.085259914398193</v>
      </c>
      <c r="D295">
        <v>1652687533.0079</v>
      </c>
      <c r="E295">
        <v>-711.68133544921795</v>
      </c>
      <c r="F295">
        <v>1047.12634277343</v>
      </c>
      <c r="G295">
        <v>1155.43920898437</v>
      </c>
      <c r="H295">
        <v>-1</v>
      </c>
      <c r="I295">
        <v>112.363075256347</v>
      </c>
      <c r="J295">
        <v>26</v>
      </c>
    </row>
    <row r="296" spans="1:10">
      <c r="A296" t="s">
        <v>41</v>
      </c>
      <c r="B296">
        <v>295</v>
      </c>
      <c r="C296">
        <f t="shared" si="4"/>
        <v>14.138350009918213</v>
      </c>
      <c r="D296">
        <v>1652687533.0609901</v>
      </c>
      <c r="E296">
        <v>-751.87908935546795</v>
      </c>
      <c r="F296">
        <v>1031.84753417968</v>
      </c>
      <c r="G296">
        <v>1254.32641601562</v>
      </c>
      <c r="H296">
        <v>-1</v>
      </c>
      <c r="I296">
        <v>112.509963989257</v>
      </c>
      <c r="J296">
        <v>26</v>
      </c>
    </row>
    <row r="297" spans="1:10">
      <c r="A297" s="1">
        <v>44697.411261574074</v>
      </c>
      <c r="B297">
        <v>296</v>
      </c>
      <c r="C297">
        <f t="shared" si="4"/>
        <v>14.188839912414551</v>
      </c>
      <c r="D297">
        <v>1652687533.11148</v>
      </c>
      <c r="E297">
        <v>-796.49499511718705</v>
      </c>
      <c r="F297">
        <v>1004.35845947265</v>
      </c>
      <c r="G297">
        <v>1364.09106445312</v>
      </c>
      <c r="H297">
        <v>-1</v>
      </c>
      <c r="I297">
        <v>112.653358459472</v>
      </c>
      <c r="J297">
        <v>26</v>
      </c>
    </row>
    <row r="298" spans="1:10">
      <c r="A298" s="1">
        <v>44697.411261574074</v>
      </c>
      <c r="B298">
        <v>297</v>
      </c>
      <c r="C298">
        <f t="shared" si="4"/>
        <v>14.292850017547607</v>
      </c>
      <c r="D298">
        <v>1652687533.2154901</v>
      </c>
      <c r="E298">
        <v>-896.10247802734295</v>
      </c>
      <c r="F298">
        <v>894.93109130859295</v>
      </c>
      <c r="G298">
        <v>1611.32531738281</v>
      </c>
      <c r="H298">
        <v>-1</v>
      </c>
      <c r="I298">
        <v>112.92998504638599</v>
      </c>
      <c r="J298">
        <v>26</v>
      </c>
    </row>
    <row r="299" spans="1:10">
      <c r="A299" s="1">
        <v>44697.411261574074</v>
      </c>
      <c r="B299">
        <v>298</v>
      </c>
      <c r="C299">
        <f t="shared" si="4"/>
        <v>14.292850017547607</v>
      </c>
      <c r="D299">
        <v>1652687533.2154901</v>
      </c>
      <c r="E299">
        <v>-896.10247802734295</v>
      </c>
      <c r="F299">
        <v>894.93109130859295</v>
      </c>
      <c r="G299">
        <v>1611.32531738281</v>
      </c>
      <c r="H299">
        <v>-1</v>
      </c>
      <c r="I299">
        <v>112.92998504638599</v>
      </c>
      <c r="J299">
        <v>26</v>
      </c>
    </row>
    <row r="300" spans="1:10">
      <c r="A300" s="1">
        <v>44697.411261574074</v>
      </c>
      <c r="B300">
        <v>299</v>
      </c>
      <c r="C300">
        <f t="shared" si="4"/>
        <v>14.34621000289917</v>
      </c>
      <c r="D300">
        <v>1652687533.2688501</v>
      </c>
      <c r="E300">
        <v>-947.68011474609295</v>
      </c>
      <c r="F300">
        <v>804.08251953125</v>
      </c>
      <c r="G300">
        <v>1741.05285644531</v>
      </c>
      <c r="H300">
        <v>-1</v>
      </c>
      <c r="I300">
        <v>113.063667297363</v>
      </c>
      <c r="J300">
        <v>26</v>
      </c>
    </row>
    <row r="301" spans="1:10">
      <c r="A301" s="1">
        <v>44697.411261574074</v>
      </c>
      <c r="B301">
        <v>300</v>
      </c>
      <c r="C301">
        <f t="shared" si="4"/>
        <v>14.39766001701355</v>
      </c>
      <c r="D301">
        <v>1652687533.3203001</v>
      </c>
      <c r="E301">
        <v>-996.37939453125</v>
      </c>
      <c r="F301">
        <v>683.07214355468705</v>
      </c>
      <c r="G301">
        <v>1865.85363769531</v>
      </c>
      <c r="H301">
        <v>-1</v>
      </c>
      <c r="I301">
        <v>113.19410705566401</v>
      </c>
      <c r="J301">
        <v>26</v>
      </c>
    </row>
    <row r="302" spans="1:10">
      <c r="A302" s="1">
        <v>44697.411261574074</v>
      </c>
      <c r="B302">
        <v>301</v>
      </c>
      <c r="C302">
        <f t="shared" si="4"/>
        <v>14.450349807739258</v>
      </c>
      <c r="D302">
        <v>1652687533.3729899</v>
      </c>
      <c r="E302">
        <v>-1039.5224609375</v>
      </c>
      <c r="F302">
        <v>529.32580566406205</v>
      </c>
      <c r="G302">
        <v>1976.19409179687</v>
      </c>
      <c r="H302">
        <v>-1</v>
      </c>
      <c r="I302">
        <v>113.321472167968</v>
      </c>
      <c r="J302">
        <v>26</v>
      </c>
    </row>
    <row r="303" spans="1:10">
      <c r="A303" s="1">
        <v>44697.411261574074</v>
      </c>
      <c r="B303">
        <v>302</v>
      </c>
      <c r="C303">
        <f t="shared" si="4"/>
        <v>14.501950025558472</v>
      </c>
      <c r="D303">
        <v>1652687533.4245901</v>
      </c>
      <c r="E303">
        <v>-1071.52001953125</v>
      </c>
      <c r="F303">
        <v>343.60281372070301</v>
      </c>
      <c r="G303">
        <v>2061.35693359375</v>
      </c>
      <c r="H303">
        <v>-1</v>
      </c>
      <c r="I303">
        <v>113.44557189941401</v>
      </c>
      <c r="J303">
        <v>26</v>
      </c>
    </row>
    <row r="304" spans="1:10">
      <c r="A304" s="1">
        <v>44697.411261574074</v>
      </c>
      <c r="B304">
        <v>303</v>
      </c>
      <c r="C304">
        <f t="shared" si="4"/>
        <v>14.501950025558472</v>
      </c>
      <c r="D304">
        <v>1652687533.4245901</v>
      </c>
      <c r="E304">
        <v>-1071.52001953125</v>
      </c>
      <c r="F304">
        <v>343.60281372070301</v>
      </c>
      <c r="G304">
        <v>2061.35693359375</v>
      </c>
      <c r="H304">
        <v>-1</v>
      </c>
      <c r="I304">
        <v>113.44557189941401</v>
      </c>
      <c r="J304">
        <v>26</v>
      </c>
    </row>
    <row r="305" spans="1:10">
      <c r="A305" s="1">
        <v>44697.411261574074</v>
      </c>
      <c r="B305">
        <v>304</v>
      </c>
      <c r="C305">
        <f t="shared" si="4"/>
        <v>14.554919958114624</v>
      </c>
      <c r="D305">
        <v>1652687533.47756</v>
      </c>
      <c r="E305">
        <v>-1091.30102539062</v>
      </c>
      <c r="F305">
        <v>127.28883361816401</v>
      </c>
      <c r="G305">
        <v>2109.31298828125</v>
      </c>
      <c r="H305">
        <v>-1</v>
      </c>
      <c r="I305">
        <v>113.56671142578099</v>
      </c>
      <c r="J305">
        <v>26</v>
      </c>
    </row>
    <row r="306" spans="1:10">
      <c r="A306" s="1">
        <v>44697.411261574074</v>
      </c>
      <c r="B306">
        <v>305</v>
      </c>
      <c r="C306">
        <f t="shared" si="4"/>
        <v>14.604979991912842</v>
      </c>
      <c r="D306">
        <v>1652687533.5276201</v>
      </c>
      <c r="E306">
        <v>-1091.86987304687</v>
      </c>
      <c r="F306">
        <v>-108.42900848388599</v>
      </c>
      <c r="G306">
        <v>2109.79248046875</v>
      </c>
      <c r="H306">
        <v>-1</v>
      </c>
      <c r="I306">
        <v>113.68479156494099</v>
      </c>
      <c r="J306">
        <v>26</v>
      </c>
    </row>
    <row r="307" spans="1:10">
      <c r="A307" s="1">
        <v>44697.411261574074</v>
      </c>
      <c r="B307">
        <v>306</v>
      </c>
      <c r="C307">
        <f t="shared" si="4"/>
        <v>14.658269882202148</v>
      </c>
      <c r="D307">
        <v>1652687533.58091</v>
      </c>
      <c r="E307">
        <v>-1069.74609375</v>
      </c>
      <c r="F307">
        <v>-352.462799072265</v>
      </c>
      <c r="G307">
        <v>2052.04663085937</v>
      </c>
      <c r="H307">
        <v>-1</v>
      </c>
      <c r="I307">
        <v>113.80022430419901</v>
      </c>
      <c r="J307">
        <v>26</v>
      </c>
    </row>
    <row r="308" spans="1:10">
      <c r="A308" s="1">
        <v>44697.411261574074</v>
      </c>
      <c r="B308">
        <v>307</v>
      </c>
      <c r="C308">
        <f t="shared" si="4"/>
        <v>14.710039854049683</v>
      </c>
      <c r="D308">
        <v>1652687533.6326799</v>
      </c>
      <c r="E308">
        <v>-1023.65759277343</v>
      </c>
      <c r="F308">
        <v>-585.34271240234295</v>
      </c>
      <c r="G308">
        <v>1929.35754394531</v>
      </c>
      <c r="H308">
        <v>-1</v>
      </c>
      <c r="I308">
        <v>113.912719726562</v>
      </c>
      <c r="J308">
        <v>26</v>
      </c>
    </row>
    <row r="309" spans="1:10">
      <c r="A309" s="1">
        <v>44697.411261574074</v>
      </c>
      <c r="B309">
        <v>308</v>
      </c>
      <c r="C309">
        <f t="shared" si="4"/>
        <v>14.762379884719849</v>
      </c>
      <c r="D309">
        <v>1652687533.68502</v>
      </c>
      <c r="E309">
        <v>-953.269775390625</v>
      </c>
      <c r="F309">
        <v>-788.126708984375</v>
      </c>
      <c r="G309">
        <v>1748.7626953125</v>
      </c>
      <c r="H309">
        <v>-1</v>
      </c>
      <c r="I309">
        <v>114.02260589599599</v>
      </c>
      <c r="J309">
        <v>26</v>
      </c>
    </row>
    <row r="310" spans="1:10">
      <c r="A310" s="1">
        <v>44697.411261574074</v>
      </c>
      <c r="B310">
        <v>309</v>
      </c>
      <c r="C310">
        <f t="shared" si="4"/>
        <v>14.813869953155518</v>
      </c>
      <c r="D310">
        <v>1652687533.73651</v>
      </c>
      <c r="E310">
        <v>-864.57366943359295</v>
      </c>
      <c r="F310">
        <v>-940.25604248046795</v>
      </c>
      <c r="G310">
        <v>1523.85888671875</v>
      </c>
      <c r="H310">
        <v>-1</v>
      </c>
      <c r="I310">
        <v>114.12977600097599</v>
      </c>
      <c r="J310">
        <v>26</v>
      </c>
    </row>
    <row r="311" spans="1:10">
      <c r="A311" s="1">
        <v>44697.411261574074</v>
      </c>
      <c r="B311">
        <v>310</v>
      </c>
      <c r="C311">
        <f t="shared" si="4"/>
        <v>14.866199970245361</v>
      </c>
      <c r="D311">
        <v>1652687533.7888401</v>
      </c>
      <c r="E311">
        <v>-764.12945556640602</v>
      </c>
      <c r="F311">
        <v>-1032.35864257812</v>
      </c>
      <c r="G311">
        <v>1273.265625</v>
      </c>
      <c r="H311">
        <v>-1</v>
      </c>
      <c r="I311">
        <v>114.23461151123</v>
      </c>
      <c r="J311">
        <v>26</v>
      </c>
    </row>
    <row r="312" spans="1:10">
      <c r="A312" s="1">
        <v>44697.411261574074</v>
      </c>
      <c r="B312">
        <v>311</v>
      </c>
      <c r="C312">
        <f t="shared" si="4"/>
        <v>14.918219804763794</v>
      </c>
      <c r="D312">
        <v>1652687533.8408599</v>
      </c>
      <c r="E312">
        <v>-659.63531494140602</v>
      </c>
      <c r="F312">
        <v>-1066.48059082031</v>
      </c>
      <c r="G312">
        <v>1019.05725097656</v>
      </c>
      <c r="H312">
        <v>-1</v>
      </c>
      <c r="I312">
        <v>114.3364944458</v>
      </c>
      <c r="J312">
        <v>26</v>
      </c>
    </row>
    <row r="313" spans="1:10">
      <c r="A313" s="1">
        <v>44697.411261574074</v>
      </c>
      <c r="B313">
        <v>312</v>
      </c>
      <c r="C313">
        <f t="shared" si="4"/>
        <v>14.970189809799194</v>
      </c>
      <c r="D313">
        <v>1652687533.8928299</v>
      </c>
      <c r="E313">
        <v>-558.08660888671795</v>
      </c>
      <c r="F313">
        <v>-1047.67065429687</v>
      </c>
      <c r="G313">
        <v>776.493896484375</v>
      </c>
      <c r="H313">
        <v>-1</v>
      </c>
      <c r="I313">
        <v>114.43611907958901</v>
      </c>
      <c r="J313">
        <v>26</v>
      </c>
    </row>
    <row r="314" spans="1:10">
      <c r="A314" s="1">
        <v>44697.411261574074</v>
      </c>
      <c r="B314">
        <v>313</v>
      </c>
      <c r="C314">
        <f t="shared" si="4"/>
        <v>15.022519826889038</v>
      </c>
      <c r="D314">
        <v>1652687533.9451599</v>
      </c>
      <c r="E314">
        <v>-463.76751708984301</v>
      </c>
      <c r="F314">
        <v>-987.47900390625</v>
      </c>
      <c r="G314">
        <v>558.37243652343705</v>
      </c>
      <c r="H314">
        <v>-1</v>
      </c>
      <c r="I314">
        <v>114.533203125</v>
      </c>
      <c r="J314">
        <v>26</v>
      </c>
    </row>
    <row r="315" spans="1:10">
      <c r="A315" t="s">
        <v>42</v>
      </c>
      <c r="B315">
        <v>314</v>
      </c>
      <c r="C315">
        <f t="shared" si="4"/>
        <v>15.073699951171875</v>
      </c>
      <c r="D315">
        <v>1652687533.99634</v>
      </c>
      <c r="E315">
        <v>-379.72369384765602</v>
      </c>
      <c r="F315">
        <v>-897.42242431640602</v>
      </c>
      <c r="G315">
        <v>371.63519287109301</v>
      </c>
      <c r="H315">
        <v>-1</v>
      </c>
      <c r="I315">
        <v>114.627807617187</v>
      </c>
      <c r="J315">
        <v>26</v>
      </c>
    </row>
    <row r="316" spans="1:10">
      <c r="A316" t="s">
        <v>43</v>
      </c>
      <c r="B316">
        <v>315</v>
      </c>
      <c r="C316">
        <f t="shared" si="4"/>
        <v>15.126389980316162</v>
      </c>
      <c r="D316">
        <v>1652687534.0490301</v>
      </c>
      <c r="E316">
        <v>-308.03045654296801</v>
      </c>
      <c r="F316">
        <v>-790.63494873046795</v>
      </c>
      <c r="G316">
        <v>219.16128540039</v>
      </c>
      <c r="H316">
        <v>-1</v>
      </c>
      <c r="I316">
        <v>114.720123291015</v>
      </c>
      <c r="J316">
        <v>26</v>
      </c>
    </row>
    <row r="317" spans="1:10">
      <c r="A317" s="1">
        <v>44697.411273148151</v>
      </c>
      <c r="B317">
        <v>316</v>
      </c>
      <c r="C317">
        <f t="shared" si="4"/>
        <v>15.177789926528931</v>
      </c>
      <c r="D317">
        <v>1652687534.10043</v>
      </c>
      <c r="E317">
        <v>-248.52038574218699</v>
      </c>
      <c r="F317">
        <v>-678.633544921875</v>
      </c>
      <c r="G317">
        <v>100.215034484863</v>
      </c>
      <c r="H317">
        <v>-1</v>
      </c>
      <c r="I317">
        <v>114.810241699218</v>
      </c>
      <c r="J317">
        <v>26</v>
      </c>
    </row>
    <row r="318" spans="1:10">
      <c r="A318" s="1">
        <v>44697.411273148151</v>
      </c>
      <c r="B318">
        <v>317</v>
      </c>
      <c r="C318">
        <f t="shared" si="4"/>
        <v>15.177789926528931</v>
      </c>
      <c r="D318">
        <v>1652687534.10043</v>
      </c>
      <c r="E318">
        <v>-248.52038574218699</v>
      </c>
      <c r="F318">
        <v>-678.633544921875</v>
      </c>
      <c r="G318">
        <v>100.215034484863</v>
      </c>
      <c r="H318">
        <v>-1</v>
      </c>
      <c r="I318">
        <v>114.810241699218</v>
      </c>
      <c r="J318">
        <v>26</v>
      </c>
    </row>
    <row r="319" spans="1:10">
      <c r="A319" s="1">
        <v>44697.411273148151</v>
      </c>
      <c r="B319">
        <v>318</v>
      </c>
      <c r="C319">
        <f t="shared" si="4"/>
        <v>15.282619953155518</v>
      </c>
      <c r="D319">
        <v>1652687534.20526</v>
      </c>
      <c r="E319">
        <v>-166.71911621093699</v>
      </c>
      <c r="F319">
        <v>-471.262451171875</v>
      </c>
      <c r="G319">
        <v>-45.668472290038999</v>
      </c>
      <c r="H319">
        <v>-1</v>
      </c>
      <c r="I319">
        <v>114.984367370605</v>
      </c>
      <c r="J319">
        <v>26</v>
      </c>
    </row>
    <row r="320" spans="1:10">
      <c r="A320" s="1">
        <v>44697.411273148151</v>
      </c>
      <c r="B320">
        <v>319</v>
      </c>
      <c r="C320">
        <f t="shared" si="4"/>
        <v>15.282619953155518</v>
      </c>
      <c r="D320">
        <v>1652687534.20526</v>
      </c>
      <c r="E320">
        <v>-166.71911621093699</v>
      </c>
      <c r="F320">
        <v>-471.262451171875</v>
      </c>
      <c r="G320">
        <v>-45.668472290038999</v>
      </c>
      <c r="H320">
        <v>-1</v>
      </c>
      <c r="I320">
        <v>114.984367370605</v>
      </c>
      <c r="J320">
        <v>26</v>
      </c>
    </row>
    <row r="321" spans="1:10">
      <c r="A321" s="1">
        <v>44697.411273148151</v>
      </c>
      <c r="B321">
        <v>320</v>
      </c>
      <c r="C321">
        <f t="shared" si="4"/>
        <v>15.386169910430908</v>
      </c>
      <c r="D321">
        <v>1652687534.30881</v>
      </c>
      <c r="E321">
        <v>-122.069816589355</v>
      </c>
      <c r="F321">
        <v>-314.38119506835898</v>
      </c>
      <c r="G321">
        <v>-109.01262664794901</v>
      </c>
      <c r="H321">
        <v>-1</v>
      </c>
      <c r="I321">
        <v>115.14987182617099</v>
      </c>
      <c r="J321">
        <v>26</v>
      </c>
    </row>
    <row r="322" spans="1:10">
      <c r="A322" s="1">
        <v>44697.411273148151</v>
      </c>
      <c r="B322">
        <v>321</v>
      </c>
      <c r="C322">
        <f t="shared" si="4"/>
        <v>15.386169910430908</v>
      </c>
      <c r="D322">
        <v>1652687534.30881</v>
      </c>
      <c r="E322">
        <v>-122.069816589355</v>
      </c>
      <c r="F322">
        <v>-314.38119506835898</v>
      </c>
      <c r="G322">
        <v>-109.01262664794901</v>
      </c>
      <c r="H322">
        <v>-1</v>
      </c>
      <c r="I322">
        <v>115.14987182617099</v>
      </c>
      <c r="J322">
        <v>26</v>
      </c>
    </row>
    <row r="323" spans="1:10">
      <c r="A323" s="1">
        <v>44697.411273148151</v>
      </c>
      <c r="B323">
        <v>322</v>
      </c>
      <c r="C323">
        <f t="shared" si="4"/>
        <v>15.490819931030273</v>
      </c>
      <c r="D323">
        <v>1652687534.41346</v>
      </c>
      <c r="E323">
        <v>-98.506759643554602</v>
      </c>
      <c r="F323">
        <v>-207.26371765136699</v>
      </c>
      <c r="G323">
        <v>-128.39978027343699</v>
      </c>
      <c r="H323">
        <v>-1</v>
      </c>
      <c r="I323">
        <v>115.307121276855</v>
      </c>
      <c r="J323">
        <v>26</v>
      </c>
    </row>
    <row r="324" spans="1:10">
      <c r="A324" s="1">
        <v>44697.411273148151</v>
      </c>
      <c r="B324">
        <v>323</v>
      </c>
      <c r="C324">
        <f t="shared" ref="C324:C379" si="5">D324-$D$2</f>
        <v>15.490819931030273</v>
      </c>
      <c r="D324">
        <v>1652687534.41346</v>
      </c>
      <c r="E324">
        <v>-98.506759643554602</v>
      </c>
      <c r="F324">
        <v>-207.26371765136699</v>
      </c>
      <c r="G324">
        <v>-128.39978027343699</v>
      </c>
      <c r="H324">
        <v>-1</v>
      </c>
      <c r="I324">
        <v>115.307121276855</v>
      </c>
      <c r="J324">
        <v>26</v>
      </c>
    </row>
    <row r="325" spans="1:10">
      <c r="A325" s="1">
        <v>44697.411273148151</v>
      </c>
      <c r="B325">
        <v>324</v>
      </c>
      <c r="C325">
        <f t="shared" si="5"/>
        <v>15.59486985206604</v>
      </c>
      <c r="D325">
        <v>1652687534.5175099</v>
      </c>
      <c r="E325">
        <v>-85.185607910156193</v>
      </c>
      <c r="F325">
        <v>-136.51203918457</v>
      </c>
      <c r="G325">
        <v>-129.615478515625</v>
      </c>
      <c r="H325">
        <v>-1</v>
      </c>
      <c r="I325">
        <v>115.456405639648</v>
      </c>
      <c r="J325">
        <v>26</v>
      </c>
    </row>
    <row r="326" spans="1:10">
      <c r="A326" s="1">
        <v>44697.411273148151</v>
      </c>
      <c r="B326">
        <v>325</v>
      </c>
      <c r="C326">
        <f t="shared" si="5"/>
        <v>15.59486985206604</v>
      </c>
      <c r="D326">
        <v>1652687534.5175099</v>
      </c>
      <c r="E326">
        <v>-85.185607910156193</v>
      </c>
      <c r="F326">
        <v>-136.51203918457</v>
      </c>
      <c r="G326">
        <v>-129.615478515625</v>
      </c>
      <c r="H326">
        <v>-1</v>
      </c>
      <c r="I326">
        <v>115.456405639648</v>
      </c>
      <c r="J326">
        <v>26</v>
      </c>
    </row>
    <row r="327" spans="1:10">
      <c r="A327" s="1">
        <v>44697.411273148151</v>
      </c>
      <c r="B327">
        <v>326</v>
      </c>
      <c r="C327">
        <f t="shared" si="5"/>
        <v>15.647599935531616</v>
      </c>
      <c r="D327">
        <v>1652687534.57024</v>
      </c>
      <c r="E327">
        <v>-82.206756591796804</v>
      </c>
      <c r="F327">
        <v>-111.92716979980401</v>
      </c>
      <c r="G327">
        <v>-127.408027648925</v>
      </c>
      <c r="H327">
        <v>-1</v>
      </c>
      <c r="I327">
        <v>115.528396606445</v>
      </c>
      <c r="J327">
        <v>26</v>
      </c>
    </row>
    <row r="328" spans="1:10">
      <c r="A328" s="1">
        <v>44697.411273148151</v>
      </c>
      <c r="B328">
        <v>327</v>
      </c>
      <c r="C328">
        <f t="shared" si="5"/>
        <v>15.69871997833252</v>
      </c>
      <c r="D328">
        <v>1652687534.6213601</v>
      </c>
      <c r="E328">
        <v>-79.194427490234304</v>
      </c>
      <c r="F328">
        <v>-92.325263977050696</v>
      </c>
      <c r="G328">
        <v>-124.336791992187</v>
      </c>
      <c r="H328">
        <v>-1</v>
      </c>
      <c r="I328">
        <v>115.59893798828099</v>
      </c>
      <c r="J328">
        <v>26</v>
      </c>
    </row>
    <row r="329" spans="1:10">
      <c r="A329" s="1">
        <v>44697.411273148151</v>
      </c>
      <c r="B329">
        <v>328</v>
      </c>
      <c r="C329">
        <f t="shared" si="5"/>
        <v>15.751549959182739</v>
      </c>
      <c r="D329">
        <v>1652687534.67419</v>
      </c>
      <c r="E329">
        <v>-77.219680786132798</v>
      </c>
      <c r="F329">
        <v>-75.792350769042898</v>
      </c>
      <c r="G329">
        <v>-120.65771484375</v>
      </c>
      <c r="H329">
        <v>-1</v>
      </c>
      <c r="I329">
        <v>115.667793273925</v>
      </c>
      <c r="J329">
        <v>26</v>
      </c>
    </row>
    <row r="330" spans="1:10">
      <c r="A330" s="1">
        <v>44697.411273148151</v>
      </c>
      <c r="B330">
        <v>329</v>
      </c>
      <c r="C330">
        <f t="shared" si="5"/>
        <v>15.751549959182739</v>
      </c>
      <c r="D330">
        <v>1652687534.67419</v>
      </c>
      <c r="E330">
        <v>-77.219680786132798</v>
      </c>
      <c r="F330">
        <v>-75.792350769042898</v>
      </c>
      <c r="G330">
        <v>-120.65771484375</v>
      </c>
      <c r="H330">
        <v>-1</v>
      </c>
      <c r="I330">
        <v>115.667793273925</v>
      </c>
      <c r="J330">
        <v>26</v>
      </c>
    </row>
    <row r="331" spans="1:10">
      <c r="A331" s="1">
        <v>44697.411273148151</v>
      </c>
      <c r="B331">
        <v>330</v>
      </c>
      <c r="C331">
        <f t="shared" si="5"/>
        <v>15.855859994888306</v>
      </c>
      <c r="D331">
        <v>1652687534.7785001</v>
      </c>
      <c r="E331">
        <v>-74.441658020019503</v>
      </c>
      <c r="F331">
        <v>-52.989463806152301</v>
      </c>
      <c r="G331">
        <v>-113.33155059814401</v>
      </c>
      <c r="H331">
        <v>-1</v>
      </c>
      <c r="I331">
        <v>115.80055236816401</v>
      </c>
      <c r="J331">
        <v>26</v>
      </c>
    </row>
    <row r="332" spans="1:10">
      <c r="A332" s="1">
        <v>44697.411273148151</v>
      </c>
      <c r="B332">
        <v>331</v>
      </c>
      <c r="C332">
        <f t="shared" si="5"/>
        <v>15.855859994888306</v>
      </c>
      <c r="D332">
        <v>1652687534.7785001</v>
      </c>
      <c r="E332">
        <v>-74.441658020019503</v>
      </c>
      <c r="F332">
        <v>-52.989463806152301</v>
      </c>
      <c r="G332">
        <v>-113.33155059814401</v>
      </c>
      <c r="H332">
        <v>-1</v>
      </c>
      <c r="I332">
        <v>115.80055236816401</v>
      </c>
      <c r="J332">
        <v>26</v>
      </c>
    </row>
    <row r="333" spans="1:10">
      <c r="A333" s="1">
        <v>44697.411273148151</v>
      </c>
      <c r="B333">
        <v>332</v>
      </c>
      <c r="C333">
        <f t="shared" si="5"/>
        <v>15.960209846496582</v>
      </c>
      <c r="D333">
        <v>1652687534.8828499</v>
      </c>
      <c r="E333">
        <v>-73.571426391601506</v>
      </c>
      <c r="F333">
        <v>-38.205532073974602</v>
      </c>
      <c r="G333">
        <v>-106.80517578125</v>
      </c>
      <c r="H333">
        <v>-1</v>
      </c>
      <c r="I333">
        <v>115.92652893066401</v>
      </c>
      <c r="J333">
        <v>26</v>
      </c>
    </row>
    <row r="334" spans="1:10">
      <c r="A334" s="1">
        <v>44697.411273148151</v>
      </c>
      <c r="B334">
        <v>333</v>
      </c>
      <c r="C334">
        <f t="shared" si="5"/>
        <v>15.960209846496582</v>
      </c>
      <c r="D334">
        <v>1652687534.8828499</v>
      </c>
      <c r="E334">
        <v>-73.571426391601506</v>
      </c>
      <c r="F334">
        <v>-38.205532073974602</v>
      </c>
      <c r="G334">
        <v>-106.80517578125</v>
      </c>
      <c r="H334">
        <v>-1</v>
      </c>
      <c r="I334">
        <v>115.92652893066401</v>
      </c>
      <c r="J334">
        <v>26</v>
      </c>
    </row>
    <row r="335" spans="1:10">
      <c r="A335" s="1">
        <v>44697.411273148151</v>
      </c>
      <c r="B335">
        <v>334</v>
      </c>
      <c r="C335">
        <f t="shared" si="5"/>
        <v>16.06427001953125</v>
      </c>
      <c r="D335">
        <v>1652687534.9869101</v>
      </c>
      <c r="E335">
        <v>-72.399978637695298</v>
      </c>
      <c r="F335">
        <v>-28.800580978393501</v>
      </c>
      <c r="G335">
        <v>-101.206581115722</v>
      </c>
      <c r="H335">
        <v>-1</v>
      </c>
      <c r="I335">
        <v>116.04611206054599</v>
      </c>
      <c r="J335">
        <v>26</v>
      </c>
    </row>
    <row r="336" spans="1:10">
      <c r="A336" t="s">
        <v>44</v>
      </c>
      <c r="B336">
        <v>335</v>
      </c>
      <c r="C336">
        <f t="shared" si="5"/>
        <v>16.06427001953125</v>
      </c>
      <c r="D336">
        <v>1652687534.9869101</v>
      </c>
      <c r="E336">
        <v>-72.399978637695298</v>
      </c>
      <c r="F336">
        <v>-28.800580978393501</v>
      </c>
      <c r="G336">
        <v>-101.206581115722</v>
      </c>
      <c r="H336">
        <v>-1</v>
      </c>
      <c r="I336">
        <v>116.04611206054599</v>
      </c>
      <c r="J336">
        <v>26</v>
      </c>
    </row>
    <row r="337" spans="1:10">
      <c r="A337" t="s">
        <v>45</v>
      </c>
      <c r="B337">
        <v>336</v>
      </c>
      <c r="C337">
        <f t="shared" si="5"/>
        <v>16.16742992401123</v>
      </c>
      <c r="D337">
        <v>1652687535.09007</v>
      </c>
      <c r="E337">
        <v>-71.328918457031193</v>
      </c>
      <c r="F337">
        <v>-23.256607055663999</v>
      </c>
      <c r="G337">
        <v>-97.175582885742102</v>
      </c>
      <c r="H337">
        <v>-1</v>
      </c>
      <c r="I337">
        <v>116.159408569335</v>
      </c>
      <c r="J337">
        <v>26</v>
      </c>
    </row>
    <row r="338" spans="1:10">
      <c r="A338" s="1">
        <v>44697.41128472222</v>
      </c>
      <c r="B338">
        <v>337</v>
      </c>
      <c r="C338">
        <f t="shared" si="5"/>
        <v>16.16742992401123</v>
      </c>
      <c r="D338">
        <v>1652687535.09007</v>
      </c>
      <c r="E338">
        <v>-71.328918457031193</v>
      </c>
      <c r="F338">
        <v>-23.256607055663999</v>
      </c>
      <c r="G338">
        <v>-97.175582885742102</v>
      </c>
      <c r="H338">
        <v>-1</v>
      </c>
      <c r="I338">
        <v>116.159408569335</v>
      </c>
      <c r="J338">
        <v>26</v>
      </c>
    </row>
    <row r="339" spans="1:10">
      <c r="A339" s="1">
        <v>44697.41128472222</v>
      </c>
      <c r="B339">
        <v>338</v>
      </c>
      <c r="C339">
        <f t="shared" si="5"/>
        <v>16.220019817352295</v>
      </c>
      <c r="D339">
        <v>1652687535.1426599</v>
      </c>
      <c r="E339">
        <v>-71.195037841796804</v>
      </c>
      <c r="F339">
        <v>-20.3526210784912</v>
      </c>
      <c r="G339">
        <v>-95.639968872070298</v>
      </c>
      <c r="H339">
        <v>-1</v>
      </c>
      <c r="I339">
        <v>116.213859558105</v>
      </c>
      <c r="J339">
        <v>26</v>
      </c>
    </row>
    <row r="340" spans="1:10">
      <c r="A340" s="1">
        <v>44697.41128472222</v>
      </c>
      <c r="B340">
        <v>339</v>
      </c>
      <c r="C340">
        <f t="shared" si="5"/>
        <v>16.271469831466675</v>
      </c>
      <c r="D340">
        <v>1652687535.1941099</v>
      </c>
      <c r="E340">
        <v>-71.128097534179602</v>
      </c>
      <c r="F340">
        <v>-18.768629074096602</v>
      </c>
      <c r="G340">
        <v>-94.488258361816406</v>
      </c>
      <c r="H340">
        <v>-1</v>
      </c>
      <c r="I340">
        <v>116.266548156738</v>
      </c>
      <c r="J340">
        <v>26</v>
      </c>
    </row>
    <row r="341" spans="1:10">
      <c r="A341" s="1">
        <v>44697.41128472222</v>
      </c>
      <c r="B341">
        <v>340</v>
      </c>
      <c r="C341">
        <f t="shared" si="5"/>
        <v>16.324009895324707</v>
      </c>
      <c r="D341">
        <v>1652687535.24665</v>
      </c>
      <c r="E341">
        <v>-70.893814086914006</v>
      </c>
      <c r="F341">
        <v>-17.019639968871999</v>
      </c>
      <c r="G341">
        <v>-92.920654296875</v>
      </c>
      <c r="H341">
        <v>-1</v>
      </c>
      <c r="I341">
        <v>116.31763458251901</v>
      </c>
      <c r="J341">
        <v>26</v>
      </c>
    </row>
    <row r="342" spans="1:10">
      <c r="A342" s="1">
        <v>44697.41128472222</v>
      </c>
      <c r="B342">
        <v>341</v>
      </c>
      <c r="C342">
        <f t="shared" si="5"/>
        <v>16.375669956207275</v>
      </c>
      <c r="D342">
        <v>1652687535.29831</v>
      </c>
      <c r="E342">
        <v>-70.391754150390597</v>
      </c>
      <c r="F342">
        <v>-16.062643051147401</v>
      </c>
      <c r="G342">
        <v>-91.672966003417898</v>
      </c>
      <c r="H342">
        <v>-1</v>
      </c>
      <c r="I342">
        <v>116.36720275878901</v>
      </c>
      <c r="J342">
        <v>26</v>
      </c>
    </row>
    <row r="343" spans="1:10">
      <c r="A343" s="1">
        <v>44697.41128472222</v>
      </c>
      <c r="B343">
        <v>342</v>
      </c>
      <c r="C343">
        <f t="shared" si="5"/>
        <v>16.428639888763428</v>
      </c>
      <c r="D343">
        <v>1652687535.35128</v>
      </c>
      <c r="E343">
        <v>-70.960754394531193</v>
      </c>
      <c r="F343">
        <v>-14.973648071289</v>
      </c>
      <c r="G343">
        <v>-90.745193481445298</v>
      </c>
      <c r="H343">
        <v>-1</v>
      </c>
      <c r="I343">
        <v>116.22314453125</v>
      </c>
      <c r="J343">
        <v>25</v>
      </c>
    </row>
    <row r="344" spans="1:10">
      <c r="A344" s="1">
        <v>44697.41128472222</v>
      </c>
      <c r="B344">
        <v>343</v>
      </c>
      <c r="C344">
        <f t="shared" si="5"/>
        <v>16.479559898376465</v>
      </c>
      <c r="D344">
        <v>1652687535.4022</v>
      </c>
      <c r="E344">
        <v>-70.492164611816406</v>
      </c>
      <c r="F344">
        <v>-14.445650100708001</v>
      </c>
      <c r="G344">
        <v>-90.361289978027301</v>
      </c>
      <c r="H344">
        <v>-1</v>
      </c>
      <c r="I344">
        <v>115.88802337646401</v>
      </c>
      <c r="J344">
        <v>25</v>
      </c>
    </row>
    <row r="345" spans="1:10">
      <c r="A345" s="1">
        <v>44697.41128472222</v>
      </c>
      <c r="B345">
        <v>344</v>
      </c>
      <c r="C345">
        <f t="shared" si="5"/>
        <v>16.532649993896484</v>
      </c>
      <c r="D345">
        <v>1652687535.4552901</v>
      </c>
      <c r="E345">
        <v>-70.525634765625</v>
      </c>
      <c r="F345">
        <v>-13.092656135559</v>
      </c>
      <c r="G345">
        <v>-89.625473022460895</v>
      </c>
      <c r="H345">
        <v>-1</v>
      </c>
      <c r="I345">
        <v>115.54093170166</v>
      </c>
      <c r="J345">
        <v>25</v>
      </c>
    </row>
    <row r="346" spans="1:10">
      <c r="A346" s="1">
        <v>44697.41128472222</v>
      </c>
      <c r="B346">
        <v>345</v>
      </c>
      <c r="C346">
        <f t="shared" si="5"/>
        <v>16.584559917449951</v>
      </c>
      <c r="D346">
        <v>1652687535.5072</v>
      </c>
      <c r="E346">
        <v>-70.090522766113196</v>
      </c>
      <c r="F346">
        <v>-12.597662925720201</v>
      </c>
      <c r="G346">
        <v>-89.081611633300696</v>
      </c>
      <c r="H346">
        <v>-1</v>
      </c>
      <c r="I346">
        <v>115.193351745605</v>
      </c>
      <c r="J346">
        <v>25</v>
      </c>
    </row>
    <row r="347" spans="1:10">
      <c r="A347" s="1">
        <v>44697.41128472222</v>
      </c>
      <c r="B347">
        <v>346</v>
      </c>
      <c r="C347">
        <f t="shared" si="5"/>
        <v>16.636889934539795</v>
      </c>
      <c r="D347">
        <v>1652687535.55953</v>
      </c>
      <c r="E347">
        <v>-69.889701843261705</v>
      </c>
      <c r="F347">
        <v>-12.3336639404296</v>
      </c>
      <c r="G347">
        <v>-88.633728027343693</v>
      </c>
      <c r="H347">
        <v>-1</v>
      </c>
      <c r="I347">
        <v>114.8486328125</v>
      </c>
      <c r="J347">
        <v>25</v>
      </c>
    </row>
    <row r="348" spans="1:10">
      <c r="A348" s="1">
        <v>44697.41128472222</v>
      </c>
      <c r="B348">
        <v>347</v>
      </c>
      <c r="C348">
        <f t="shared" si="5"/>
        <v>16.689289808273315</v>
      </c>
      <c r="D348">
        <v>1652687535.6119299</v>
      </c>
      <c r="E348">
        <v>-70.726455688476506</v>
      </c>
      <c r="F348">
        <v>-11.5086669921875</v>
      </c>
      <c r="G348">
        <v>-88.665718078613196</v>
      </c>
      <c r="H348">
        <v>-1</v>
      </c>
      <c r="I348">
        <v>114.49990081787099</v>
      </c>
      <c r="J348">
        <v>25</v>
      </c>
    </row>
    <row r="349" spans="1:10">
      <c r="A349" s="1">
        <v>44697.41128472222</v>
      </c>
      <c r="B349">
        <v>348</v>
      </c>
      <c r="C349">
        <f t="shared" si="5"/>
        <v>16.689289808273315</v>
      </c>
      <c r="D349">
        <v>1652687535.6119299</v>
      </c>
      <c r="E349">
        <v>-70.726455688476506</v>
      </c>
      <c r="F349">
        <v>-11.5086669921875</v>
      </c>
      <c r="G349">
        <v>-88.665718078613196</v>
      </c>
      <c r="H349">
        <v>-1</v>
      </c>
      <c r="I349">
        <v>114.49990081787099</v>
      </c>
      <c r="J349">
        <v>25</v>
      </c>
    </row>
    <row r="350" spans="1:10">
      <c r="A350" s="1">
        <v>44697.41128472222</v>
      </c>
      <c r="B350">
        <v>349</v>
      </c>
      <c r="C350">
        <f t="shared" si="5"/>
        <v>16.792510032653809</v>
      </c>
      <c r="D350">
        <v>1652687535.7151501</v>
      </c>
      <c r="E350">
        <v>-70.358283996582003</v>
      </c>
      <c r="F350">
        <v>-10.8816690444946</v>
      </c>
      <c r="G350">
        <v>-88.377792358398395</v>
      </c>
      <c r="H350">
        <v>-1</v>
      </c>
      <c r="I350">
        <v>113.80836486816401</v>
      </c>
      <c r="J350">
        <v>25</v>
      </c>
    </row>
    <row r="351" spans="1:10">
      <c r="A351" s="1">
        <v>44697.41128472222</v>
      </c>
      <c r="B351">
        <v>350</v>
      </c>
      <c r="C351">
        <f t="shared" si="5"/>
        <v>16.792510032653809</v>
      </c>
      <c r="D351">
        <v>1652687535.7151501</v>
      </c>
      <c r="E351">
        <v>-70.358283996582003</v>
      </c>
      <c r="F351">
        <v>-10.8816690444946</v>
      </c>
      <c r="G351">
        <v>-88.377792358398395</v>
      </c>
      <c r="H351">
        <v>-1</v>
      </c>
      <c r="I351">
        <v>113.80836486816401</v>
      </c>
      <c r="J351">
        <v>25</v>
      </c>
    </row>
    <row r="352" spans="1:10">
      <c r="A352" s="1">
        <v>44697.41128472222</v>
      </c>
      <c r="B352">
        <v>351</v>
      </c>
      <c r="C352">
        <f t="shared" si="5"/>
        <v>16.896960020065308</v>
      </c>
      <c r="D352">
        <v>1652687535.8196001</v>
      </c>
      <c r="E352">
        <v>-69.2872314453125</v>
      </c>
      <c r="F352">
        <v>-10.419669151306101</v>
      </c>
      <c r="G352">
        <v>-86.778182983398395</v>
      </c>
      <c r="H352">
        <v>-1</v>
      </c>
      <c r="I352">
        <v>113.138496398925</v>
      </c>
      <c r="J352">
        <v>25</v>
      </c>
    </row>
    <row r="353" spans="1:10">
      <c r="A353" s="1">
        <v>44697.41128472222</v>
      </c>
      <c r="B353">
        <v>352</v>
      </c>
      <c r="C353">
        <f t="shared" si="5"/>
        <v>16.896960020065308</v>
      </c>
      <c r="D353">
        <v>1652687535.8196001</v>
      </c>
      <c r="E353">
        <v>-69.2872314453125</v>
      </c>
      <c r="F353">
        <v>-10.419669151306101</v>
      </c>
      <c r="G353">
        <v>-86.778182983398395</v>
      </c>
      <c r="H353">
        <v>-1</v>
      </c>
      <c r="I353">
        <v>113.138496398925</v>
      </c>
      <c r="J353">
        <v>25</v>
      </c>
    </row>
    <row r="354" spans="1:10">
      <c r="A354" s="1">
        <v>44697.41128472222</v>
      </c>
      <c r="B354">
        <v>353</v>
      </c>
      <c r="C354">
        <f t="shared" si="5"/>
        <v>16.949959993362427</v>
      </c>
      <c r="D354">
        <v>1652687535.8726001</v>
      </c>
      <c r="E354">
        <v>-69.153350830078097</v>
      </c>
      <c r="F354">
        <v>-10.353669166564901</v>
      </c>
      <c r="G354">
        <v>-86.842170715332003</v>
      </c>
      <c r="H354">
        <v>-1</v>
      </c>
      <c r="I354">
        <v>112.81243133544901</v>
      </c>
      <c r="J354">
        <v>25</v>
      </c>
    </row>
    <row r="355" spans="1:10">
      <c r="A355" s="1">
        <v>44697.41128472222</v>
      </c>
      <c r="B355">
        <v>354</v>
      </c>
      <c r="C355">
        <f t="shared" si="5"/>
        <v>16.999989986419678</v>
      </c>
      <c r="D355">
        <v>1652687535.9226301</v>
      </c>
      <c r="E355">
        <v>-69.019470214843693</v>
      </c>
      <c r="F355">
        <v>-10.5516700744628</v>
      </c>
      <c r="G355">
        <v>-86.778182983398395</v>
      </c>
      <c r="H355">
        <v>-1</v>
      </c>
      <c r="I355">
        <v>112.49444580078099</v>
      </c>
      <c r="J355">
        <v>25</v>
      </c>
    </row>
    <row r="356" spans="1:10">
      <c r="A356" s="1">
        <v>44697.41128472222</v>
      </c>
      <c r="B356">
        <v>355</v>
      </c>
      <c r="C356">
        <f t="shared" si="5"/>
        <v>17.052919864654541</v>
      </c>
      <c r="D356">
        <v>1652687535.9755599</v>
      </c>
      <c r="E356">
        <v>-68.684776306152301</v>
      </c>
      <c r="F356">
        <v>-10.8156690597534</v>
      </c>
      <c r="G356">
        <v>-86.778182983398395</v>
      </c>
      <c r="H356">
        <v>-1</v>
      </c>
      <c r="I356">
        <v>112.179428100585</v>
      </c>
      <c r="J356">
        <v>25</v>
      </c>
    </row>
    <row r="357" spans="1:10">
      <c r="A357" t="s">
        <v>46</v>
      </c>
      <c r="B357">
        <v>356</v>
      </c>
      <c r="C357">
        <f t="shared" si="5"/>
        <v>17.104369878768921</v>
      </c>
      <c r="D357">
        <v>1652687536.02701</v>
      </c>
      <c r="E357">
        <v>-68.952537536620994</v>
      </c>
      <c r="F357">
        <v>-10.6836681365966</v>
      </c>
      <c r="G357">
        <v>-87.290061950683494</v>
      </c>
      <c r="H357">
        <v>-1</v>
      </c>
      <c r="I357">
        <v>111.867057800293</v>
      </c>
      <c r="J357">
        <v>25</v>
      </c>
    </row>
    <row r="358" spans="1:10">
      <c r="A358" t="s">
        <v>47</v>
      </c>
      <c r="B358">
        <v>357</v>
      </c>
      <c r="C358">
        <f t="shared" si="5"/>
        <v>17.156960010528564</v>
      </c>
      <c r="D358">
        <v>1652687536.0796001</v>
      </c>
      <c r="E358">
        <v>-69.019477844238196</v>
      </c>
      <c r="F358">
        <v>-10.6836681365966</v>
      </c>
      <c r="G358">
        <v>-87.673965454101506</v>
      </c>
      <c r="H358">
        <v>-1</v>
      </c>
      <c r="I358">
        <v>111.555763244628</v>
      </c>
      <c r="J358">
        <v>25</v>
      </c>
    </row>
    <row r="359" spans="1:10">
      <c r="A359" s="1">
        <v>44697.411296296297</v>
      </c>
      <c r="B359">
        <v>358</v>
      </c>
      <c r="C359">
        <f t="shared" si="5"/>
        <v>17.208509922027588</v>
      </c>
      <c r="D359">
        <v>1652687536.13115</v>
      </c>
      <c r="E359">
        <v>-69.488067626953097</v>
      </c>
      <c r="F359">
        <v>-10.419669151306101</v>
      </c>
      <c r="G359">
        <v>-87.482009887695298</v>
      </c>
      <c r="H359">
        <v>-1</v>
      </c>
      <c r="I359">
        <v>111.24029541015599</v>
      </c>
      <c r="J359">
        <v>25</v>
      </c>
    </row>
    <row r="360" spans="1:10">
      <c r="A360" s="1">
        <v>44697.411296296297</v>
      </c>
      <c r="B360">
        <v>359</v>
      </c>
      <c r="C360">
        <f t="shared" si="5"/>
        <v>17.261559963226318</v>
      </c>
      <c r="D360">
        <v>1652687536.1842</v>
      </c>
      <c r="E360">
        <v>-69.253768920898395</v>
      </c>
      <c r="F360">
        <v>-10.1886701583862</v>
      </c>
      <c r="G360">
        <v>-86.874160766601506</v>
      </c>
      <c r="H360">
        <v>-1</v>
      </c>
      <c r="I360">
        <v>110.93132019042901</v>
      </c>
      <c r="J360">
        <v>25</v>
      </c>
    </row>
    <row r="361" spans="1:10">
      <c r="A361" s="1">
        <v>44697.411296296297</v>
      </c>
      <c r="B361">
        <v>360</v>
      </c>
      <c r="C361">
        <f t="shared" si="5"/>
        <v>17.312839984893799</v>
      </c>
      <c r="D361">
        <v>1652687536.2354801</v>
      </c>
      <c r="E361">
        <v>-68.986007690429602</v>
      </c>
      <c r="F361">
        <v>-9.8586750030517507</v>
      </c>
      <c r="G361">
        <v>-86.8101806640625</v>
      </c>
      <c r="H361">
        <v>-1</v>
      </c>
      <c r="I361">
        <v>110.62712860107401</v>
      </c>
      <c r="J361">
        <v>25</v>
      </c>
    </row>
    <row r="362" spans="1:10">
      <c r="A362" s="1">
        <v>44697.411296296297</v>
      </c>
      <c r="B362">
        <v>361</v>
      </c>
      <c r="C362">
        <f t="shared" si="5"/>
        <v>17.312839984893799</v>
      </c>
      <c r="D362">
        <v>1652687536.2354801</v>
      </c>
      <c r="E362">
        <v>-68.986007690429602</v>
      </c>
      <c r="F362">
        <v>-9.8586750030517507</v>
      </c>
      <c r="G362">
        <v>-86.8101806640625</v>
      </c>
      <c r="H362">
        <v>-1</v>
      </c>
      <c r="I362">
        <v>110.62712860107401</v>
      </c>
      <c r="J362">
        <v>25</v>
      </c>
    </row>
    <row r="363" spans="1:10">
      <c r="A363" s="1">
        <v>44697.411296296297</v>
      </c>
      <c r="B363">
        <v>362</v>
      </c>
      <c r="C363">
        <f t="shared" si="5"/>
        <v>17.364959955215454</v>
      </c>
      <c r="D363">
        <v>1652687536.2876</v>
      </c>
      <c r="E363">
        <v>-68.751716613769503</v>
      </c>
      <c r="F363">
        <v>-10.0236759185791</v>
      </c>
      <c r="G363">
        <v>-86.778190612792898</v>
      </c>
      <c r="H363">
        <v>-1</v>
      </c>
      <c r="I363">
        <v>110.33868408203099</v>
      </c>
      <c r="J363">
        <v>25</v>
      </c>
    </row>
    <row r="364" spans="1:10">
      <c r="A364" s="1">
        <v>44697.411296296297</v>
      </c>
      <c r="B364">
        <v>363</v>
      </c>
      <c r="C364">
        <f t="shared" si="5"/>
        <v>17.419509887695313</v>
      </c>
      <c r="D364">
        <v>1652687536.34215</v>
      </c>
      <c r="E364">
        <v>-68.283126831054602</v>
      </c>
      <c r="F364">
        <v>-10.3536710739135</v>
      </c>
      <c r="G364">
        <v>-86.906150817870994</v>
      </c>
      <c r="H364">
        <v>-1</v>
      </c>
      <c r="I364">
        <v>110.06169128417901</v>
      </c>
      <c r="J364">
        <v>25</v>
      </c>
    </row>
    <row r="365" spans="1:10">
      <c r="A365" s="1">
        <v>44697.411296296297</v>
      </c>
      <c r="B365">
        <v>364</v>
      </c>
      <c r="C365">
        <f t="shared" si="5"/>
        <v>17.495389938354492</v>
      </c>
      <c r="D365">
        <v>1652687536.41803</v>
      </c>
      <c r="E365">
        <v>-68.350067138671804</v>
      </c>
      <c r="F365">
        <v>-10.2876682281494</v>
      </c>
      <c r="G365">
        <v>-86.970138549804602</v>
      </c>
      <c r="H365">
        <v>-1</v>
      </c>
      <c r="I365">
        <v>109.65470886230401</v>
      </c>
      <c r="J365">
        <v>25</v>
      </c>
    </row>
    <row r="366" spans="1:10">
      <c r="A366" s="1">
        <v>44697.411296296297</v>
      </c>
      <c r="B366">
        <v>365</v>
      </c>
      <c r="C366">
        <f t="shared" si="5"/>
        <v>17.495389938354492</v>
      </c>
      <c r="D366">
        <v>1652687536.41803</v>
      </c>
      <c r="E366">
        <v>-68.350067138671804</v>
      </c>
      <c r="F366">
        <v>-10.2876682281494</v>
      </c>
      <c r="G366">
        <v>-86.970138549804602</v>
      </c>
      <c r="H366">
        <v>-1</v>
      </c>
      <c r="I366">
        <v>109.65470886230401</v>
      </c>
      <c r="J366">
        <v>25</v>
      </c>
    </row>
    <row r="367" spans="1:10">
      <c r="A367" s="1">
        <v>44697.411296296297</v>
      </c>
      <c r="B367">
        <v>366</v>
      </c>
      <c r="C367">
        <f t="shared" si="5"/>
        <v>17.599929809570313</v>
      </c>
      <c r="D367">
        <v>1652687536.5225699</v>
      </c>
      <c r="E367">
        <v>-68.383544921875</v>
      </c>
      <c r="F367">
        <v>-9.7926769256591797</v>
      </c>
      <c r="G367">
        <v>-86.938148498535099</v>
      </c>
      <c r="H367">
        <v>-1</v>
      </c>
      <c r="I367">
        <v>109.12940216064401</v>
      </c>
      <c r="J367">
        <v>25</v>
      </c>
    </row>
    <row r="368" spans="1:10">
      <c r="A368" s="1">
        <v>44697.411296296297</v>
      </c>
      <c r="B368">
        <v>367</v>
      </c>
      <c r="C368">
        <f t="shared" si="5"/>
        <v>17.599929809570313</v>
      </c>
      <c r="D368">
        <v>1652687536.5225699</v>
      </c>
      <c r="E368">
        <v>-68.383544921875</v>
      </c>
      <c r="F368">
        <v>-9.7926769256591797</v>
      </c>
      <c r="G368">
        <v>-86.938148498535099</v>
      </c>
      <c r="H368">
        <v>-1</v>
      </c>
      <c r="I368">
        <v>109.12940216064401</v>
      </c>
      <c r="J368">
        <v>25</v>
      </c>
    </row>
    <row r="369" spans="1:10">
      <c r="A369" s="1">
        <v>44697.411296296297</v>
      </c>
      <c r="B369">
        <v>368</v>
      </c>
      <c r="C369">
        <f t="shared" si="5"/>
        <v>17.652909994125366</v>
      </c>
      <c r="D369">
        <v>1652687536.5755501</v>
      </c>
      <c r="E369">
        <v>-68.584365844726506</v>
      </c>
      <c r="F369">
        <v>-9.7266769409179599</v>
      </c>
      <c r="G369">
        <v>-86.874168395995994</v>
      </c>
      <c r="H369">
        <v>-1</v>
      </c>
      <c r="I369">
        <v>108.87172698974599</v>
      </c>
      <c r="J369">
        <v>25</v>
      </c>
    </row>
    <row r="370" spans="1:10">
      <c r="A370" s="1">
        <v>44697.411296296297</v>
      </c>
      <c r="B370">
        <v>369</v>
      </c>
      <c r="C370">
        <f t="shared" si="5"/>
        <v>17.704419851303101</v>
      </c>
      <c r="D370">
        <v>1652687536.6270599</v>
      </c>
      <c r="E370">
        <v>-69.287246704101506</v>
      </c>
      <c r="F370">
        <v>-9.7596740722656197</v>
      </c>
      <c r="G370">
        <v>-86.842170715332003</v>
      </c>
      <c r="H370">
        <v>-1</v>
      </c>
      <c r="I370">
        <v>108.619026184082</v>
      </c>
      <c r="J370">
        <v>25</v>
      </c>
    </row>
    <row r="371" spans="1:10">
      <c r="A371" s="1">
        <v>44697.411296296297</v>
      </c>
      <c r="B371">
        <v>370</v>
      </c>
      <c r="C371">
        <f t="shared" si="5"/>
        <v>17.75564980506897</v>
      </c>
      <c r="D371">
        <v>1652687536.6782899</v>
      </c>
      <c r="E371">
        <v>-69.354179382324205</v>
      </c>
      <c r="F371">
        <v>-10.1556701660156</v>
      </c>
      <c r="G371">
        <v>-86.778190612792898</v>
      </c>
      <c r="H371">
        <v>-1</v>
      </c>
      <c r="I371">
        <v>108.378623962402</v>
      </c>
      <c r="J371">
        <v>25</v>
      </c>
    </row>
    <row r="372" spans="1:10">
      <c r="A372" s="1">
        <v>44697.411296296297</v>
      </c>
      <c r="B372">
        <v>371</v>
      </c>
      <c r="C372">
        <f t="shared" si="5"/>
        <v>17.807479858398438</v>
      </c>
      <c r="D372">
        <v>1652687536.7301199</v>
      </c>
      <c r="E372">
        <v>-69.45458984375</v>
      </c>
      <c r="F372">
        <v>-10.584672927856399</v>
      </c>
      <c r="G372">
        <v>-86.618232727050696</v>
      </c>
      <c r="H372">
        <v>-1</v>
      </c>
      <c r="I372">
        <v>108.149108886718</v>
      </c>
      <c r="J372">
        <v>25</v>
      </c>
    </row>
    <row r="373" spans="1:10">
      <c r="A373" s="1">
        <v>44697.411296296297</v>
      </c>
      <c r="B373">
        <v>372</v>
      </c>
      <c r="C373">
        <f t="shared" si="5"/>
        <v>17.860859870910645</v>
      </c>
      <c r="D373">
        <v>1652687536.7835</v>
      </c>
      <c r="E373">
        <v>-69.153358459472599</v>
      </c>
      <c r="F373">
        <v>-10.5516757965087</v>
      </c>
      <c r="G373">
        <v>-86.522254943847599</v>
      </c>
      <c r="H373">
        <v>-1</v>
      </c>
      <c r="I373">
        <v>107.930252075195</v>
      </c>
      <c r="J373">
        <v>25</v>
      </c>
    </row>
    <row r="374" spans="1:10">
      <c r="A374" s="1">
        <v>44697.411296296297</v>
      </c>
      <c r="B374">
        <v>373</v>
      </c>
      <c r="C374">
        <f t="shared" si="5"/>
        <v>17.912179946899414</v>
      </c>
      <c r="D374">
        <v>1652687536.83482</v>
      </c>
      <c r="E374">
        <v>-69.421119689941406</v>
      </c>
      <c r="F374">
        <v>-10.4856748580932</v>
      </c>
      <c r="G374">
        <v>-86.394287109375</v>
      </c>
      <c r="H374">
        <v>-1</v>
      </c>
      <c r="I374">
        <v>107.713088989257</v>
      </c>
      <c r="J374">
        <v>25</v>
      </c>
    </row>
    <row r="375" spans="1:10">
      <c r="A375" s="1">
        <v>44697.411296296297</v>
      </c>
      <c r="B375">
        <v>374</v>
      </c>
      <c r="C375">
        <f t="shared" si="5"/>
        <v>17.963539838790894</v>
      </c>
      <c r="D375">
        <v>1652687536.8861799</v>
      </c>
      <c r="E375">
        <v>-69.119888305664006</v>
      </c>
      <c r="F375">
        <v>-9.9906759262084908</v>
      </c>
      <c r="G375">
        <v>-86.682212829589801</v>
      </c>
      <c r="H375">
        <v>-1</v>
      </c>
      <c r="I375">
        <v>107.497344970703</v>
      </c>
      <c r="J375">
        <v>25</v>
      </c>
    </row>
    <row r="376" spans="1:10">
      <c r="A376" s="1">
        <v>44697.411296296297</v>
      </c>
      <c r="B376">
        <v>375</v>
      </c>
      <c r="C376">
        <f t="shared" si="5"/>
        <v>18.0173499584198</v>
      </c>
      <c r="D376">
        <v>1652687536.93999</v>
      </c>
      <c r="E376">
        <v>-68.718246459960895</v>
      </c>
      <c r="F376">
        <v>-9.9906759262084908</v>
      </c>
      <c r="G376">
        <v>-86.874160766601506</v>
      </c>
      <c r="H376">
        <v>-1</v>
      </c>
      <c r="I376">
        <v>107.2837600708</v>
      </c>
      <c r="J376">
        <v>25</v>
      </c>
    </row>
    <row r="377" spans="1:10">
      <c r="A377" t="s">
        <v>48</v>
      </c>
      <c r="B377">
        <v>376</v>
      </c>
      <c r="C377">
        <f t="shared" si="5"/>
        <v>18.093259811401367</v>
      </c>
      <c r="D377">
        <v>1652687537.0158999</v>
      </c>
      <c r="E377">
        <v>-68.383544921875</v>
      </c>
      <c r="F377">
        <v>-9.7926769256591797</v>
      </c>
      <c r="G377">
        <v>-86.938148498535099</v>
      </c>
      <c r="H377">
        <v>-1</v>
      </c>
      <c r="I377">
        <v>106.972190856933</v>
      </c>
      <c r="J377">
        <v>25</v>
      </c>
    </row>
    <row r="378" spans="1:10">
      <c r="A378" t="s">
        <v>49</v>
      </c>
      <c r="B378">
        <v>377</v>
      </c>
      <c r="C378">
        <f t="shared" si="5"/>
        <v>18.093259811401367</v>
      </c>
      <c r="D378">
        <v>1652687537.0158999</v>
      </c>
      <c r="E378">
        <v>-68.383544921875</v>
      </c>
      <c r="F378">
        <v>-9.7926769256591797</v>
      </c>
      <c r="G378">
        <v>-86.938148498535099</v>
      </c>
      <c r="H378">
        <v>-1</v>
      </c>
      <c r="I378">
        <v>106.972190856933</v>
      </c>
      <c r="J378">
        <v>25</v>
      </c>
    </row>
    <row r="379" spans="1:10">
      <c r="A379" s="1">
        <v>44697.411307870374</v>
      </c>
      <c r="B379">
        <v>378</v>
      </c>
      <c r="C379">
        <f t="shared" si="5"/>
        <v>18.197700023651123</v>
      </c>
      <c r="D379">
        <v>1652687537.1203401</v>
      </c>
      <c r="E379">
        <v>-68.316604614257798</v>
      </c>
      <c r="F379">
        <v>-10.056672096252401</v>
      </c>
      <c r="G379">
        <v>-86.682212829589801</v>
      </c>
      <c r="H379">
        <v>-1</v>
      </c>
      <c r="I379">
        <v>100.770332336425</v>
      </c>
      <c r="J379">
        <v>25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24E7-8635-4663-AC19-7FAA1DC7C308}">
  <dimension ref="A1:B10"/>
  <sheetViews>
    <sheetView workbookViewId="0">
      <selection activeCell="E33" sqref="E33"/>
    </sheetView>
  </sheetViews>
  <sheetFormatPr defaultColWidth="10.90625" defaultRowHeight="14.5"/>
  <sheetData>
    <row r="1" spans="1:2">
      <c r="A1" t="s">
        <v>51</v>
      </c>
      <c r="B1">
        <v>3.6230000000000002</v>
      </c>
    </row>
    <row r="2" spans="1:2">
      <c r="A2" t="s">
        <v>52</v>
      </c>
      <c r="B2">
        <v>5</v>
      </c>
    </row>
    <row r="3" spans="1:2">
      <c r="A3" t="s">
        <v>53</v>
      </c>
      <c r="B3">
        <v>5.9909999999999997</v>
      </c>
    </row>
    <row r="4" spans="1:2">
      <c r="A4" t="s">
        <v>54</v>
      </c>
      <c r="B4">
        <v>6.8780000000000001</v>
      </c>
    </row>
    <row r="5" spans="1:2">
      <c r="A5" t="s">
        <v>55</v>
      </c>
      <c r="B5">
        <v>7.6580000000000004</v>
      </c>
    </row>
    <row r="6" spans="1:2">
      <c r="A6" t="s">
        <v>56</v>
      </c>
      <c r="B6">
        <v>8.4109999999999996</v>
      </c>
    </row>
    <row r="7" spans="1:2">
      <c r="A7" t="s">
        <v>57</v>
      </c>
      <c r="B7">
        <v>9.0359999999999996</v>
      </c>
    </row>
    <row r="8" spans="1:2">
      <c r="A8" t="s">
        <v>58</v>
      </c>
      <c r="B8">
        <v>9.6859999999999999</v>
      </c>
    </row>
    <row r="9" spans="1:2">
      <c r="A9" t="s">
        <v>59</v>
      </c>
      <c r="B9">
        <v>10.207000000000001</v>
      </c>
    </row>
    <row r="10" spans="1:2">
      <c r="A10" t="s">
        <v>60</v>
      </c>
      <c r="B10">
        <v>10.728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EA1C-4AFD-481B-A006-F965EA839CDF}">
  <dimension ref="A1:N55"/>
  <sheetViews>
    <sheetView tabSelected="1" workbookViewId="0">
      <selection activeCell="G2" sqref="G2"/>
    </sheetView>
  </sheetViews>
  <sheetFormatPr defaultColWidth="10.90625" defaultRowHeight="14.5"/>
  <cols>
    <col min="13" max="13" width="6.54296875" customWidth="1"/>
  </cols>
  <sheetData>
    <row r="1" spans="1:12">
      <c r="B1" t="s">
        <v>61</v>
      </c>
      <c r="D1" s="2" t="s">
        <v>62</v>
      </c>
      <c r="E1" s="2" t="s">
        <v>63</v>
      </c>
      <c r="F1" s="3" t="s">
        <v>64</v>
      </c>
      <c r="G1" t="s">
        <v>66</v>
      </c>
    </row>
    <row r="2" spans="1:12">
      <c r="A2" t="s">
        <v>51</v>
      </c>
      <c r="B2" s="6">
        <v>3.6230000000000002</v>
      </c>
      <c r="C2" s="6"/>
      <c r="D2" s="6">
        <f>SQRT(2*0.2/G3)</f>
        <v>2.8933501459998761</v>
      </c>
      <c r="E2" s="6">
        <v>0.2</v>
      </c>
      <c r="F2" s="6">
        <f>E2/D2</f>
        <v>6.9124022295229168E-2</v>
      </c>
      <c r="G2" s="6">
        <f>(F3-F2)/(D2/2+D3/2)</f>
        <v>3.5650125914971069E-2</v>
      </c>
    </row>
    <row r="3" spans="1:12">
      <c r="A3" t="s">
        <v>52</v>
      </c>
      <c r="B3" s="6">
        <v>5</v>
      </c>
      <c r="C3" s="6"/>
      <c r="D3" s="6">
        <f>B3-B2</f>
        <v>1.3769999999999998</v>
      </c>
      <c r="E3" s="6">
        <v>0.2</v>
      </c>
      <c r="F3" s="6">
        <f t="shared" ref="F3:F11" si="0">E3/D3</f>
        <v>0.14524328249818449</v>
      </c>
      <c r="G3" s="6">
        <f>(F4-F3)/(D3/2+D4/2)</f>
        <v>4.7781304582713395E-2</v>
      </c>
    </row>
    <row r="4" spans="1:12">
      <c r="A4" t="s">
        <v>53</v>
      </c>
      <c r="B4" s="6">
        <v>5.9909999999999997</v>
      </c>
      <c r="C4" s="6"/>
      <c r="D4" s="6">
        <f t="shared" ref="D4:D11" si="1">B4-B3</f>
        <v>0.99099999999999966</v>
      </c>
      <c r="E4" s="6">
        <v>0.2</v>
      </c>
      <c r="F4" s="6">
        <f t="shared" si="0"/>
        <v>0.20181634712411714</v>
      </c>
      <c r="G4" s="6">
        <f>(F5-F4)/(D4/2+D5/2)</f>
        <v>2.5199995798869737E-2</v>
      </c>
    </row>
    <row r="5" spans="1:12">
      <c r="A5" t="s">
        <v>54</v>
      </c>
      <c r="B5" s="6">
        <v>6.8780000000000001</v>
      </c>
      <c r="C5" s="6"/>
      <c r="D5" s="6">
        <f t="shared" si="1"/>
        <v>0.88700000000000045</v>
      </c>
      <c r="E5" s="6">
        <v>0.2</v>
      </c>
      <c r="F5" s="6">
        <f t="shared" si="0"/>
        <v>0.22547914317925583</v>
      </c>
      <c r="G5" s="6">
        <f t="shared" ref="G3:G10" si="2">(F6-F5)/(D5/2+D6/2)</f>
        <v>3.7109913894421705E-2</v>
      </c>
    </row>
    <row r="6" spans="1:12">
      <c r="A6" t="s">
        <v>55</v>
      </c>
      <c r="B6" s="6">
        <v>7.6580000000000004</v>
      </c>
      <c r="C6" s="6"/>
      <c r="D6" s="6">
        <f t="shared" si="1"/>
        <v>0.78000000000000025</v>
      </c>
      <c r="E6" s="6">
        <v>0.2</v>
      </c>
      <c r="F6" s="6">
        <f t="shared" si="0"/>
        <v>0.25641025641025633</v>
      </c>
      <c r="G6" s="6">
        <f t="shared" si="2"/>
        <v>1.199477267806735E-2</v>
      </c>
    </row>
    <row r="7" spans="1:12">
      <c r="A7" t="s">
        <v>56</v>
      </c>
      <c r="B7" s="6">
        <v>8.4109999999999996</v>
      </c>
      <c r="C7" s="6"/>
      <c r="D7" s="6">
        <f t="shared" si="1"/>
        <v>0.75299999999999923</v>
      </c>
      <c r="E7" s="6">
        <v>0.2</v>
      </c>
      <c r="F7" s="6">
        <f t="shared" si="0"/>
        <v>0.26560424966799495</v>
      </c>
      <c r="G7" s="6">
        <f t="shared" si="2"/>
        <v>7.8948839378817248E-2</v>
      </c>
    </row>
    <row r="8" spans="1:12">
      <c r="A8" t="s">
        <v>57</v>
      </c>
      <c r="B8" s="6">
        <v>9.0359999999999996</v>
      </c>
      <c r="C8" s="6"/>
      <c r="D8" s="6">
        <f t="shared" si="1"/>
        <v>0.625</v>
      </c>
      <c r="E8" s="6">
        <v>0.2</v>
      </c>
      <c r="F8" s="6">
        <f t="shared" si="0"/>
        <v>0.32</v>
      </c>
      <c r="G8" s="6">
        <f>(F9-F8)/(D8/2+D9/2)</f>
        <v>-1.9306184012066605E-2</v>
      </c>
    </row>
    <row r="9" spans="1:12">
      <c r="A9" t="s">
        <v>58</v>
      </c>
      <c r="B9" s="6">
        <v>9.6859999999999999</v>
      </c>
      <c r="C9" s="6"/>
      <c r="D9" s="6">
        <f t="shared" si="1"/>
        <v>0.65000000000000036</v>
      </c>
      <c r="E9" s="6">
        <v>0.2</v>
      </c>
      <c r="F9" s="6">
        <f t="shared" si="0"/>
        <v>0.30769230769230754</v>
      </c>
      <c r="G9" s="6">
        <f t="shared" si="2"/>
        <v>0.13011930250506051</v>
      </c>
    </row>
    <row r="10" spans="1:12">
      <c r="A10" t="s">
        <v>59</v>
      </c>
      <c r="B10" s="6">
        <v>10.207000000000001</v>
      </c>
      <c r="C10" s="6"/>
      <c r="D10" s="6">
        <f t="shared" si="1"/>
        <v>0.5210000000000008</v>
      </c>
      <c r="E10" s="6">
        <v>0.2</v>
      </c>
      <c r="F10" s="6">
        <f t="shared" si="0"/>
        <v>0.38387715930902055</v>
      </c>
      <c r="G10" s="6">
        <f t="shared" si="2"/>
        <v>2.4505882501323036E-15</v>
      </c>
    </row>
    <row r="11" spans="1:12">
      <c r="A11" t="s">
        <v>60</v>
      </c>
      <c r="B11" s="6">
        <v>10.728</v>
      </c>
      <c r="C11" s="6"/>
      <c r="D11" s="6">
        <f t="shared" si="1"/>
        <v>0.52099999999999902</v>
      </c>
      <c r="E11" s="6">
        <v>0.2</v>
      </c>
      <c r="F11" s="6">
        <f t="shared" si="0"/>
        <v>0.38387715930902183</v>
      </c>
      <c r="G11" s="6"/>
    </row>
    <row r="15" spans="1:12">
      <c r="B15" t="s">
        <v>61</v>
      </c>
      <c r="C15" t="s">
        <v>67</v>
      </c>
      <c r="L15" t="s">
        <v>69</v>
      </c>
    </row>
    <row r="16" spans="1:12">
      <c r="B16">
        <v>0</v>
      </c>
      <c r="C16">
        <v>0</v>
      </c>
      <c r="L16" t="s">
        <v>72</v>
      </c>
    </row>
    <row r="17" spans="2:14">
      <c r="B17" s="6">
        <f>D2</f>
        <v>2.8933501459998761</v>
      </c>
      <c r="C17" s="4">
        <v>0.2</v>
      </c>
      <c r="L17" s="7" t="s">
        <v>70</v>
      </c>
      <c r="M17" s="5">
        <f>2*0.0182</f>
        <v>3.6400000000000002E-2</v>
      </c>
      <c r="N17" t="s">
        <v>71</v>
      </c>
    </row>
    <row r="18" spans="2:14">
      <c r="B18" s="6">
        <f>B17+D3</f>
        <v>4.2703501459998758</v>
      </c>
      <c r="C18" s="4">
        <v>0.4</v>
      </c>
    </row>
    <row r="19" spans="2:14">
      <c r="B19" s="6">
        <f t="shared" ref="B19:B25" si="3">B18+D4</f>
        <v>5.2613501459998755</v>
      </c>
      <c r="C19" s="4">
        <v>0.6</v>
      </c>
    </row>
    <row r="20" spans="2:14">
      <c r="B20" s="6">
        <f t="shared" si="3"/>
        <v>6.1483501459998759</v>
      </c>
      <c r="C20" s="4">
        <v>0.8</v>
      </c>
    </row>
    <row r="21" spans="2:14">
      <c r="B21" s="6">
        <f t="shared" si="3"/>
        <v>6.9283501459998762</v>
      </c>
      <c r="C21" s="4">
        <v>1</v>
      </c>
    </row>
    <row r="22" spans="2:14">
      <c r="B22" s="6">
        <f t="shared" si="3"/>
        <v>7.6813501459998754</v>
      </c>
      <c r="C22" s="4">
        <v>1.2</v>
      </c>
    </row>
    <row r="23" spans="2:14">
      <c r="B23" s="6">
        <f t="shared" si="3"/>
        <v>8.3063501459998754</v>
      </c>
      <c r="C23" s="4">
        <v>1.4</v>
      </c>
    </row>
    <row r="24" spans="2:14">
      <c r="B24" s="6">
        <f t="shared" si="3"/>
        <v>8.9563501459998758</v>
      </c>
      <c r="C24" s="4">
        <v>1.6</v>
      </c>
    </row>
    <row r="25" spans="2:14">
      <c r="B25" s="6">
        <f t="shared" si="3"/>
        <v>9.4773501459998766</v>
      </c>
      <c r="C25" s="4">
        <v>1.8</v>
      </c>
    </row>
    <row r="26" spans="2:14">
      <c r="B26" s="6">
        <f>B25+D11</f>
        <v>9.9983501459998756</v>
      </c>
      <c r="C26" s="4">
        <v>2</v>
      </c>
    </row>
    <row r="30" spans="2:14">
      <c r="B30" t="s">
        <v>61</v>
      </c>
      <c r="C30" t="s">
        <v>68</v>
      </c>
      <c r="L30" t="s">
        <v>73</v>
      </c>
    </row>
    <row r="31" spans="2:14">
      <c r="B31">
        <v>0</v>
      </c>
      <c r="C31">
        <v>0</v>
      </c>
      <c r="L31" t="s">
        <v>72</v>
      </c>
    </row>
    <row r="32" spans="2:14">
      <c r="B32" s="6">
        <f>D2/2</f>
        <v>1.446675072999938</v>
      </c>
      <c r="C32" s="6">
        <f t="shared" ref="C32:C41" si="4">F2</f>
        <v>6.9124022295229168E-2</v>
      </c>
      <c r="L32" s="7" t="s">
        <v>70</v>
      </c>
      <c r="M32" s="5">
        <v>3.9E-2</v>
      </c>
      <c r="N32" t="s">
        <v>71</v>
      </c>
    </row>
    <row r="33" spans="2:14">
      <c r="B33" s="6">
        <f>D2+D3/2</f>
        <v>3.5818501459998759</v>
      </c>
      <c r="C33" s="6">
        <f t="shared" si="4"/>
        <v>0.14524328249818449</v>
      </c>
    </row>
    <row r="34" spans="2:14">
      <c r="B34" s="6">
        <f>D2+D3+D4/2</f>
        <v>4.7658501459998757</v>
      </c>
      <c r="C34" s="6">
        <f t="shared" si="4"/>
        <v>0.20181634712411714</v>
      </c>
    </row>
    <row r="35" spans="2:14">
      <c r="B35" s="6">
        <f>D2+D3+D4+D5/2</f>
        <v>5.7048501459998757</v>
      </c>
      <c r="C35" s="6">
        <f t="shared" si="4"/>
        <v>0.22547914317925583</v>
      </c>
    </row>
    <row r="36" spans="2:14">
      <c r="B36" s="6">
        <f>D2+D3+D4+D5+D6/2</f>
        <v>6.5383501459998765</v>
      </c>
      <c r="C36" s="6">
        <f t="shared" si="4"/>
        <v>0.25641025641025633</v>
      </c>
    </row>
    <row r="37" spans="2:14">
      <c r="B37" s="6">
        <f>D2+D3+D4+D5+D6+D7/2</f>
        <v>7.3048501459998754</v>
      </c>
      <c r="C37" s="6">
        <f t="shared" si="4"/>
        <v>0.26560424966799495</v>
      </c>
    </row>
    <row r="38" spans="2:14">
      <c r="B38" s="6">
        <f>D2+D3+D4+D5+D6+D7+D8/2</f>
        <v>7.9938501459998754</v>
      </c>
      <c r="C38" s="6">
        <f t="shared" si="4"/>
        <v>0.32</v>
      </c>
    </row>
    <row r="39" spans="2:14">
      <c r="B39" s="6">
        <f>D2+D3+D4+D5+D6+D7+D8+D9/2</f>
        <v>8.6313501459998747</v>
      </c>
      <c r="C39" s="6">
        <f t="shared" si="4"/>
        <v>0.30769230769230754</v>
      </c>
    </row>
    <row r="40" spans="2:14">
      <c r="B40" s="6">
        <f>D2+D3+D4+D5+D6+D7+D8+D9+D10/2</f>
        <v>9.2168501459998762</v>
      </c>
      <c r="C40" s="6">
        <f t="shared" si="4"/>
        <v>0.38387715930902055</v>
      </c>
    </row>
    <row r="41" spans="2:14">
      <c r="B41" s="6">
        <f>D2+D3+D4+D5+D6+D7+D8+D9+D10+D11/2</f>
        <v>9.7378501459998752</v>
      </c>
      <c r="C41" s="6">
        <f t="shared" si="4"/>
        <v>0.38387715930902183</v>
      </c>
    </row>
    <row r="42" spans="2:14">
      <c r="C42" s="6"/>
    </row>
    <row r="45" spans="2:14">
      <c r="B45" t="s">
        <v>61</v>
      </c>
      <c r="C45" t="s">
        <v>65</v>
      </c>
      <c r="L45" t="s">
        <v>74</v>
      </c>
    </row>
    <row r="46" spans="2:14">
      <c r="B46" s="6">
        <f>D2</f>
        <v>2.8933501459998761</v>
      </c>
      <c r="C46" s="6">
        <f>G2</f>
        <v>3.5650125914971069E-2</v>
      </c>
      <c r="L46" t="s">
        <v>72</v>
      </c>
    </row>
    <row r="47" spans="2:14">
      <c r="B47" s="6">
        <f t="shared" ref="B47:B54" si="5">B46+D3</f>
        <v>4.2703501459998758</v>
      </c>
      <c r="C47" s="6">
        <f t="shared" ref="C47:C54" si="6">G3</f>
        <v>4.7781304582713395E-2</v>
      </c>
      <c r="L47" s="7" t="s">
        <v>70</v>
      </c>
      <c r="M47" s="5">
        <v>0.03</v>
      </c>
      <c r="N47" t="s">
        <v>71</v>
      </c>
    </row>
    <row r="48" spans="2:14">
      <c r="B48" s="6">
        <f t="shared" si="5"/>
        <v>5.2613501459998755</v>
      </c>
      <c r="C48" s="6">
        <f t="shared" si="6"/>
        <v>2.5199995798869737E-2</v>
      </c>
      <c r="L48" s="7" t="s">
        <v>70</v>
      </c>
      <c r="M48" s="5">
        <f>AVERAGE(C46:C54)</f>
        <v>3.8610896748984089E-2</v>
      </c>
      <c r="N48" t="s">
        <v>71</v>
      </c>
    </row>
    <row r="49" spans="2:3">
      <c r="B49" s="6">
        <f t="shared" si="5"/>
        <v>6.1483501459998759</v>
      </c>
      <c r="C49" s="6">
        <f t="shared" si="6"/>
        <v>3.7109913894421705E-2</v>
      </c>
    </row>
    <row r="50" spans="2:3">
      <c r="B50" s="6">
        <f t="shared" si="5"/>
        <v>6.9283501459998762</v>
      </c>
      <c r="C50" s="6">
        <f t="shared" si="6"/>
        <v>1.199477267806735E-2</v>
      </c>
    </row>
    <row r="51" spans="2:3">
      <c r="B51" s="6">
        <f t="shared" si="5"/>
        <v>7.6813501459998754</v>
      </c>
      <c r="C51" s="6">
        <f t="shared" si="6"/>
        <v>7.8948839378817248E-2</v>
      </c>
    </row>
    <row r="52" spans="2:3">
      <c r="B52" s="6">
        <f t="shared" si="5"/>
        <v>8.3063501459998754</v>
      </c>
      <c r="C52" s="6">
        <f t="shared" si="6"/>
        <v>-1.9306184012066605E-2</v>
      </c>
    </row>
    <row r="53" spans="2:3">
      <c r="B53" s="6">
        <f t="shared" si="5"/>
        <v>8.9563501459998758</v>
      </c>
      <c r="C53" s="6">
        <f t="shared" si="6"/>
        <v>0.13011930250506051</v>
      </c>
    </row>
    <row r="54" spans="2:3">
      <c r="B54" s="6">
        <f t="shared" si="5"/>
        <v>9.4773501459998766</v>
      </c>
      <c r="C54" s="6">
        <f t="shared" si="6"/>
        <v>2.4505882501323036E-15</v>
      </c>
    </row>
    <row r="55" spans="2:3">
      <c r="B55" s="6"/>
      <c r="C55" s="6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Rohdaten</vt:lpstr>
      <vt:lpstr>Notizen</vt:lpstr>
      <vt:lpstr>Auswertung</vt:lpstr>
      <vt:lpstr>Rohdaten!_2022_05_16_09_51_58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dem Hagen, Sven</dc:creator>
  <cp:lastModifiedBy>Christoph Trischler</cp:lastModifiedBy>
  <dcterms:created xsi:type="dcterms:W3CDTF">2022-05-16T07:59:18Z</dcterms:created>
  <dcterms:modified xsi:type="dcterms:W3CDTF">2022-06-13T11:05:17Z</dcterms:modified>
</cp:coreProperties>
</file>