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onstantina\Desktop\HDrop20-master-thesis-experiments\results\real_data_konna_freelancer_results\CSG\dataset_07\"/>
    </mc:Choice>
  </mc:AlternateContent>
  <xr:revisionPtr revIDLastSave="0" documentId="13_ncr:1_{34B116FB-D8B9-4B01-AF87-9F5BB2FD056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2" i="1" l="1"/>
  <c r="B17" i="1"/>
  <c r="B16" i="1"/>
  <c r="B15" i="1"/>
  <c r="B14" i="1"/>
</calcChain>
</file>

<file path=xl/sharedStrings.xml><?xml version="1.0" encoding="utf-8"?>
<sst xmlns="http://schemas.openxmlformats.org/spreadsheetml/2006/main" count="49" uniqueCount="40">
  <si>
    <t>dataset</t>
  </si>
  <si>
    <t>instance</t>
  </si>
  <si>
    <t>results_key</t>
  </si>
  <si>
    <t>n</t>
  </si>
  <si>
    <t>|S*|</t>
  </si>
  <si>
    <t>V(S*)</t>
  </si>
  <si>
    <t>C(S*)</t>
  </si>
  <si>
    <t>SW(S*)</t>
  </si>
  <si>
    <t>|S*|/n</t>
  </si>
  <si>
    <t>SW(OPT)</t>
  </si>
  <si>
    <t>|OPT|</t>
  </si>
  <si>
    <t>|OPT|/n</t>
  </si>
  <si>
    <t>SW(S*)/SW(OPT)</t>
  </si>
  <si>
    <t>V(OPT)</t>
  </si>
  <si>
    <t>C(OPT)</t>
  </si>
  <si>
    <t>ln(V(OPT)/C(OPT))</t>
  </si>
  <si>
    <t>V(OPT)-C(OPT)-ln(V(OPT)/C(OPT))*C(OPT)</t>
  </si>
  <si>
    <t>V(OPT)/C(OPT)</t>
  </si>
  <si>
    <t>V(S*)/C(S*)</t>
  </si>
  <si>
    <t>ln(V(S*)/C(S*))</t>
  </si>
  <si>
    <t>V(S*)-C(S*)-ln(V(S*)/C(S*))*C(S*)</t>
  </si>
  <si>
    <t>SC(S*)=-SW(S*)+V(N)</t>
  </si>
  <si>
    <t>V(N)</t>
  </si>
  <si>
    <t>SC(OPT)=-SW(OPT)+V(N)</t>
  </si>
  <si>
    <t>SC(S*)/SC(OPT)</t>
  </si>
  <si>
    <t>dataset_07</t>
  </si>
  <si>
    <t>Official_Experiment_CSG_dataset_07_instance_01_0_exec</t>
  </si>
  <si>
    <t>Official_Experiment_CSG_dataset_07_instance_02_1_exec</t>
  </si>
  <si>
    <t>Official_Experiment_CSG_dataset_07_instance_03_2_exec</t>
  </si>
  <si>
    <t>Official_Experiment_CSG_dataset_07_instance_04_3_exec</t>
  </si>
  <si>
    <t>Official_Experiment_CSG_dataset_07_instance_05_4_exec</t>
  </si>
  <si>
    <t>Official_Experiment_CSG_dataset_07_instance_06_5_exec</t>
  </si>
  <si>
    <t>Official_Experiment_CSG_dataset_07_instance_07_6_exec</t>
  </si>
  <si>
    <t>Official_Experiment_CSG_dataset_07_instance_08_7_exec</t>
  </si>
  <si>
    <t>Official_Experiment_CSG_dataset_07_instance_09_8_exec</t>
  </si>
  <si>
    <t>Official_Experiment_CSG_dataset_07_instance_10_9_exec</t>
  </si>
  <si>
    <t>Average of SW(S*)/SW(OPT)</t>
  </si>
  <si>
    <t>Average of SC(S*)/SC(OPT)</t>
  </si>
  <si>
    <t>Worst of SW(S*)/SW(OPT)</t>
  </si>
  <si>
    <t>Worst of SC(S*)/SC(OPT)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</si>
</sst>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vertical="center"/>
    </xf>
    <xf numFmtId="0" fontId="3" fillId="0" borderId="0" xfId="0" applyFont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7"/>
  <sheetViews>
    <sheetView tabSelected="1" workbookViewId="0">
      <selection activeCell="J12" sqref="J12"/>
    </sheetView>
  </sheetViews>
  <sheetFormatPr defaultRowHeight="14.4" x14ac:dyDescent="0.3"/>
  <cols>
    <col min="1" max="1" width="24.77734375" customWidth="1"/>
  </cols>
  <sheetData>
    <row r="1" spans="1:2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</row>
    <row r="2" spans="1:26" x14ac:dyDescent="0.3">
      <c r="A2" s="1">
        <v>0</v>
      </c>
      <c r="B2" t="s">
        <v>25</v>
      </c>
      <c r="C2">
        <v>1</v>
      </c>
      <c r="D2" t="s">
        <v>26</v>
      </c>
      <c r="E2">
        <v>20</v>
      </c>
      <c r="F2">
        <v>3</v>
      </c>
      <c r="G2">
        <v>100</v>
      </c>
      <c r="H2">
        <v>24</v>
      </c>
      <c r="I2">
        <v>76</v>
      </c>
      <c r="J2">
        <v>0.15</v>
      </c>
      <c r="K2">
        <v>96</v>
      </c>
      <c r="L2">
        <v>7</v>
      </c>
      <c r="M2">
        <v>0.35</v>
      </c>
      <c r="N2">
        <v>0.79166666666666663</v>
      </c>
      <c r="O2">
        <v>160</v>
      </c>
      <c r="P2">
        <v>64</v>
      </c>
      <c r="Q2">
        <v>0.91629073187415511</v>
      </c>
      <c r="R2">
        <v>37.357393160054073</v>
      </c>
      <c r="S2">
        <v>2.5</v>
      </c>
      <c r="T2">
        <v>4.166666666666667</v>
      </c>
      <c r="U2">
        <v>1.4271163556401461</v>
      </c>
      <c r="V2">
        <v>41.749207464636498</v>
      </c>
      <c r="W2">
        <v>782</v>
      </c>
      <c r="X2">
        <v>858</v>
      </c>
      <c r="Y2">
        <v>762</v>
      </c>
      <c r="Z2">
        <v>1.026246719160105</v>
      </c>
    </row>
    <row r="3" spans="1:26" x14ac:dyDescent="0.3">
      <c r="A3" s="1">
        <v>1</v>
      </c>
      <c r="B3" t="s">
        <v>25</v>
      </c>
      <c r="C3">
        <v>2</v>
      </c>
      <c r="D3" t="s">
        <v>27</v>
      </c>
      <c r="E3">
        <v>20</v>
      </c>
      <c r="F3">
        <v>4</v>
      </c>
      <c r="G3">
        <v>136</v>
      </c>
      <c r="H3">
        <v>37</v>
      </c>
      <c r="I3">
        <v>99</v>
      </c>
      <c r="J3">
        <v>0.2</v>
      </c>
      <c r="K3">
        <v>140</v>
      </c>
      <c r="L3">
        <v>10</v>
      </c>
      <c r="M3">
        <v>0.5</v>
      </c>
      <c r="N3">
        <v>0.70714285714285718</v>
      </c>
      <c r="O3">
        <v>255</v>
      </c>
      <c r="P3">
        <v>115</v>
      </c>
      <c r="Q3">
        <v>0.79633141679517616</v>
      </c>
      <c r="R3">
        <v>48.421887068554739</v>
      </c>
      <c r="S3">
        <v>2.2173913043478262</v>
      </c>
      <c r="T3">
        <v>3.6756756756756759</v>
      </c>
      <c r="U3">
        <v>1.301736973091828</v>
      </c>
      <c r="V3">
        <v>50.83573199560238</v>
      </c>
      <c r="W3">
        <v>884</v>
      </c>
      <c r="X3">
        <v>983</v>
      </c>
      <c r="Y3">
        <v>843</v>
      </c>
      <c r="Z3">
        <v>1.0486358244365359</v>
      </c>
    </row>
    <row r="4" spans="1:26" x14ac:dyDescent="0.3">
      <c r="A4" s="1">
        <v>2</v>
      </c>
      <c r="B4" t="s">
        <v>25</v>
      </c>
      <c r="C4">
        <v>3</v>
      </c>
      <c r="D4" t="s">
        <v>28</v>
      </c>
      <c r="E4">
        <v>20</v>
      </c>
      <c r="F4">
        <v>6</v>
      </c>
      <c r="G4">
        <v>185</v>
      </c>
      <c r="H4">
        <v>51</v>
      </c>
      <c r="I4">
        <v>134</v>
      </c>
      <c r="J4">
        <v>0.3</v>
      </c>
      <c r="K4">
        <v>160</v>
      </c>
      <c r="L4">
        <v>10</v>
      </c>
      <c r="M4">
        <v>0.5</v>
      </c>
      <c r="N4">
        <v>0.83750000000000002</v>
      </c>
      <c r="O4">
        <v>254</v>
      </c>
      <c r="P4">
        <v>94</v>
      </c>
      <c r="Q4">
        <v>0.99403948474853265</v>
      </c>
      <c r="R4">
        <v>66.560288433637936</v>
      </c>
      <c r="S4">
        <v>2.7021276595744679</v>
      </c>
      <c r="T4">
        <v>3.6274509803921569</v>
      </c>
      <c r="U4">
        <v>1.2885301923539989</v>
      </c>
      <c r="V4">
        <v>68.284960189946048</v>
      </c>
      <c r="W4">
        <v>834</v>
      </c>
      <c r="X4">
        <v>968</v>
      </c>
      <c r="Y4">
        <v>808</v>
      </c>
      <c r="Z4">
        <v>1.032178217821782</v>
      </c>
    </row>
    <row r="5" spans="1:26" x14ac:dyDescent="0.3">
      <c r="A5" s="1">
        <v>3</v>
      </c>
      <c r="B5" t="s">
        <v>25</v>
      </c>
      <c r="C5">
        <v>4</v>
      </c>
      <c r="D5" t="s">
        <v>29</v>
      </c>
      <c r="E5">
        <v>20</v>
      </c>
      <c r="F5">
        <v>6</v>
      </c>
      <c r="G5">
        <v>141</v>
      </c>
      <c r="H5">
        <v>38</v>
      </c>
      <c r="I5">
        <v>103</v>
      </c>
      <c r="J5">
        <v>0.3</v>
      </c>
      <c r="K5">
        <v>143</v>
      </c>
      <c r="L5">
        <v>10</v>
      </c>
      <c r="M5">
        <v>0.5</v>
      </c>
      <c r="N5">
        <v>0.72027972027972031</v>
      </c>
      <c r="O5">
        <v>271</v>
      </c>
      <c r="P5">
        <v>128</v>
      </c>
      <c r="Q5">
        <v>0.7500885569600837</v>
      </c>
      <c r="R5">
        <v>46.988664709109287</v>
      </c>
      <c r="S5">
        <v>2.1171875</v>
      </c>
      <c r="T5">
        <v>3.7105263157894739</v>
      </c>
      <c r="U5">
        <v>1.311173730651783</v>
      </c>
      <c r="V5">
        <v>53.175398235232272</v>
      </c>
      <c r="W5">
        <v>952</v>
      </c>
      <c r="X5">
        <v>1055</v>
      </c>
      <c r="Y5">
        <v>912</v>
      </c>
      <c r="Z5">
        <v>1.0438596491228069</v>
      </c>
    </row>
    <row r="6" spans="1:26" x14ac:dyDescent="0.3">
      <c r="A6" s="1">
        <v>4</v>
      </c>
      <c r="B6" t="s">
        <v>25</v>
      </c>
      <c r="C6">
        <v>5</v>
      </c>
      <c r="D6" t="s">
        <v>30</v>
      </c>
      <c r="E6">
        <v>20</v>
      </c>
      <c r="F6">
        <v>5</v>
      </c>
      <c r="G6">
        <v>151</v>
      </c>
      <c r="H6">
        <v>43</v>
      </c>
      <c r="I6">
        <v>108</v>
      </c>
      <c r="J6">
        <v>0.25</v>
      </c>
      <c r="K6">
        <v>158</v>
      </c>
      <c r="L6">
        <v>9</v>
      </c>
      <c r="M6">
        <v>0.45</v>
      </c>
      <c r="N6">
        <v>0.68354430379746833</v>
      </c>
      <c r="O6">
        <v>282</v>
      </c>
      <c r="P6">
        <v>124</v>
      </c>
      <c r="Q6">
        <v>0.82162550533307677</v>
      </c>
      <c r="R6">
        <v>56.118437338698477</v>
      </c>
      <c r="S6">
        <v>2.274193548387097</v>
      </c>
      <c r="T6">
        <v>3.5116279069767442</v>
      </c>
      <c r="U6">
        <v>1.2560797211213619</v>
      </c>
      <c r="V6">
        <v>53.988571991781441</v>
      </c>
      <c r="W6">
        <v>872</v>
      </c>
      <c r="X6">
        <v>980</v>
      </c>
      <c r="Y6">
        <v>822</v>
      </c>
      <c r="Z6">
        <v>1.060827250608273</v>
      </c>
    </row>
    <row r="7" spans="1:26" x14ac:dyDescent="0.3">
      <c r="A7" s="1">
        <v>5</v>
      </c>
      <c r="B7" t="s">
        <v>25</v>
      </c>
      <c r="C7">
        <v>6</v>
      </c>
      <c r="D7" t="s">
        <v>31</v>
      </c>
      <c r="E7">
        <v>20</v>
      </c>
      <c r="F7">
        <v>5</v>
      </c>
      <c r="G7">
        <v>116</v>
      </c>
      <c r="H7">
        <v>32</v>
      </c>
      <c r="I7">
        <v>84</v>
      </c>
      <c r="J7">
        <v>0.25</v>
      </c>
      <c r="K7">
        <v>100</v>
      </c>
      <c r="L7">
        <v>9</v>
      </c>
      <c r="M7">
        <v>0.45</v>
      </c>
      <c r="N7">
        <v>0.84</v>
      </c>
      <c r="O7">
        <v>177</v>
      </c>
      <c r="P7">
        <v>77</v>
      </c>
      <c r="Q7">
        <v>0.83234431072014525</v>
      </c>
      <c r="R7">
        <v>35.909488074548818</v>
      </c>
      <c r="S7">
        <v>2.2987012987012991</v>
      </c>
      <c r="T7">
        <v>3.625</v>
      </c>
      <c r="U7">
        <v>1.287854288306638</v>
      </c>
      <c r="V7">
        <v>42.788662774187578</v>
      </c>
      <c r="W7">
        <v>804</v>
      </c>
      <c r="X7">
        <v>888</v>
      </c>
      <c r="Y7">
        <v>788</v>
      </c>
      <c r="Z7">
        <v>1.0203045685279191</v>
      </c>
    </row>
    <row r="8" spans="1:26" x14ac:dyDescent="0.3">
      <c r="A8" s="1">
        <v>6</v>
      </c>
      <c r="B8" t="s">
        <v>25</v>
      </c>
      <c r="C8">
        <v>7</v>
      </c>
      <c r="D8" t="s">
        <v>32</v>
      </c>
      <c r="E8">
        <v>20</v>
      </c>
      <c r="F8">
        <v>4</v>
      </c>
      <c r="G8">
        <v>121</v>
      </c>
      <c r="H8">
        <v>29</v>
      </c>
      <c r="I8">
        <v>92</v>
      </c>
      <c r="J8">
        <v>0.2</v>
      </c>
      <c r="K8">
        <v>119</v>
      </c>
      <c r="L8">
        <v>8</v>
      </c>
      <c r="M8">
        <v>0.4</v>
      </c>
      <c r="N8">
        <v>0.77310924369747902</v>
      </c>
      <c r="O8">
        <v>193</v>
      </c>
      <c r="P8">
        <v>74</v>
      </c>
      <c r="Q8">
        <v>0.95862509570071575</v>
      </c>
      <c r="R8">
        <v>48.061742918147033</v>
      </c>
      <c r="S8">
        <v>2.6081081081081079</v>
      </c>
      <c r="T8">
        <v>4.1724137931034484</v>
      </c>
      <c r="U8">
        <v>1.428494715610267</v>
      </c>
      <c r="V8">
        <v>50.573653247302254</v>
      </c>
      <c r="W8">
        <v>835</v>
      </c>
      <c r="X8">
        <v>927</v>
      </c>
      <c r="Y8">
        <v>808</v>
      </c>
      <c r="Z8">
        <v>1.0334158415841579</v>
      </c>
    </row>
    <row r="9" spans="1:26" x14ac:dyDescent="0.3">
      <c r="A9" s="1">
        <v>7</v>
      </c>
      <c r="B9" t="s">
        <v>25</v>
      </c>
      <c r="C9">
        <v>8</v>
      </c>
      <c r="D9" t="s">
        <v>33</v>
      </c>
      <c r="E9">
        <v>20</v>
      </c>
      <c r="F9">
        <v>5</v>
      </c>
      <c r="G9">
        <v>118</v>
      </c>
      <c r="H9">
        <v>31</v>
      </c>
      <c r="I9">
        <v>87</v>
      </c>
      <c r="J9">
        <v>0.25</v>
      </c>
      <c r="K9">
        <v>102</v>
      </c>
      <c r="L9">
        <v>7</v>
      </c>
      <c r="M9">
        <v>0.35</v>
      </c>
      <c r="N9">
        <v>0.8529411764705882</v>
      </c>
      <c r="O9">
        <v>163</v>
      </c>
      <c r="P9">
        <v>61</v>
      </c>
      <c r="Q9">
        <v>0.98287633663345109</v>
      </c>
      <c r="R9">
        <v>42.044543465359482</v>
      </c>
      <c r="S9">
        <v>2.6721311475409841</v>
      </c>
      <c r="T9">
        <v>3.806451612903226</v>
      </c>
      <c r="U9">
        <v>1.3366974199805191</v>
      </c>
      <c r="V9">
        <v>45.562379980603922</v>
      </c>
      <c r="W9">
        <v>716</v>
      </c>
      <c r="X9">
        <v>803</v>
      </c>
      <c r="Y9">
        <v>701</v>
      </c>
      <c r="Z9">
        <v>1.0213980028530669</v>
      </c>
    </row>
    <row r="10" spans="1:26" x14ac:dyDescent="0.3">
      <c r="A10" s="1">
        <v>8</v>
      </c>
      <c r="B10" t="s">
        <v>25</v>
      </c>
      <c r="C10">
        <v>9</v>
      </c>
      <c r="D10" t="s">
        <v>34</v>
      </c>
      <c r="E10">
        <v>20</v>
      </c>
      <c r="F10">
        <v>4</v>
      </c>
      <c r="G10">
        <v>97</v>
      </c>
      <c r="H10">
        <v>28</v>
      </c>
      <c r="I10">
        <v>69</v>
      </c>
      <c r="J10">
        <v>0.2</v>
      </c>
      <c r="K10">
        <v>107</v>
      </c>
      <c r="L10">
        <v>10</v>
      </c>
      <c r="M10">
        <v>0.5</v>
      </c>
      <c r="N10">
        <v>0.64485981308411211</v>
      </c>
      <c r="O10">
        <v>213</v>
      </c>
      <c r="P10">
        <v>106</v>
      </c>
      <c r="Q10">
        <v>0.69785307159735799</v>
      </c>
      <c r="R10">
        <v>33.02757441068006</v>
      </c>
      <c r="S10">
        <v>2.0094339622641511</v>
      </c>
      <c r="T10">
        <v>3.464285714285714</v>
      </c>
      <c r="U10">
        <v>1.242506468328179</v>
      </c>
      <c r="V10">
        <v>34.209818886810993</v>
      </c>
      <c r="W10">
        <v>680</v>
      </c>
      <c r="X10">
        <v>749</v>
      </c>
      <c r="Y10">
        <v>642</v>
      </c>
      <c r="Z10">
        <v>1.0591900311526481</v>
      </c>
    </row>
    <row r="11" spans="1:26" x14ac:dyDescent="0.3">
      <c r="A11" s="1">
        <v>9</v>
      </c>
      <c r="B11" t="s">
        <v>25</v>
      </c>
      <c r="C11">
        <v>10</v>
      </c>
      <c r="D11" t="s">
        <v>35</v>
      </c>
      <c r="E11">
        <v>20</v>
      </c>
      <c r="F11">
        <v>3</v>
      </c>
      <c r="G11">
        <v>90</v>
      </c>
      <c r="H11">
        <v>33</v>
      </c>
      <c r="I11">
        <v>57</v>
      </c>
      <c r="J11">
        <v>0.15</v>
      </c>
      <c r="K11">
        <v>93</v>
      </c>
      <c r="L11">
        <v>12</v>
      </c>
      <c r="M11">
        <v>0.6</v>
      </c>
      <c r="N11">
        <v>0.61290322580645162</v>
      </c>
      <c r="O11">
        <v>259</v>
      </c>
      <c r="P11">
        <v>166</v>
      </c>
      <c r="Q11">
        <v>0.44484027334299459</v>
      </c>
      <c r="R11">
        <v>19.156514625062901</v>
      </c>
      <c r="S11">
        <v>1.560240963855422</v>
      </c>
      <c r="T11">
        <v>2.7272727272727271</v>
      </c>
      <c r="U11">
        <v>1.003302108863785</v>
      </c>
      <c r="V11">
        <v>23.891030407495101</v>
      </c>
      <c r="W11">
        <v>885</v>
      </c>
      <c r="X11">
        <v>942</v>
      </c>
      <c r="Y11">
        <v>849</v>
      </c>
      <c r="Z11">
        <v>1.042402826855124</v>
      </c>
    </row>
    <row r="12" spans="1:26" x14ac:dyDescent="0.3">
      <c r="J12" s="3">
        <f>AVERAGE(J2:J11)</f>
        <v>0.22500000000000001</v>
      </c>
    </row>
    <row r="14" spans="1:26" x14ac:dyDescent="0.3">
      <c r="A14" t="s">
        <v>36</v>
      </c>
      <c r="B14">
        <f>AVERAGE(N2:N11)</f>
        <v>0.7463947006945344</v>
      </c>
    </row>
    <row r="15" spans="1:26" x14ac:dyDescent="0.3">
      <c r="A15" t="s">
        <v>37</v>
      </c>
      <c r="B15">
        <f>AVERAGE(Z2:Z11)</f>
        <v>1.038845893212242</v>
      </c>
    </row>
    <row r="16" spans="1:26" ht="15.6" x14ac:dyDescent="0.3">
      <c r="A16" t="s">
        <v>38</v>
      </c>
      <c r="B16" s="2">
        <f>MIN(N2:N11)</f>
        <v>0.61290322580645162</v>
      </c>
    </row>
    <row r="17" spans="1:2" ht="15.6" x14ac:dyDescent="0.3">
      <c r="A17" t="s">
        <v>39</v>
      </c>
      <c r="B17" s="2">
        <f>MAX(Z2:Z11)</f>
        <v>1.060827250608273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Konstantina</cp:lastModifiedBy>
  <dcterms:created xsi:type="dcterms:W3CDTF">2022-08-23T13:34:50Z</dcterms:created>
  <dcterms:modified xsi:type="dcterms:W3CDTF">2022-08-26T09:51:15Z</dcterms:modified>
</cp:coreProperties>
</file>