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onstantina\Desktop\HDrop20-master-thesis-experiments\results\real_data_konna_guru_results\CSG\dataset_07\"/>
    </mc:Choice>
  </mc:AlternateContent>
  <xr:revisionPtr revIDLastSave="0" documentId="13_ncr:1_{A4C08710-31A1-4573-97CF-AB8A17863C8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2" i="1" l="1"/>
  <c r="B17" i="1"/>
  <c r="B16" i="1"/>
  <c r="B15" i="1"/>
  <c r="B14" i="1"/>
</calcChain>
</file>

<file path=xl/sharedStrings.xml><?xml version="1.0" encoding="utf-8"?>
<sst xmlns="http://schemas.openxmlformats.org/spreadsheetml/2006/main" count="49" uniqueCount="40">
  <si>
    <t>dataset</t>
  </si>
  <si>
    <t>instance</t>
  </si>
  <si>
    <t>results_key</t>
  </si>
  <si>
    <t>n</t>
  </si>
  <si>
    <t>|S*|</t>
  </si>
  <si>
    <t>V(S*)</t>
  </si>
  <si>
    <t>C(S*)</t>
  </si>
  <si>
    <t>SW(S*)</t>
  </si>
  <si>
    <t>|S*|/n</t>
  </si>
  <si>
    <t>SW(OPT)</t>
  </si>
  <si>
    <t>|OPT|</t>
  </si>
  <si>
    <t>|OPT|/n</t>
  </si>
  <si>
    <t>SW(S*)/SW(OPT)</t>
  </si>
  <si>
    <t>V(OPT)</t>
  </si>
  <si>
    <t>C(OPT)</t>
  </si>
  <si>
    <t>ln(V(OPT)/C(OPT))</t>
  </si>
  <si>
    <t>V(OPT)-C(OPT)-ln(V(OPT)/C(OPT))*C(OPT)</t>
  </si>
  <si>
    <t>V(OPT)/C(OPT)</t>
  </si>
  <si>
    <t>V(S*)/C(S*)</t>
  </si>
  <si>
    <t>ln(V(S*)/C(S*))</t>
  </si>
  <si>
    <t>V(S*)-C(S*)-ln(V(S*)/C(S*))*C(S*)</t>
  </si>
  <si>
    <t>SC(S*)=-SW(S*)+V(N)</t>
  </si>
  <si>
    <t>V(N)</t>
  </si>
  <si>
    <t>SC(OPT)=-SW(OPT)+V(N)</t>
  </si>
  <si>
    <t>SC(S*)/SC(OPT)</t>
  </si>
  <si>
    <t>dataset_07</t>
  </si>
  <si>
    <t>Official_Experiment_CSG_dataset_07_instance_01_0_exec</t>
  </si>
  <si>
    <t>Official_Experiment_CSG_dataset_07_instance_02_1_exec</t>
  </si>
  <si>
    <t>Official_Experiment_CSG_dataset_07_instance_03_2_exec</t>
  </si>
  <si>
    <t>Official_Experiment_CSG_dataset_07_instance_04_3_exec</t>
  </si>
  <si>
    <t>Official_Experiment_CSG_dataset_07_instance_05_4_exec</t>
  </si>
  <si>
    <t>Official_Experiment_CSG_dataset_07_instance_06_5_exec</t>
  </si>
  <si>
    <t>Official_Experiment_CSG_dataset_07_instance_07_6_exec</t>
  </si>
  <si>
    <t>Official_Experiment_CSG_dataset_07_instance_08_7_exec</t>
  </si>
  <si>
    <t>Official_Experiment_CSG_dataset_07_instance_09_8_exec</t>
  </si>
  <si>
    <t>Official_Experiment_CSG_dataset_07_instance_10_9_exec</t>
  </si>
  <si>
    <t>Average of SW(S*)/SW(OPT)</t>
  </si>
  <si>
    <t>Average of SC(S*)/SC(OPT)</t>
  </si>
  <si>
    <t>Worst of SW(S*)/SW(OPT)</t>
  </si>
  <si>
    <t>Worst of SC(S*)/SC(OPT)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</si>
</sst>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1"/>
      <scheme val="minor"/>
    </font>
    <font>
      <b/>
      <sz val="12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vertical="center"/>
    </xf>
    <xf numFmtId="0" fontId="2" fillId="0" borderId="0" xfId="0" applyFont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7"/>
  <sheetViews>
    <sheetView tabSelected="1" workbookViewId="0">
      <selection activeCell="A16" sqref="A16:B17"/>
    </sheetView>
  </sheetViews>
  <sheetFormatPr defaultRowHeight="14.4" x14ac:dyDescent="0.3"/>
  <cols>
    <col min="1" max="1" width="11.5546875" customWidth="1"/>
    <col min="2" max="2" width="10.5546875" customWidth="1"/>
  </cols>
  <sheetData>
    <row r="1" spans="1:2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</row>
    <row r="2" spans="1:26" x14ac:dyDescent="0.3">
      <c r="A2" s="1">
        <v>0</v>
      </c>
      <c r="B2" t="s">
        <v>25</v>
      </c>
      <c r="C2">
        <v>1</v>
      </c>
      <c r="D2" t="s">
        <v>26</v>
      </c>
      <c r="E2">
        <v>50</v>
      </c>
      <c r="F2">
        <v>10</v>
      </c>
      <c r="G2">
        <v>1888</v>
      </c>
      <c r="H2">
        <v>359</v>
      </c>
      <c r="I2">
        <v>1529</v>
      </c>
      <c r="J2">
        <v>0.2</v>
      </c>
      <c r="K2">
        <v>1713</v>
      </c>
      <c r="L2">
        <v>18</v>
      </c>
      <c r="M2">
        <v>0.36</v>
      </c>
      <c r="N2">
        <v>0.89258610624635149</v>
      </c>
      <c r="O2">
        <v>2497</v>
      </c>
      <c r="P2">
        <v>784</v>
      </c>
      <c r="Q2">
        <v>1.1584362699293651</v>
      </c>
      <c r="R2">
        <v>804.7859643753776</v>
      </c>
      <c r="S2">
        <v>3.1849489795918369</v>
      </c>
      <c r="T2">
        <v>5.259052924791086</v>
      </c>
      <c r="U2">
        <v>1.659950958217167</v>
      </c>
      <c r="V2">
        <v>933.07760600003701</v>
      </c>
      <c r="W2">
        <v>14851</v>
      </c>
      <c r="X2">
        <v>16380</v>
      </c>
      <c r="Y2">
        <v>14667</v>
      </c>
      <c r="Z2">
        <v>1.012545169427967</v>
      </c>
    </row>
    <row r="3" spans="1:26" x14ac:dyDescent="0.3">
      <c r="A3" s="1">
        <v>1</v>
      </c>
      <c r="B3" t="s">
        <v>25</v>
      </c>
      <c r="C3">
        <v>2</v>
      </c>
      <c r="D3" t="s">
        <v>27</v>
      </c>
      <c r="E3">
        <v>50</v>
      </c>
      <c r="F3">
        <v>12</v>
      </c>
      <c r="G3">
        <v>2267</v>
      </c>
      <c r="H3">
        <v>315</v>
      </c>
      <c r="I3">
        <v>1952</v>
      </c>
      <c r="J3">
        <v>0.24</v>
      </c>
      <c r="K3">
        <v>2183</v>
      </c>
      <c r="L3">
        <v>17</v>
      </c>
      <c r="M3">
        <v>0.34</v>
      </c>
      <c r="N3">
        <v>0.89418231791113145</v>
      </c>
      <c r="O3">
        <v>2872</v>
      </c>
      <c r="P3">
        <v>689</v>
      </c>
      <c r="Q3">
        <v>1.4275226591544561</v>
      </c>
      <c r="R3">
        <v>1199.4368878425801</v>
      </c>
      <c r="S3">
        <v>4.168359941944848</v>
      </c>
      <c r="T3">
        <v>7.196825396825397</v>
      </c>
      <c r="U3">
        <v>1.973640011681896</v>
      </c>
      <c r="V3">
        <v>1330.3033963202031</v>
      </c>
      <c r="W3">
        <v>17708</v>
      </c>
      <c r="X3">
        <v>19660</v>
      </c>
      <c r="Y3">
        <v>17477</v>
      </c>
      <c r="Z3">
        <v>1.0132173714024151</v>
      </c>
    </row>
    <row r="4" spans="1:26" x14ac:dyDescent="0.3">
      <c r="A4" s="1">
        <v>2</v>
      </c>
      <c r="B4" t="s">
        <v>25</v>
      </c>
      <c r="C4">
        <v>3</v>
      </c>
      <c r="D4" t="s">
        <v>28</v>
      </c>
      <c r="E4">
        <v>50</v>
      </c>
      <c r="F4">
        <v>18</v>
      </c>
      <c r="G4">
        <v>3298</v>
      </c>
      <c r="H4">
        <v>598</v>
      </c>
      <c r="I4">
        <v>2700</v>
      </c>
      <c r="J4">
        <v>0.36</v>
      </c>
      <c r="K4">
        <v>2909</v>
      </c>
      <c r="L4">
        <v>27</v>
      </c>
      <c r="M4">
        <v>0.54</v>
      </c>
      <c r="N4">
        <v>0.92815400481265042</v>
      </c>
      <c r="O4">
        <v>4172</v>
      </c>
      <c r="P4">
        <v>1263</v>
      </c>
      <c r="Q4">
        <v>1.1949056937701721</v>
      </c>
      <c r="R4">
        <v>1399.8341087682729</v>
      </c>
      <c r="S4">
        <v>3.3032462391132231</v>
      </c>
      <c r="T4">
        <v>5.5150501672240804</v>
      </c>
      <c r="U4">
        <v>1.707480749168913</v>
      </c>
      <c r="V4">
        <v>1678.92651199699</v>
      </c>
      <c r="W4">
        <v>22611</v>
      </c>
      <c r="X4">
        <v>25311</v>
      </c>
      <c r="Y4">
        <v>22402</v>
      </c>
      <c r="Z4">
        <v>1.009329524149629</v>
      </c>
    </row>
    <row r="5" spans="1:26" x14ac:dyDescent="0.3">
      <c r="A5" s="1">
        <v>3</v>
      </c>
      <c r="B5" t="s">
        <v>25</v>
      </c>
      <c r="C5">
        <v>4</v>
      </c>
      <c r="D5" t="s">
        <v>29</v>
      </c>
      <c r="E5">
        <v>50</v>
      </c>
      <c r="F5">
        <v>19</v>
      </c>
      <c r="G5">
        <v>4147</v>
      </c>
      <c r="H5">
        <v>870</v>
      </c>
      <c r="I5">
        <v>3277</v>
      </c>
      <c r="J5">
        <v>0.38</v>
      </c>
      <c r="K5">
        <v>3669</v>
      </c>
      <c r="L5">
        <v>29</v>
      </c>
      <c r="M5">
        <v>0.57999999999999996</v>
      </c>
      <c r="N5">
        <v>0.89315889888252931</v>
      </c>
      <c r="O5">
        <v>5179</v>
      </c>
      <c r="P5">
        <v>1510</v>
      </c>
      <c r="Q5">
        <v>1.232502336614921</v>
      </c>
      <c r="R5">
        <v>1807.921471711468</v>
      </c>
      <c r="S5">
        <v>3.4298013245033112</v>
      </c>
      <c r="T5">
        <v>4.7666666666666666</v>
      </c>
      <c r="U5">
        <v>1.5616472485977519</v>
      </c>
      <c r="V5">
        <v>1918.3668937199559</v>
      </c>
      <c r="W5">
        <v>25014</v>
      </c>
      <c r="X5">
        <v>28291</v>
      </c>
      <c r="Y5">
        <v>24622</v>
      </c>
      <c r="Z5">
        <v>1.015920721306149</v>
      </c>
    </row>
    <row r="6" spans="1:26" x14ac:dyDescent="0.3">
      <c r="A6" s="1">
        <v>4</v>
      </c>
      <c r="B6" t="s">
        <v>25</v>
      </c>
      <c r="C6">
        <v>5</v>
      </c>
      <c r="D6" t="s">
        <v>30</v>
      </c>
      <c r="E6">
        <v>50</v>
      </c>
      <c r="F6">
        <v>16</v>
      </c>
      <c r="G6">
        <v>3075</v>
      </c>
      <c r="H6">
        <v>502</v>
      </c>
      <c r="I6">
        <v>2573</v>
      </c>
      <c r="J6">
        <v>0.32</v>
      </c>
      <c r="K6">
        <v>2707</v>
      </c>
      <c r="L6">
        <v>19</v>
      </c>
      <c r="M6">
        <v>0.38</v>
      </c>
      <c r="N6">
        <v>0.95049870705578132</v>
      </c>
      <c r="O6">
        <v>3459</v>
      </c>
      <c r="P6">
        <v>752</v>
      </c>
      <c r="Q6">
        <v>1.5259984849873289</v>
      </c>
      <c r="R6">
        <v>1559.4491392895291</v>
      </c>
      <c r="S6">
        <v>4.5997340425531918</v>
      </c>
      <c r="T6">
        <v>6.1254980079681278</v>
      </c>
      <c r="U6">
        <v>1.812460060548889</v>
      </c>
      <c r="V6">
        <v>1663.1450496044581</v>
      </c>
      <c r="W6">
        <v>16564</v>
      </c>
      <c r="X6">
        <v>19137</v>
      </c>
      <c r="Y6">
        <v>16430</v>
      </c>
      <c r="Z6">
        <v>1.0081558125380401</v>
      </c>
    </row>
    <row r="7" spans="1:26" x14ac:dyDescent="0.3">
      <c r="A7" s="1">
        <v>5</v>
      </c>
      <c r="B7" t="s">
        <v>25</v>
      </c>
      <c r="C7">
        <v>6</v>
      </c>
      <c r="D7" t="s">
        <v>31</v>
      </c>
      <c r="E7">
        <v>50</v>
      </c>
      <c r="F7">
        <v>10</v>
      </c>
      <c r="G7">
        <v>2560</v>
      </c>
      <c r="H7">
        <v>355</v>
      </c>
      <c r="I7">
        <v>2205</v>
      </c>
      <c r="J7">
        <v>0.2</v>
      </c>
      <c r="K7">
        <v>2402</v>
      </c>
      <c r="L7">
        <v>20</v>
      </c>
      <c r="M7">
        <v>0.4</v>
      </c>
      <c r="N7">
        <v>0.91798501248959197</v>
      </c>
      <c r="O7">
        <v>3327</v>
      </c>
      <c r="P7">
        <v>925</v>
      </c>
      <c r="Q7">
        <v>1.280032538506052</v>
      </c>
      <c r="R7">
        <v>1217.9699018819019</v>
      </c>
      <c r="S7">
        <v>3.5967567567567569</v>
      </c>
      <c r="T7">
        <v>7.211267605633803</v>
      </c>
      <c r="U7">
        <v>1.975644747998192</v>
      </c>
      <c r="V7">
        <v>1503.6461144606419</v>
      </c>
      <c r="W7">
        <v>18201</v>
      </c>
      <c r="X7">
        <v>20406</v>
      </c>
      <c r="Y7">
        <v>18004</v>
      </c>
      <c r="Z7">
        <v>1.0109420128860249</v>
      </c>
    </row>
    <row r="8" spans="1:26" x14ac:dyDescent="0.3">
      <c r="A8" s="1">
        <v>6</v>
      </c>
      <c r="B8" t="s">
        <v>25</v>
      </c>
      <c r="C8">
        <v>7</v>
      </c>
      <c r="D8" t="s">
        <v>32</v>
      </c>
      <c r="E8">
        <v>50</v>
      </c>
      <c r="F8">
        <v>16</v>
      </c>
      <c r="G8">
        <v>4125</v>
      </c>
      <c r="H8">
        <v>730</v>
      </c>
      <c r="I8">
        <v>3395</v>
      </c>
      <c r="J8">
        <v>0.32</v>
      </c>
      <c r="K8">
        <v>3876</v>
      </c>
      <c r="L8">
        <v>26</v>
      </c>
      <c r="M8">
        <v>0.52</v>
      </c>
      <c r="N8">
        <v>0.87590299277605776</v>
      </c>
      <c r="O8">
        <v>5381</v>
      </c>
      <c r="P8">
        <v>1505</v>
      </c>
      <c r="Q8">
        <v>1.274081332306443</v>
      </c>
      <c r="R8">
        <v>1958.507594878803</v>
      </c>
      <c r="S8">
        <v>3.5754152823920271</v>
      </c>
      <c r="T8">
        <v>5.6506849315068486</v>
      </c>
      <c r="U8">
        <v>1.7317767646263451</v>
      </c>
      <c r="V8">
        <v>2130.8029618227679</v>
      </c>
      <c r="W8">
        <v>20890</v>
      </c>
      <c r="X8">
        <v>24285</v>
      </c>
      <c r="Y8">
        <v>20409</v>
      </c>
      <c r="Z8">
        <v>1.0235680337106181</v>
      </c>
    </row>
    <row r="9" spans="1:26" x14ac:dyDescent="0.3">
      <c r="A9" s="1">
        <v>7</v>
      </c>
      <c r="B9" t="s">
        <v>25</v>
      </c>
      <c r="C9">
        <v>8</v>
      </c>
      <c r="D9" t="s">
        <v>33</v>
      </c>
      <c r="E9">
        <v>50</v>
      </c>
      <c r="F9">
        <v>18</v>
      </c>
      <c r="G9">
        <v>4025</v>
      </c>
      <c r="H9">
        <v>805</v>
      </c>
      <c r="I9">
        <v>3220</v>
      </c>
      <c r="J9">
        <v>0.36</v>
      </c>
      <c r="K9">
        <v>3501</v>
      </c>
      <c r="L9">
        <v>24</v>
      </c>
      <c r="M9">
        <v>0.48</v>
      </c>
      <c r="N9">
        <v>0.91973721793773211</v>
      </c>
      <c r="O9">
        <v>4905</v>
      </c>
      <c r="P9">
        <v>1404</v>
      </c>
      <c r="Q9">
        <v>1.2509297874137071</v>
      </c>
      <c r="R9">
        <v>1744.694578471155</v>
      </c>
      <c r="S9">
        <v>3.4935897435897441</v>
      </c>
      <c r="T9">
        <v>5</v>
      </c>
      <c r="U9">
        <v>1.6094379124341001</v>
      </c>
      <c r="V9">
        <v>1924.4024804905489</v>
      </c>
      <c r="W9">
        <v>22640</v>
      </c>
      <c r="X9">
        <v>25860</v>
      </c>
      <c r="Y9">
        <v>22359</v>
      </c>
      <c r="Z9">
        <v>1.01256764613802</v>
      </c>
    </row>
    <row r="10" spans="1:26" x14ac:dyDescent="0.3">
      <c r="A10" s="1">
        <v>8</v>
      </c>
      <c r="B10" t="s">
        <v>25</v>
      </c>
      <c r="C10">
        <v>9</v>
      </c>
      <c r="D10" t="s">
        <v>34</v>
      </c>
      <c r="E10">
        <v>50</v>
      </c>
      <c r="F10">
        <v>17</v>
      </c>
      <c r="G10">
        <v>3727</v>
      </c>
      <c r="H10">
        <v>590</v>
      </c>
      <c r="I10">
        <v>3137</v>
      </c>
      <c r="J10">
        <v>0.34</v>
      </c>
      <c r="K10">
        <v>3361</v>
      </c>
      <c r="L10">
        <v>22</v>
      </c>
      <c r="M10">
        <v>0.44</v>
      </c>
      <c r="N10">
        <v>0.93335316869979168</v>
      </c>
      <c r="O10">
        <v>4286</v>
      </c>
      <c r="P10">
        <v>925</v>
      </c>
      <c r="Q10">
        <v>1.533315438521097</v>
      </c>
      <c r="R10">
        <v>1942.683219367985</v>
      </c>
      <c r="S10">
        <v>4.6335135135135133</v>
      </c>
      <c r="T10">
        <v>6.3169491525423727</v>
      </c>
      <c r="U10">
        <v>1.843236362579493</v>
      </c>
      <c r="V10">
        <v>2049.4905460780992</v>
      </c>
      <c r="W10">
        <v>20343</v>
      </c>
      <c r="X10">
        <v>23480</v>
      </c>
      <c r="Y10">
        <v>20119</v>
      </c>
      <c r="Z10">
        <v>1.0111337541627321</v>
      </c>
    </row>
    <row r="11" spans="1:26" x14ac:dyDescent="0.3">
      <c r="A11" s="1">
        <v>9</v>
      </c>
      <c r="B11" t="s">
        <v>25</v>
      </c>
      <c r="C11">
        <v>10</v>
      </c>
      <c r="D11" t="s">
        <v>35</v>
      </c>
      <c r="E11">
        <v>50</v>
      </c>
      <c r="F11">
        <v>17</v>
      </c>
      <c r="G11">
        <v>4073</v>
      </c>
      <c r="H11">
        <v>970</v>
      </c>
      <c r="I11">
        <v>3103</v>
      </c>
      <c r="J11">
        <v>0.34</v>
      </c>
      <c r="K11">
        <v>3311</v>
      </c>
      <c r="L11">
        <v>22</v>
      </c>
      <c r="M11">
        <v>0.44</v>
      </c>
      <c r="N11">
        <v>0.93717909996979765</v>
      </c>
      <c r="O11">
        <v>4886</v>
      </c>
      <c r="P11">
        <v>1575</v>
      </c>
      <c r="Q11">
        <v>1.1321187005579521</v>
      </c>
      <c r="R11">
        <v>1527.913046621225</v>
      </c>
      <c r="S11">
        <v>3.1022222222222222</v>
      </c>
      <c r="T11">
        <v>4.1989690721649486</v>
      </c>
      <c r="U11">
        <v>1.434839036150984</v>
      </c>
      <c r="V11">
        <v>1711.2061349335449</v>
      </c>
      <c r="W11">
        <v>19884</v>
      </c>
      <c r="X11">
        <v>22987</v>
      </c>
      <c r="Y11">
        <v>19676</v>
      </c>
      <c r="Z11">
        <v>1.0105712543199841</v>
      </c>
    </row>
    <row r="12" spans="1:26" x14ac:dyDescent="0.3">
      <c r="J12" s="3">
        <f>AVERAGE(J2:J11)</f>
        <v>0.30599999999999994</v>
      </c>
    </row>
    <row r="14" spans="1:26" x14ac:dyDescent="0.3">
      <c r="A14" t="s">
        <v>36</v>
      </c>
      <c r="B14">
        <f>AVERAGE(N2:N11)</f>
        <v>0.9142737526781417</v>
      </c>
    </row>
    <row r="15" spans="1:26" x14ac:dyDescent="0.3">
      <c r="A15" t="s">
        <v>37</v>
      </c>
      <c r="B15">
        <f>AVERAGE(Z2:Z11)</f>
        <v>1.0127951300041578</v>
      </c>
    </row>
    <row r="16" spans="1:26" ht="15.6" x14ac:dyDescent="0.3">
      <c r="A16" t="s">
        <v>38</v>
      </c>
      <c r="B16" s="2">
        <f>MIN(N2:N11)</f>
        <v>0.87590299277605776</v>
      </c>
    </row>
    <row r="17" spans="1:2" ht="15.6" x14ac:dyDescent="0.3">
      <c r="A17" t="s">
        <v>39</v>
      </c>
      <c r="B17" s="2">
        <f>MAX(Z2:Z11)</f>
        <v>1.0235680337106181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Konstantina</cp:lastModifiedBy>
  <dcterms:created xsi:type="dcterms:W3CDTF">2022-08-24T08:52:05Z</dcterms:created>
  <dcterms:modified xsi:type="dcterms:W3CDTF">2022-08-26T10:37:48Z</dcterms:modified>
</cp:coreProperties>
</file>