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onstantina\Desktop\HDrop20-Master-Thesis-Experiments\results\real_data_guru_0.1_opt_constrained\k=0.1\CSG\dataset_03\"/>
    </mc:Choice>
  </mc:AlternateContent>
  <xr:revisionPtr revIDLastSave="0" documentId="13_ncr:1_{820BFB34-BA06-4A04-AAED-5502434A3B7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2" i="1" l="1"/>
  <c r="B17" i="1"/>
  <c r="B16" i="1"/>
  <c r="B15" i="1"/>
  <c r="B14" i="1"/>
</calcChain>
</file>

<file path=xl/sharedStrings.xml><?xml version="1.0" encoding="utf-8"?>
<sst xmlns="http://schemas.openxmlformats.org/spreadsheetml/2006/main" count="49" uniqueCount="40">
  <si>
    <t>dataset</t>
  </si>
  <si>
    <t>instance</t>
  </si>
  <si>
    <t>results_key</t>
  </si>
  <si>
    <t>n</t>
  </si>
  <si>
    <t>|S*|</t>
  </si>
  <si>
    <t>V(S*)</t>
  </si>
  <si>
    <t>C(S*)</t>
  </si>
  <si>
    <t>SW(S*)</t>
  </si>
  <si>
    <t>|S*|/n</t>
  </si>
  <si>
    <t>SW(OPT)</t>
  </si>
  <si>
    <t>|OPT|</t>
  </si>
  <si>
    <t>|OPT|/n</t>
  </si>
  <si>
    <t>SW(S*)/SW(OPT)</t>
  </si>
  <si>
    <t>V(OPT)</t>
  </si>
  <si>
    <t>C(OPT)</t>
  </si>
  <si>
    <t>ln(V(OPT)/C(OPT))</t>
  </si>
  <si>
    <t>V(OPT)-C(OPT)-ln(V(OPT)/C(OPT))*C(OPT)</t>
  </si>
  <si>
    <t>V(OPT)/C(OPT)</t>
  </si>
  <si>
    <t>V(S*)/C(S*)</t>
  </si>
  <si>
    <t>ln(V(S*)/C(S*))</t>
  </si>
  <si>
    <t>V(S*)-C(S*)-ln(V(S*)/C(S*))*C(S*)</t>
  </si>
  <si>
    <t>SC(S*)=-SW(S*)+V(N)</t>
  </si>
  <si>
    <t>V(N)</t>
  </si>
  <si>
    <t>SC(OPT)=-SW(OPT)+V(N)</t>
  </si>
  <si>
    <t>SC(S*)/SC(OPT)</t>
  </si>
  <si>
    <t>dataset_03</t>
  </si>
  <si>
    <t>Official_Experiment_CSG_dataset_03_instance_01_0_exec</t>
  </si>
  <si>
    <t>Official_Experiment_CSG_dataset_03_instance_02_1_exec</t>
  </si>
  <si>
    <t>Official_Experiment_CSG_dataset_03_instance_03_2_exec</t>
  </si>
  <si>
    <t>Official_Experiment_CSG_dataset_03_instance_04_3_exec</t>
  </si>
  <si>
    <t>Official_Experiment_CSG_dataset_03_instance_05_4_exec</t>
  </si>
  <si>
    <t>Official_Experiment_CSG_dataset_03_instance_06_5_exec</t>
  </si>
  <si>
    <t>Official_Experiment_CSG_dataset_03_instance_07_6_exec</t>
  </si>
  <si>
    <t>Official_Experiment_CSG_dataset_03_instance_08_7_exec</t>
  </si>
  <si>
    <t>Official_Experiment_CSG_dataset_03_instance_09_8_exec</t>
  </si>
  <si>
    <t>Official_Experiment_CSG_dataset_03_instance_10_9_exec</t>
  </si>
  <si>
    <t>Average of SW(S*)/SW(OPT)</t>
  </si>
  <si>
    <t>Average of SC(S*)/SC(OPT)</t>
  </si>
  <si>
    <t>Worst of SW(S*)/SW(OPT)</t>
  </si>
  <si>
    <t>Worst of SC(S*)/SC(OPT)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</si>
</sst>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vertical="center"/>
    </xf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7"/>
  <sheetViews>
    <sheetView tabSelected="1" workbookViewId="0">
      <selection activeCell="A14" sqref="A14:B17"/>
    </sheetView>
  </sheetViews>
  <sheetFormatPr defaultRowHeight="14.4" x14ac:dyDescent="0.3"/>
  <sheetData>
    <row r="1" spans="1:2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</row>
    <row r="2" spans="1:26" x14ac:dyDescent="0.3">
      <c r="A2" s="1">
        <v>0</v>
      </c>
      <c r="B2" t="s">
        <v>25</v>
      </c>
      <c r="C2">
        <v>1</v>
      </c>
      <c r="D2" t="s">
        <v>26</v>
      </c>
      <c r="E2">
        <v>20</v>
      </c>
      <c r="F2">
        <v>2</v>
      </c>
      <c r="G2">
        <v>1315</v>
      </c>
      <c r="H2">
        <v>75</v>
      </c>
      <c r="I2">
        <v>1240</v>
      </c>
      <c r="J2">
        <v>0.1</v>
      </c>
      <c r="K2">
        <v>1240</v>
      </c>
      <c r="L2">
        <v>2</v>
      </c>
      <c r="M2">
        <v>0.1</v>
      </c>
      <c r="N2">
        <v>1</v>
      </c>
      <c r="O2">
        <v>1315</v>
      </c>
      <c r="P2">
        <v>75</v>
      </c>
      <c r="Q2">
        <v>2.8641038310755551</v>
      </c>
      <c r="R2">
        <v>1025.192212669333</v>
      </c>
      <c r="S2">
        <v>17.533333333333331</v>
      </c>
      <c r="T2">
        <v>17.533333333333331</v>
      </c>
      <c r="U2">
        <v>2.8641038310755551</v>
      </c>
      <c r="V2">
        <v>1025.192212669333</v>
      </c>
      <c r="W2">
        <v>20958</v>
      </c>
      <c r="X2">
        <v>22198</v>
      </c>
      <c r="Y2">
        <v>20958</v>
      </c>
      <c r="Z2">
        <v>1</v>
      </c>
    </row>
    <row r="3" spans="1:26" x14ac:dyDescent="0.3">
      <c r="A3" s="1">
        <v>1</v>
      </c>
      <c r="B3" t="s">
        <v>25</v>
      </c>
      <c r="C3">
        <v>2</v>
      </c>
      <c r="D3" t="s">
        <v>27</v>
      </c>
      <c r="E3">
        <v>20</v>
      </c>
      <c r="F3">
        <v>2</v>
      </c>
      <c r="G3">
        <v>723</v>
      </c>
      <c r="H3">
        <v>125</v>
      </c>
      <c r="I3">
        <v>598</v>
      </c>
      <c r="J3">
        <v>0.1</v>
      </c>
      <c r="K3">
        <v>598</v>
      </c>
      <c r="L3">
        <v>2</v>
      </c>
      <c r="M3">
        <v>0.1</v>
      </c>
      <c r="N3">
        <v>1</v>
      </c>
      <c r="O3">
        <v>723</v>
      </c>
      <c r="P3">
        <v>125</v>
      </c>
      <c r="Q3">
        <v>1.7550954848564631</v>
      </c>
      <c r="R3">
        <v>378.61306439294208</v>
      </c>
      <c r="S3">
        <v>5.7839999999999998</v>
      </c>
      <c r="T3">
        <v>5.7839999999999998</v>
      </c>
      <c r="U3">
        <v>1.7550954848564631</v>
      </c>
      <c r="V3">
        <v>378.61306439294208</v>
      </c>
      <c r="W3">
        <v>11392</v>
      </c>
      <c r="X3">
        <v>11990</v>
      </c>
      <c r="Y3">
        <v>11392</v>
      </c>
      <c r="Z3">
        <v>1</v>
      </c>
    </row>
    <row r="4" spans="1:26" x14ac:dyDescent="0.3">
      <c r="A4" s="1">
        <v>2</v>
      </c>
      <c r="B4" t="s">
        <v>25</v>
      </c>
      <c r="C4">
        <v>3</v>
      </c>
      <c r="D4" t="s">
        <v>28</v>
      </c>
      <c r="E4">
        <v>20</v>
      </c>
      <c r="F4">
        <v>2</v>
      </c>
      <c r="G4">
        <v>2863</v>
      </c>
      <c r="H4">
        <v>100</v>
      </c>
      <c r="I4">
        <v>2763</v>
      </c>
      <c r="J4">
        <v>0.1</v>
      </c>
      <c r="K4">
        <v>2763</v>
      </c>
      <c r="L4">
        <v>2</v>
      </c>
      <c r="M4">
        <v>0.1</v>
      </c>
      <c r="N4">
        <v>1</v>
      </c>
      <c r="O4">
        <v>2863</v>
      </c>
      <c r="P4">
        <v>100</v>
      </c>
      <c r="Q4">
        <v>3.3544551191100238</v>
      </c>
      <c r="R4">
        <v>2427.554488088997</v>
      </c>
      <c r="S4">
        <v>28.63</v>
      </c>
      <c r="T4">
        <v>28.63</v>
      </c>
      <c r="U4">
        <v>3.3544551191100238</v>
      </c>
      <c r="V4">
        <v>2427.554488088997</v>
      </c>
      <c r="W4">
        <v>41546</v>
      </c>
      <c r="X4">
        <v>44309</v>
      </c>
      <c r="Y4">
        <v>41546</v>
      </c>
      <c r="Z4">
        <v>1</v>
      </c>
    </row>
    <row r="5" spans="1:26" x14ac:dyDescent="0.3">
      <c r="A5" s="1">
        <v>3</v>
      </c>
      <c r="B5" t="s">
        <v>25</v>
      </c>
      <c r="C5">
        <v>4</v>
      </c>
      <c r="D5" t="s">
        <v>29</v>
      </c>
      <c r="E5">
        <v>20</v>
      </c>
      <c r="F5">
        <v>2</v>
      </c>
      <c r="G5">
        <v>905</v>
      </c>
      <c r="H5">
        <v>50</v>
      </c>
      <c r="I5">
        <v>855</v>
      </c>
      <c r="J5">
        <v>0.1</v>
      </c>
      <c r="K5">
        <v>855</v>
      </c>
      <c r="L5">
        <v>2</v>
      </c>
      <c r="M5">
        <v>0.1</v>
      </c>
      <c r="N5">
        <v>1</v>
      </c>
      <c r="O5">
        <v>905</v>
      </c>
      <c r="P5">
        <v>50</v>
      </c>
      <c r="Q5">
        <v>2.8959119382717802</v>
      </c>
      <c r="R5">
        <v>710.20440308641105</v>
      </c>
      <c r="S5">
        <v>18.100000000000001</v>
      </c>
      <c r="T5">
        <v>18.100000000000001</v>
      </c>
      <c r="U5">
        <v>2.8959119382717802</v>
      </c>
      <c r="V5">
        <v>710.20440308641105</v>
      </c>
      <c r="W5">
        <v>23147</v>
      </c>
      <c r="X5">
        <v>24002</v>
      </c>
      <c r="Y5">
        <v>23147</v>
      </c>
      <c r="Z5">
        <v>1</v>
      </c>
    </row>
    <row r="6" spans="1:26" x14ac:dyDescent="0.3">
      <c r="A6" s="1">
        <v>4</v>
      </c>
      <c r="B6" t="s">
        <v>25</v>
      </c>
      <c r="C6">
        <v>5</v>
      </c>
      <c r="D6" t="s">
        <v>30</v>
      </c>
      <c r="E6">
        <v>20</v>
      </c>
      <c r="F6">
        <v>2</v>
      </c>
      <c r="G6">
        <v>2538</v>
      </c>
      <c r="H6">
        <v>130</v>
      </c>
      <c r="I6">
        <v>2408</v>
      </c>
      <c r="J6">
        <v>0.1</v>
      </c>
      <c r="K6">
        <v>2408</v>
      </c>
      <c r="L6">
        <v>2</v>
      </c>
      <c r="M6">
        <v>0.1</v>
      </c>
      <c r="N6">
        <v>1</v>
      </c>
      <c r="O6">
        <v>2538</v>
      </c>
      <c r="P6">
        <v>130</v>
      </c>
      <c r="Q6">
        <v>2.9715971978187512</v>
      </c>
      <c r="R6">
        <v>2021.692364283562</v>
      </c>
      <c r="S6">
        <v>19.523076923076921</v>
      </c>
      <c r="T6">
        <v>19.523076923076921</v>
      </c>
      <c r="U6">
        <v>2.9715971978187512</v>
      </c>
      <c r="V6">
        <v>2021.692364283562</v>
      </c>
      <c r="W6">
        <v>25237</v>
      </c>
      <c r="X6">
        <v>27645</v>
      </c>
      <c r="Y6">
        <v>25237</v>
      </c>
      <c r="Z6">
        <v>1</v>
      </c>
    </row>
    <row r="7" spans="1:26" x14ac:dyDescent="0.3">
      <c r="A7" s="1">
        <v>5</v>
      </c>
      <c r="B7" t="s">
        <v>25</v>
      </c>
      <c r="C7">
        <v>6</v>
      </c>
      <c r="D7" t="s">
        <v>31</v>
      </c>
      <c r="E7">
        <v>20</v>
      </c>
      <c r="F7">
        <v>2</v>
      </c>
      <c r="G7">
        <v>453</v>
      </c>
      <c r="H7">
        <v>75</v>
      </c>
      <c r="I7">
        <v>378</v>
      </c>
      <c r="J7">
        <v>0.1</v>
      </c>
      <c r="K7">
        <v>488</v>
      </c>
      <c r="L7">
        <v>2</v>
      </c>
      <c r="M7">
        <v>0.1</v>
      </c>
      <c r="N7">
        <v>0.77459016393442626</v>
      </c>
      <c r="O7">
        <v>713</v>
      </c>
      <c r="P7">
        <v>225</v>
      </c>
      <c r="Q7">
        <v>1.153381018209876</v>
      </c>
      <c r="R7">
        <v>228.48927090277789</v>
      </c>
      <c r="S7">
        <v>3.1688888888888891</v>
      </c>
      <c r="T7">
        <v>6.04</v>
      </c>
      <c r="U7">
        <v>1.7984040119467239</v>
      </c>
      <c r="V7">
        <v>243.11969910399571</v>
      </c>
      <c r="W7">
        <v>11775</v>
      </c>
      <c r="X7">
        <v>12153</v>
      </c>
      <c r="Y7">
        <v>11665</v>
      </c>
      <c r="Z7">
        <v>1.0094299185597939</v>
      </c>
    </row>
    <row r="8" spans="1:26" x14ac:dyDescent="0.3">
      <c r="A8" s="1">
        <v>6</v>
      </c>
      <c r="B8" t="s">
        <v>25</v>
      </c>
      <c r="C8">
        <v>7</v>
      </c>
      <c r="D8" t="s">
        <v>32</v>
      </c>
      <c r="E8">
        <v>20</v>
      </c>
      <c r="F8">
        <v>2</v>
      </c>
      <c r="G8">
        <v>1174</v>
      </c>
      <c r="H8">
        <v>150</v>
      </c>
      <c r="I8">
        <v>1024</v>
      </c>
      <c r="J8">
        <v>0.1</v>
      </c>
      <c r="K8">
        <v>1089</v>
      </c>
      <c r="L8">
        <v>2</v>
      </c>
      <c r="M8">
        <v>0.1</v>
      </c>
      <c r="N8">
        <v>0.94031221303948576</v>
      </c>
      <c r="O8">
        <v>1464</v>
      </c>
      <c r="P8">
        <v>375</v>
      </c>
      <c r="Q8">
        <v>1.362001668550846</v>
      </c>
      <c r="R8">
        <v>578.24937429343277</v>
      </c>
      <c r="S8">
        <v>3.9039999999999999</v>
      </c>
      <c r="T8">
        <v>7.8266666666666671</v>
      </c>
      <c r="U8">
        <v>2.0575367062917862</v>
      </c>
      <c r="V8">
        <v>715.36949405623204</v>
      </c>
      <c r="W8">
        <v>24063</v>
      </c>
      <c r="X8">
        <v>25087</v>
      </c>
      <c r="Y8">
        <v>23998</v>
      </c>
      <c r="Z8">
        <v>1.002708559046587</v>
      </c>
    </row>
    <row r="9" spans="1:26" x14ac:dyDescent="0.3">
      <c r="A9" s="1">
        <v>7</v>
      </c>
      <c r="B9" t="s">
        <v>25</v>
      </c>
      <c r="C9">
        <v>8</v>
      </c>
      <c r="D9" t="s">
        <v>33</v>
      </c>
      <c r="E9">
        <v>20</v>
      </c>
      <c r="F9">
        <v>2</v>
      </c>
      <c r="G9">
        <v>2039</v>
      </c>
      <c r="H9">
        <v>125</v>
      </c>
      <c r="I9">
        <v>1914</v>
      </c>
      <c r="J9">
        <v>0.1</v>
      </c>
      <c r="K9">
        <v>1949</v>
      </c>
      <c r="L9">
        <v>2</v>
      </c>
      <c r="M9">
        <v>0.1</v>
      </c>
      <c r="N9">
        <v>0.98204207285787581</v>
      </c>
      <c r="O9">
        <v>2274</v>
      </c>
      <c r="P9">
        <v>325</v>
      </c>
      <c r="Q9">
        <v>1.945470491980744</v>
      </c>
      <c r="R9">
        <v>1316.7220901062581</v>
      </c>
      <c r="S9">
        <v>6.9969230769230766</v>
      </c>
      <c r="T9">
        <v>16.312000000000001</v>
      </c>
      <c r="U9">
        <v>2.7919010332721541</v>
      </c>
      <c r="V9">
        <v>1565.012370840981</v>
      </c>
      <c r="W9">
        <v>25298</v>
      </c>
      <c r="X9">
        <v>27212</v>
      </c>
      <c r="Y9">
        <v>25263</v>
      </c>
      <c r="Z9">
        <v>1.001385425325575</v>
      </c>
    </row>
    <row r="10" spans="1:26" x14ac:dyDescent="0.3">
      <c r="A10" s="1">
        <v>8</v>
      </c>
      <c r="B10" t="s">
        <v>25</v>
      </c>
      <c r="C10">
        <v>9</v>
      </c>
      <c r="D10" t="s">
        <v>34</v>
      </c>
      <c r="E10">
        <v>20</v>
      </c>
      <c r="F10">
        <v>2</v>
      </c>
      <c r="G10">
        <v>1596</v>
      </c>
      <c r="H10">
        <v>50</v>
      </c>
      <c r="I10">
        <v>1546</v>
      </c>
      <c r="J10">
        <v>0.1</v>
      </c>
      <c r="K10">
        <v>1605</v>
      </c>
      <c r="L10">
        <v>2</v>
      </c>
      <c r="M10">
        <v>0.1</v>
      </c>
      <c r="N10">
        <v>0.96323987538940814</v>
      </c>
      <c r="O10">
        <v>2070</v>
      </c>
      <c r="P10">
        <v>465</v>
      </c>
      <c r="Q10">
        <v>1.4932664806720579</v>
      </c>
      <c r="R10">
        <v>910.63108648749289</v>
      </c>
      <c r="S10">
        <v>4.4516129032258061</v>
      </c>
      <c r="T10">
        <v>31.92</v>
      </c>
      <c r="U10">
        <v>3.4632327725816081</v>
      </c>
      <c r="V10">
        <v>1372.83836137092</v>
      </c>
      <c r="W10">
        <v>26793</v>
      </c>
      <c r="X10">
        <v>28339</v>
      </c>
      <c r="Y10">
        <v>26734</v>
      </c>
      <c r="Z10">
        <v>1.0022069275080421</v>
      </c>
    </row>
    <row r="11" spans="1:26" x14ac:dyDescent="0.3">
      <c r="A11" s="1">
        <v>9</v>
      </c>
      <c r="B11" t="s">
        <v>25</v>
      </c>
      <c r="C11">
        <v>10</v>
      </c>
      <c r="D11" t="s">
        <v>35</v>
      </c>
      <c r="E11">
        <v>20</v>
      </c>
      <c r="F11">
        <v>2</v>
      </c>
      <c r="G11">
        <v>452</v>
      </c>
      <c r="H11">
        <v>50</v>
      </c>
      <c r="I11">
        <v>402</v>
      </c>
      <c r="J11">
        <v>0.1</v>
      </c>
      <c r="K11">
        <v>412</v>
      </c>
      <c r="L11">
        <v>2</v>
      </c>
      <c r="M11">
        <v>0.1</v>
      </c>
      <c r="N11">
        <v>0.97572815533980584</v>
      </c>
      <c r="O11">
        <v>487</v>
      </c>
      <c r="P11">
        <v>75</v>
      </c>
      <c r="Q11">
        <v>1.8707760095462791</v>
      </c>
      <c r="R11">
        <v>271.69179928402912</v>
      </c>
      <c r="S11">
        <v>6.4933333333333332</v>
      </c>
      <c r="T11">
        <v>9.0399999999999991</v>
      </c>
      <c r="U11">
        <v>2.2016591744040852</v>
      </c>
      <c r="V11">
        <v>291.91704127979568</v>
      </c>
      <c r="W11">
        <v>12088</v>
      </c>
      <c r="X11">
        <v>12490</v>
      </c>
      <c r="Y11">
        <v>12078</v>
      </c>
      <c r="Z11">
        <v>1.0008279516476239</v>
      </c>
    </row>
    <row r="12" spans="1:26" x14ac:dyDescent="0.3">
      <c r="J12">
        <f>AVERAGE(J2:J11)</f>
        <v>9.9999999999999992E-2</v>
      </c>
    </row>
    <row r="14" spans="1:26" ht="15.6" x14ac:dyDescent="0.3">
      <c r="A14" t="s">
        <v>36</v>
      </c>
      <c r="B14" s="2">
        <f>AVERAGE(N2:N11)</f>
        <v>0.96359124805610019</v>
      </c>
    </row>
    <row r="15" spans="1:26" ht="15.6" x14ac:dyDescent="0.3">
      <c r="A15" t="s">
        <v>37</v>
      </c>
      <c r="B15" s="2">
        <f>AVERAGE(Z2:Z11)</f>
        <v>1.0016558782087623</v>
      </c>
    </row>
    <row r="16" spans="1:26" ht="15.6" x14ac:dyDescent="0.3">
      <c r="A16" t="s">
        <v>38</v>
      </c>
      <c r="B16" s="2">
        <f>MIN(N2:N11)</f>
        <v>0.77459016393442626</v>
      </c>
    </row>
    <row r="17" spans="1:2" ht="15.6" x14ac:dyDescent="0.3">
      <c r="A17" t="s">
        <v>39</v>
      </c>
      <c r="B17" s="2">
        <f>MAX(Z2:Z11)</f>
        <v>1.0094299185597939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Konstantina</cp:lastModifiedBy>
  <dcterms:created xsi:type="dcterms:W3CDTF">2022-09-26T20:05:15Z</dcterms:created>
  <dcterms:modified xsi:type="dcterms:W3CDTF">2022-10-02T11:24:13Z</dcterms:modified>
</cp:coreProperties>
</file>