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onstantina\Desktop\HDrop20-Master-Thesis-Experiments\results\synthetic_constraint_0.1_opt_constrained\k=0.1\ROI_greedy\dataset_06\"/>
    </mc:Choice>
  </mc:AlternateContent>
  <xr:revisionPtr revIDLastSave="0" documentId="13_ncr:1_{5CDBBFE7-3840-49E0-9351-7EE70FD648F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2" i="1" l="1"/>
  <c r="B37" i="1"/>
  <c r="B36" i="1"/>
  <c r="B35" i="1"/>
  <c r="B34" i="1"/>
</calcChain>
</file>

<file path=xl/sharedStrings.xml><?xml version="1.0" encoding="utf-8"?>
<sst xmlns="http://schemas.openxmlformats.org/spreadsheetml/2006/main" count="89" uniqueCount="60">
  <si>
    <t>dataset</t>
  </si>
  <si>
    <t>instance</t>
  </si>
  <si>
    <t>results_key</t>
  </si>
  <si>
    <t>n</t>
  </si>
  <si>
    <t>|S*|</t>
  </si>
  <si>
    <t>V(S*)</t>
  </si>
  <si>
    <t>C(S*)</t>
  </si>
  <si>
    <t>SW(S*)</t>
  </si>
  <si>
    <t>|S*|/n</t>
  </si>
  <si>
    <t>SW(OPT)</t>
  </si>
  <si>
    <t>|OPT|</t>
  </si>
  <si>
    <t>|OPT|/n</t>
  </si>
  <si>
    <t>SW(S*)/SW(OPT)</t>
  </si>
  <si>
    <t>V(OPT)</t>
  </si>
  <si>
    <t>C(OPT)</t>
  </si>
  <si>
    <t>ln(V(OPT)/C(OPT))</t>
  </si>
  <si>
    <t>V(OPT)-C(OPT)-ln(V(OPT)/C(OPT))*C(OPT)</t>
  </si>
  <si>
    <t>V(OPT)/C(OPT)</t>
  </si>
  <si>
    <t>V(S*)/C(S*)</t>
  </si>
  <si>
    <t>ln(V(S*)/C(S*))</t>
  </si>
  <si>
    <t>V(S*)-C(S*)-ln(V(S*)/C(S*))*C(S*)</t>
  </si>
  <si>
    <t>SC(S*)=-SW(S*)+V(N)</t>
  </si>
  <si>
    <t>V(N)</t>
  </si>
  <si>
    <t>SC(OPT)=-SW(OPT)+V(N)</t>
  </si>
  <si>
    <t>SC(S*)/SC(OPT)</t>
  </si>
  <si>
    <t>dataset_06</t>
  </si>
  <si>
    <t>Official_Experiment_ROI_dataset_06_instance_01_0_exec</t>
  </si>
  <si>
    <t>Official_Experiment_ROI_dataset_06_instance_02_1_exec</t>
  </si>
  <si>
    <t>Official_Experiment_ROI_dataset_06_instance_03_2_exec</t>
  </si>
  <si>
    <t>Official_Experiment_ROI_dataset_06_instance_04_3_exec</t>
  </si>
  <si>
    <t>Official_Experiment_ROI_dataset_06_instance_05_4_exec</t>
  </si>
  <si>
    <t>Official_Experiment_ROI_dataset_06_instance_06_5_exec</t>
  </si>
  <si>
    <t>Official_Experiment_ROI_dataset_06_instance_07_6_exec</t>
  </si>
  <si>
    <t>Official_Experiment_ROI_dataset_06_instance_08_7_exec</t>
  </si>
  <si>
    <t>Official_Experiment_ROI_dataset_06_instance_09_8_exec</t>
  </si>
  <si>
    <t>Official_Experiment_ROI_dataset_06_instance_10_9_exec</t>
  </si>
  <si>
    <t>Official_Experiment_ROI_dataset_06_instance_11_10_exec</t>
  </si>
  <si>
    <t>Official_Experiment_ROI_dataset_06_instance_12_11_exec</t>
  </si>
  <si>
    <t>Official_Experiment_ROI_dataset_06_instance_13_12_exec</t>
  </si>
  <si>
    <t>Official_Experiment_ROI_dataset_06_instance_14_13_exec</t>
  </si>
  <si>
    <t>Official_Experiment_ROI_dataset_06_instance_15_14_exec</t>
  </si>
  <si>
    <t>Official_Experiment_ROI_dataset_06_instance_16_15_exec</t>
  </si>
  <si>
    <t>Official_Experiment_ROI_dataset_06_instance_17_16_exec</t>
  </si>
  <si>
    <t>Official_Experiment_ROI_dataset_06_instance_18_17_exec</t>
  </si>
  <si>
    <t>Official_Experiment_ROI_dataset_06_instance_19_18_exec</t>
  </si>
  <si>
    <t>Official_Experiment_ROI_dataset_06_instance_20_19_exec</t>
  </si>
  <si>
    <t>Official_Experiment_ROI_dataset_06_instance_21_20_exec</t>
  </si>
  <si>
    <t>Official_Experiment_ROI_dataset_06_instance_22_21_exec</t>
  </si>
  <si>
    <t>Official_Experiment_ROI_dataset_06_instance_23_22_exec</t>
  </si>
  <si>
    <t>Official_Experiment_ROI_dataset_06_instance_24_23_exec</t>
  </si>
  <si>
    <t>Official_Experiment_ROI_dataset_06_instance_25_24_exec</t>
  </si>
  <si>
    <t>Official_Experiment_ROI_dataset_06_instance_26_25_exec</t>
  </si>
  <si>
    <t>Official_Experiment_ROI_dataset_06_instance_27_26_exec</t>
  </si>
  <si>
    <t>Official_Experiment_ROI_dataset_06_instance_28_27_exec</t>
  </si>
  <si>
    <t>Official_Experiment_ROI_dataset_06_instance_29_28_exec</t>
  </si>
  <si>
    <t>Official_Experiment_ROI_dataset_06_instance_30_29_exec</t>
  </si>
  <si>
    <t>Average of SW(S*)/SW(OPT)</t>
  </si>
  <si>
    <t>Average of SC(S*)/SC(OPT)</t>
  </si>
  <si>
    <t>Worst of SW(S*)/SW(OPT)</t>
  </si>
  <si>
    <t>Worst of SC(S*)/SC(OPT)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</si>
</sst>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vertical="center"/>
    </xf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7"/>
  <sheetViews>
    <sheetView tabSelected="1" topLeftCell="A16" workbookViewId="0">
      <selection activeCell="B37" sqref="B37"/>
    </sheetView>
  </sheetViews>
  <sheetFormatPr defaultRowHeight="14.4" x14ac:dyDescent="0.3"/>
  <sheetData>
    <row r="1" spans="1:2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</row>
    <row r="2" spans="1:26" x14ac:dyDescent="0.3">
      <c r="A2" s="1">
        <v>0</v>
      </c>
      <c r="B2" t="s">
        <v>25</v>
      </c>
      <c r="C2">
        <v>1</v>
      </c>
      <c r="D2" t="s">
        <v>26</v>
      </c>
      <c r="E2">
        <v>20</v>
      </c>
      <c r="F2">
        <v>2</v>
      </c>
      <c r="G2">
        <v>166.4644702863601</v>
      </c>
      <c r="H2">
        <v>21.156881277175199</v>
      </c>
      <c r="I2">
        <v>145.30758900918491</v>
      </c>
      <c r="J2">
        <v>0.1</v>
      </c>
      <c r="K2">
        <v>178.22219357464701</v>
      </c>
      <c r="L2">
        <v>2</v>
      </c>
      <c r="M2">
        <v>0.1</v>
      </c>
      <c r="N2">
        <v>0.81531702699150055</v>
      </c>
      <c r="O2">
        <v>255.94461110777161</v>
      </c>
      <c r="P2">
        <v>77.722417533124556</v>
      </c>
      <c r="Q2">
        <v>1.191817328508189</v>
      </c>
      <c r="R2">
        <v>85.591269545120454</v>
      </c>
      <c r="S2">
        <v>3.293060345153191</v>
      </c>
      <c r="T2">
        <v>7.8681006007226548</v>
      </c>
      <c r="U2">
        <v>2.062816686505399</v>
      </c>
      <c r="V2">
        <v>101.6648212762142</v>
      </c>
      <c r="W2">
        <v>374.70107114365572</v>
      </c>
      <c r="X2">
        <v>520.00866015284055</v>
      </c>
      <c r="Y2">
        <v>341.78646657819348</v>
      </c>
      <c r="Z2">
        <v>1.0963016613705849</v>
      </c>
    </row>
    <row r="3" spans="1:26" x14ac:dyDescent="0.3">
      <c r="A3" s="1">
        <v>1</v>
      </c>
      <c r="B3" t="s">
        <v>25</v>
      </c>
      <c r="C3">
        <v>2</v>
      </c>
      <c r="D3" t="s">
        <v>27</v>
      </c>
      <c r="E3">
        <v>20</v>
      </c>
      <c r="F3">
        <v>2</v>
      </c>
      <c r="G3">
        <v>283.21958347447821</v>
      </c>
      <c r="H3">
        <v>26.347969111981119</v>
      </c>
      <c r="I3">
        <v>256.87161436249698</v>
      </c>
      <c r="J3">
        <v>0.1</v>
      </c>
      <c r="K3">
        <v>256.87161436249698</v>
      </c>
      <c r="L3">
        <v>2</v>
      </c>
      <c r="M3">
        <v>0.1</v>
      </c>
      <c r="N3">
        <v>1</v>
      </c>
      <c r="O3">
        <v>283.21958347447821</v>
      </c>
      <c r="P3">
        <v>26.347969111981119</v>
      </c>
      <c r="Q3">
        <v>2.3748313116475339</v>
      </c>
      <c r="R3">
        <v>194.29963231704221</v>
      </c>
      <c r="S3">
        <v>10.749199768330181</v>
      </c>
      <c r="T3">
        <v>10.749199768330181</v>
      </c>
      <c r="U3">
        <v>2.3748313116475339</v>
      </c>
      <c r="V3">
        <v>194.29963231704221</v>
      </c>
      <c r="W3">
        <v>284.05864820943998</v>
      </c>
      <c r="X3">
        <v>540.93026257193708</v>
      </c>
      <c r="Y3">
        <v>284.05864820943998</v>
      </c>
      <c r="Z3">
        <v>1</v>
      </c>
    </row>
    <row r="4" spans="1:26" x14ac:dyDescent="0.3">
      <c r="A4" s="1">
        <v>2</v>
      </c>
      <c r="B4" t="s">
        <v>25</v>
      </c>
      <c r="C4">
        <v>3</v>
      </c>
      <c r="D4" t="s">
        <v>28</v>
      </c>
      <c r="E4">
        <v>20</v>
      </c>
      <c r="F4">
        <v>2</v>
      </c>
      <c r="G4">
        <v>213.07685550643521</v>
      </c>
      <c r="H4">
        <v>39.721985946037719</v>
      </c>
      <c r="I4">
        <v>173.35486956039739</v>
      </c>
      <c r="J4">
        <v>0.1</v>
      </c>
      <c r="K4">
        <v>173.35486956039739</v>
      </c>
      <c r="L4">
        <v>2</v>
      </c>
      <c r="M4">
        <v>0.1</v>
      </c>
      <c r="N4">
        <v>1</v>
      </c>
      <c r="O4">
        <v>213.07685550643521</v>
      </c>
      <c r="P4">
        <v>39.721985946037719</v>
      </c>
      <c r="Q4">
        <v>1.679748088033469</v>
      </c>
      <c r="R4">
        <v>106.6319396146482</v>
      </c>
      <c r="S4">
        <v>5.364204493599587</v>
      </c>
      <c r="T4">
        <v>5.364204493599587</v>
      </c>
      <c r="U4">
        <v>1.679748088033469</v>
      </c>
      <c r="V4">
        <v>106.6319396146482</v>
      </c>
      <c r="W4">
        <v>321.30590696009659</v>
      </c>
      <c r="X4">
        <v>494.66077652049398</v>
      </c>
      <c r="Y4">
        <v>321.30590696009659</v>
      </c>
      <c r="Z4">
        <v>1</v>
      </c>
    </row>
    <row r="5" spans="1:26" x14ac:dyDescent="0.3">
      <c r="A5" s="1">
        <v>3</v>
      </c>
      <c r="B5" t="s">
        <v>25</v>
      </c>
      <c r="C5">
        <v>4</v>
      </c>
      <c r="D5" t="s">
        <v>29</v>
      </c>
      <c r="E5">
        <v>20</v>
      </c>
      <c r="F5">
        <v>2</v>
      </c>
      <c r="G5">
        <v>174.19507395331539</v>
      </c>
      <c r="H5">
        <v>21.046858638140861</v>
      </c>
      <c r="I5">
        <v>153.1482153151745</v>
      </c>
      <c r="J5">
        <v>0.1</v>
      </c>
      <c r="K5">
        <v>216.10341688407331</v>
      </c>
      <c r="L5">
        <v>2</v>
      </c>
      <c r="M5">
        <v>0.1</v>
      </c>
      <c r="N5">
        <v>0.70868021211034105</v>
      </c>
      <c r="O5">
        <v>277.64606420282701</v>
      </c>
      <c r="P5">
        <v>61.542647318753737</v>
      </c>
      <c r="Q5">
        <v>1.5066167653736851</v>
      </c>
      <c r="R5">
        <v>123.382232648159</v>
      </c>
      <c r="S5">
        <v>4.5114416798612522</v>
      </c>
      <c r="T5">
        <v>8.2765355604014541</v>
      </c>
      <c r="U5">
        <v>2.1134244702595031</v>
      </c>
      <c r="V5">
        <v>108.667269247235</v>
      </c>
      <c r="W5">
        <v>318.99021716446009</v>
      </c>
      <c r="X5">
        <v>472.13843247963462</v>
      </c>
      <c r="Y5">
        <v>256.03501559556128</v>
      </c>
      <c r="Z5">
        <v>1.245885124042347</v>
      </c>
    </row>
    <row r="6" spans="1:26" x14ac:dyDescent="0.3">
      <c r="A6" s="1">
        <v>4</v>
      </c>
      <c r="B6" t="s">
        <v>25</v>
      </c>
      <c r="C6">
        <v>5</v>
      </c>
      <c r="D6" t="s">
        <v>30</v>
      </c>
      <c r="E6">
        <v>20</v>
      </c>
      <c r="F6">
        <v>2</v>
      </c>
      <c r="G6">
        <v>214.68523181261921</v>
      </c>
      <c r="H6">
        <v>26.155039889419619</v>
      </c>
      <c r="I6">
        <v>188.5301919231996</v>
      </c>
      <c r="J6">
        <v>0.1</v>
      </c>
      <c r="K6">
        <v>212.79684647241481</v>
      </c>
      <c r="L6">
        <v>2</v>
      </c>
      <c r="M6">
        <v>0.1</v>
      </c>
      <c r="N6">
        <v>0.88596327928966334</v>
      </c>
      <c r="O6">
        <v>266.52743083819558</v>
      </c>
      <c r="P6">
        <v>53.730584365780807</v>
      </c>
      <c r="Q6">
        <v>1.601494787633478</v>
      </c>
      <c r="R6">
        <v>126.747595674116</v>
      </c>
      <c r="S6">
        <v>4.9604416922727141</v>
      </c>
      <c r="T6">
        <v>8.208178336576152</v>
      </c>
      <c r="U6">
        <v>2.1051310153580931</v>
      </c>
      <c r="V6">
        <v>133.47040624405429</v>
      </c>
      <c r="W6">
        <v>372.21435065336948</v>
      </c>
      <c r="X6">
        <v>560.74454257656907</v>
      </c>
      <c r="Y6">
        <v>347.94769610415432</v>
      </c>
      <c r="Z6">
        <v>1.0697422481048739</v>
      </c>
    </row>
    <row r="7" spans="1:26" x14ac:dyDescent="0.3">
      <c r="A7" s="1">
        <v>5</v>
      </c>
      <c r="B7" t="s">
        <v>25</v>
      </c>
      <c r="C7">
        <v>6</v>
      </c>
      <c r="D7" t="s">
        <v>31</v>
      </c>
      <c r="E7">
        <v>20</v>
      </c>
      <c r="F7">
        <v>2</v>
      </c>
      <c r="G7">
        <v>243.1998249441516</v>
      </c>
      <c r="H7">
        <v>21.577007327673162</v>
      </c>
      <c r="I7">
        <v>221.62281761647839</v>
      </c>
      <c r="J7">
        <v>0.1</v>
      </c>
      <c r="K7">
        <v>238.0007999402722</v>
      </c>
      <c r="L7">
        <v>2</v>
      </c>
      <c r="M7">
        <v>0.1</v>
      </c>
      <c r="N7">
        <v>0.93118517951240531</v>
      </c>
      <c r="O7">
        <v>270.13377362819392</v>
      </c>
      <c r="P7">
        <v>32.132973687921741</v>
      </c>
      <c r="Q7">
        <v>2.129034573580681</v>
      </c>
      <c r="R7">
        <v>169.58858800672849</v>
      </c>
      <c r="S7">
        <v>8.4067467969742484</v>
      </c>
      <c r="T7">
        <v>11.271249124165641</v>
      </c>
      <c r="U7">
        <v>2.4222551581268088</v>
      </c>
      <c r="V7">
        <v>169.35780032008219</v>
      </c>
      <c r="W7">
        <v>330.51535228726368</v>
      </c>
      <c r="X7">
        <v>552.1381699037421</v>
      </c>
      <c r="Y7">
        <v>314.13736996347001</v>
      </c>
      <c r="Z7">
        <v>1.0521363705492861</v>
      </c>
    </row>
    <row r="8" spans="1:26" x14ac:dyDescent="0.3">
      <c r="A8" s="1">
        <v>6</v>
      </c>
      <c r="B8" t="s">
        <v>25</v>
      </c>
      <c r="C8">
        <v>7</v>
      </c>
      <c r="D8" t="s">
        <v>32</v>
      </c>
      <c r="E8">
        <v>20</v>
      </c>
      <c r="F8">
        <v>2</v>
      </c>
      <c r="G8">
        <v>271.74304767921501</v>
      </c>
      <c r="H8">
        <v>25.9268840776354</v>
      </c>
      <c r="I8">
        <v>245.8161636015796</v>
      </c>
      <c r="J8">
        <v>0.1</v>
      </c>
      <c r="K8">
        <v>245.8161636015796</v>
      </c>
      <c r="L8">
        <v>2</v>
      </c>
      <c r="M8">
        <v>0.1</v>
      </c>
      <c r="N8">
        <v>1</v>
      </c>
      <c r="O8">
        <v>271.74304767921501</v>
      </c>
      <c r="P8">
        <v>25.9268840776354</v>
      </c>
      <c r="Q8">
        <v>2.349576516520512</v>
      </c>
      <c r="R8">
        <v>184.89896562621789</v>
      </c>
      <c r="S8">
        <v>10.481130199275331</v>
      </c>
      <c r="T8">
        <v>10.481130199275331</v>
      </c>
      <c r="U8">
        <v>2.349576516520512</v>
      </c>
      <c r="V8">
        <v>184.89896562621789</v>
      </c>
      <c r="W8">
        <v>280.09374813414331</v>
      </c>
      <c r="X8">
        <v>525.90991173572286</v>
      </c>
      <c r="Y8">
        <v>280.09374813414331</v>
      </c>
      <c r="Z8">
        <v>0.99999999999999978</v>
      </c>
    </row>
    <row r="9" spans="1:26" x14ac:dyDescent="0.3">
      <c r="A9" s="1">
        <v>7</v>
      </c>
      <c r="B9" t="s">
        <v>25</v>
      </c>
      <c r="C9">
        <v>8</v>
      </c>
      <c r="D9" t="s">
        <v>33</v>
      </c>
      <c r="E9">
        <v>20</v>
      </c>
      <c r="F9">
        <v>2</v>
      </c>
      <c r="G9">
        <v>188.4448050542569</v>
      </c>
      <c r="H9">
        <v>27.787787421921301</v>
      </c>
      <c r="I9">
        <v>160.6570176323356</v>
      </c>
      <c r="J9">
        <v>0.1</v>
      </c>
      <c r="K9">
        <v>180.8630823446853</v>
      </c>
      <c r="L9">
        <v>2</v>
      </c>
      <c r="M9">
        <v>0.1</v>
      </c>
      <c r="N9">
        <v>0.88827977246433643</v>
      </c>
      <c r="O9">
        <v>234.5249700383749</v>
      </c>
      <c r="P9">
        <v>53.661887693689621</v>
      </c>
      <c r="Q9">
        <v>1.4748590410921709</v>
      </c>
      <c r="R9">
        <v>101.71936211757441</v>
      </c>
      <c r="S9">
        <v>4.3704196799240416</v>
      </c>
      <c r="T9">
        <v>6.7815692625313542</v>
      </c>
      <c r="U9">
        <v>1.9142085298214511</v>
      </c>
      <c r="V9">
        <v>107.4653979244286</v>
      </c>
      <c r="W9">
        <v>377.85551770909632</v>
      </c>
      <c r="X9">
        <v>538.51253534143189</v>
      </c>
      <c r="Y9">
        <v>357.64945299674662</v>
      </c>
      <c r="Z9">
        <v>1.0564968422097201</v>
      </c>
    </row>
    <row r="10" spans="1:26" x14ac:dyDescent="0.3">
      <c r="A10" s="1">
        <v>8</v>
      </c>
      <c r="B10" t="s">
        <v>25</v>
      </c>
      <c r="C10">
        <v>9</v>
      </c>
      <c r="D10" t="s">
        <v>34</v>
      </c>
      <c r="E10">
        <v>20</v>
      </c>
      <c r="F10">
        <v>2</v>
      </c>
      <c r="G10">
        <v>180.2433015588893</v>
      </c>
      <c r="H10">
        <v>27.000571247993989</v>
      </c>
      <c r="I10">
        <v>153.24273031089541</v>
      </c>
      <c r="J10">
        <v>0.1</v>
      </c>
      <c r="K10">
        <v>206.5071356307721</v>
      </c>
      <c r="L10">
        <v>2</v>
      </c>
      <c r="M10">
        <v>0.1</v>
      </c>
      <c r="N10">
        <v>0.74206990399057338</v>
      </c>
      <c r="O10">
        <v>246.33219191469871</v>
      </c>
      <c r="P10">
        <v>39.825056283926557</v>
      </c>
      <c r="Q10">
        <v>1.8221847295584619</v>
      </c>
      <c r="R10">
        <v>133.93852621639491</v>
      </c>
      <c r="S10">
        <v>6.1853570314756512</v>
      </c>
      <c r="T10">
        <v>6.6755365989629034</v>
      </c>
      <c r="U10">
        <v>1.8984495904130001</v>
      </c>
      <c r="V10">
        <v>101.9835068842241</v>
      </c>
      <c r="W10">
        <v>380.31258906693841</v>
      </c>
      <c r="X10">
        <v>533.55531937783371</v>
      </c>
      <c r="Y10">
        <v>327.04818374706161</v>
      </c>
      <c r="Z10">
        <v>1.162864091491397</v>
      </c>
    </row>
    <row r="11" spans="1:26" x14ac:dyDescent="0.3">
      <c r="A11" s="1">
        <v>9</v>
      </c>
      <c r="B11" t="s">
        <v>25</v>
      </c>
      <c r="C11">
        <v>10</v>
      </c>
      <c r="D11" t="s">
        <v>35</v>
      </c>
      <c r="E11">
        <v>20</v>
      </c>
      <c r="F11">
        <v>2</v>
      </c>
      <c r="G11">
        <v>241.56403995032849</v>
      </c>
      <c r="H11">
        <v>32.939454636033162</v>
      </c>
      <c r="I11">
        <v>208.6245853142953</v>
      </c>
      <c r="J11">
        <v>0.1</v>
      </c>
      <c r="K11">
        <v>215.82253234181709</v>
      </c>
      <c r="L11">
        <v>2</v>
      </c>
      <c r="M11">
        <v>0.1</v>
      </c>
      <c r="N11">
        <v>0.96664876948009404</v>
      </c>
      <c r="O11">
        <v>250.740036324805</v>
      </c>
      <c r="P11">
        <v>34.917503982987867</v>
      </c>
      <c r="Q11">
        <v>1.97142844029196</v>
      </c>
      <c r="R11">
        <v>146.98517192574701</v>
      </c>
      <c r="S11">
        <v>7.180926690721301</v>
      </c>
      <c r="T11">
        <v>7.3335773958466364</v>
      </c>
      <c r="U11">
        <v>1.992463445388212</v>
      </c>
      <c r="V11">
        <v>142.99392604097599</v>
      </c>
      <c r="W11">
        <v>341.10156020320329</v>
      </c>
      <c r="X11">
        <v>549.72614551749871</v>
      </c>
      <c r="Y11">
        <v>333.90361317568158</v>
      </c>
      <c r="Z11">
        <v>1.021556960582318</v>
      </c>
    </row>
    <row r="12" spans="1:26" x14ac:dyDescent="0.3">
      <c r="A12" s="1">
        <v>10</v>
      </c>
      <c r="B12" t="s">
        <v>25</v>
      </c>
      <c r="C12">
        <v>11</v>
      </c>
      <c r="D12" t="s">
        <v>36</v>
      </c>
      <c r="E12">
        <v>20</v>
      </c>
      <c r="F12">
        <v>2</v>
      </c>
      <c r="G12">
        <v>139.04665038233409</v>
      </c>
      <c r="H12">
        <v>11.257300459773971</v>
      </c>
      <c r="I12">
        <v>127.78934992256011</v>
      </c>
      <c r="J12">
        <v>0.1</v>
      </c>
      <c r="K12">
        <v>176.53269391938881</v>
      </c>
      <c r="L12">
        <v>2</v>
      </c>
      <c r="M12">
        <v>0.1</v>
      </c>
      <c r="N12">
        <v>0.72388489115173948</v>
      </c>
      <c r="O12">
        <v>220.74495907997931</v>
      </c>
      <c r="P12">
        <v>44.212265160590562</v>
      </c>
      <c r="Q12">
        <v>1.6080057608877221</v>
      </c>
      <c r="R12">
        <v>105.4391168392636</v>
      </c>
      <c r="S12">
        <v>4.9928443674662599</v>
      </c>
      <c r="T12">
        <v>12.35168687903405</v>
      </c>
      <c r="U12">
        <v>2.513792643141973</v>
      </c>
      <c r="V12">
        <v>99.490830845141545</v>
      </c>
      <c r="W12">
        <v>383.23350897479412</v>
      </c>
      <c r="X12">
        <v>511.02285889735413</v>
      </c>
      <c r="Y12">
        <v>334.49016497796538</v>
      </c>
      <c r="Z12">
        <v>1.145724296557538</v>
      </c>
    </row>
    <row r="13" spans="1:26" x14ac:dyDescent="0.3">
      <c r="A13" s="1">
        <v>11</v>
      </c>
      <c r="B13" t="s">
        <v>25</v>
      </c>
      <c r="C13">
        <v>12</v>
      </c>
      <c r="D13" t="s">
        <v>37</v>
      </c>
      <c r="E13">
        <v>20</v>
      </c>
      <c r="F13">
        <v>2</v>
      </c>
      <c r="G13">
        <v>281.0444485730477</v>
      </c>
      <c r="H13">
        <v>22.074583856187509</v>
      </c>
      <c r="I13">
        <v>258.96986471686017</v>
      </c>
      <c r="J13">
        <v>0.1</v>
      </c>
      <c r="K13">
        <v>262.81431509098962</v>
      </c>
      <c r="L13">
        <v>2</v>
      </c>
      <c r="M13">
        <v>0.1</v>
      </c>
      <c r="N13">
        <v>0.98537199020990007</v>
      </c>
      <c r="O13">
        <v>334.68608979156949</v>
      </c>
      <c r="P13">
        <v>71.871774700579962</v>
      </c>
      <c r="Q13">
        <v>1.5383094227456779</v>
      </c>
      <c r="R13">
        <v>152.25328683963289</v>
      </c>
      <c r="S13">
        <v>4.6567110828399896</v>
      </c>
      <c r="T13">
        <v>12.731585356444709</v>
      </c>
      <c r="U13">
        <v>2.5440859418493709</v>
      </c>
      <c r="V13">
        <v>202.81022625615839</v>
      </c>
      <c r="W13">
        <v>313.86070160393029</v>
      </c>
      <c r="X13">
        <v>572.83056632079047</v>
      </c>
      <c r="Y13">
        <v>310.0162512298009</v>
      </c>
      <c r="Z13">
        <v>1.012400802728499</v>
      </c>
    </row>
    <row r="14" spans="1:26" x14ac:dyDescent="0.3">
      <c r="A14" s="1">
        <v>12</v>
      </c>
      <c r="B14" t="s">
        <v>25</v>
      </c>
      <c r="C14">
        <v>13</v>
      </c>
      <c r="D14" t="s">
        <v>38</v>
      </c>
      <c r="E14">
        <v>20</v>
      </c>
      <c r="F14">
        <v>2</v>
      </c>
      <c r="G14">
        <v>171.2779535060387</v>
      </c>
      <c r="H14">
        <v>27.06916313780016</v>
      </c>
      <c r="I14">
        <v>144.20879036823851</v>
      </c>
      <c r="J14">
        <v>0.1</v>
      </c>
      <c r="K14">
        <v>195.61865366584081</v>
      </c>
      <c r="L14">
        <v>2</v>
      </c>
      <c r="M14">
        <v>0.1</v>
      </c>
      <c r="N14">
        <v>0.73719345096086042</v>
      </c>
      <c r="O14">
        <v>246.64603992417921</v>
      </c>
      <c r="P14">
        <v>51.027386258338382</v>
      </c>
      <c r="Q14">
        <v>1.575591798047751</v>
      </c>
      <c r="R14">
        <v>115.2203224013883</v>
      </c>
      <c r="S14">
        <v>4.8336012876590324</v>
      </c>
      <c r="T14">
        <v>6.3274196041495374</v>
      </c>
      <c r="U14">
        <v>1.844892507572075</v>
      </c>
      <c r="V14">
        <v>94.269094109064838</v>
      </c>
      <c r="W14">
        <v>360.16516238718748</v>
      </c>
      <c r="X14">
        <v>504.37395275542599</v>
      </c>
      <c r="Y14">
        <v>308.75529908958521</v>
      </c>
      <c r="Z14">
        <v>1.1665068209329279</v>
      </c>
    </row>
    <row r="15" spans="1:26" x14ac:dyDescent="0.3">
      <c r="A15" s="1">
        <v>13</v>
      </c>
      <c r="B15" t="s">
        <v>25</v>
      </c>
      <c r="C15">
        <v>14</v>
      </c>
      <c r="D15" t="s">
        <v>39</v>
      </c>
      <c r="E15">
        <v>20</v>
      </c>
      <c r="F15">
        <v>2</v>
      </c>
      <c r="G15">
        <v>237.4315732438609</v>
      </c>
      <c r="H15">
        <v>24.86888782604564</v>
      </c>
      <c r="I15">
        <v>212.5626854178152</v>
      </c>
      <c r="J15">
        <v>0.1</v>
      </c>
      <c r="K15">
        <v>226.3540891488511</v>
      </c>
      <c r="L15">
        <v>2</v>
      </c>
      <c r="M15">
        <v>0.1</v>
      </c>
      <c r="N15">
        <v>0.93907155031793321</v>
      </c>
      <c r="O15">
        <v>270.58170258978998</v>
      </c>
      <c r="P15">
        <v>44.227613440938953</v>
      </c>
      <c r="Q15">
        <v>1.811224763027995</v>
      </c>
      <c r="R15">
        <v>146.2479404749927</v>
      </c>
      <c r="S15">
        <v>6.1179358671731583</v>
      </c>
      <c r="T15">
        <v>9.5473337973399222</v>
      </c>
      <c r="U15">
        <v>2.256261931989048</v>
      </c>
      <c r="V15">
        <v>156.45196052500259</v>
      </c>
      <c r="W15">
        <v>317.3625972651929</v>
      </c>
      <c r="X15">
        <v>529.92528268300816</v>
      </c>
      <c r="Y15">
        <v>303.57119353415709</v>
      </c>
      <c r="Z15">
        <v>1.04543054158228</v>
      </c>
    </row>
    <row r="16" spans="1:26" x14ac:dyDescent="0.3">
      <c r="A16" s="1">
        <v>14</v>
      </c>
      <c r="B16" t="s">
        <v>25</v>
      </c>
      <c r="C16">
        <v>15</v>
      </c>
      <c r="D16" t="s">
        <v>40</v>
      </c>
      <c r="E16">
        <v>20</v>
      </c>
      <c r="F16">
        <v>2</v>
      </c>
      <c r="G16">
        <v>258.0476107321789</v>
      </c>
      <c r="H16">
        <v>30.12617029505304</v>
      </c>
      <c r="I16">
        <v>227.92144043712591</v>
      </c>
      <c r="J16">
        <v>0.1</v>
      </c>
      <c r="K16">
        <v>227.9214404371258</v>
      </c>
      <c r="L16">
        <v>2</v>
      </c>
      <c r="M16">
        <v>0.1</v>
      </c>
      <c r="N16">
        <v>1</v>
      </c>
      <c r="O16">
        <v>258.0476107321789</v>
      </c>
      <c r="P16">
        <v>30.12617029505304</v>
      </c>
      <c r="Q16">
        <v>2.1477498665934278</v>
      </c>
      <c r="R16">
        <v>163.2179622049548</v>
      </c>
      <c r="S16">
        <v>8.5655630372159308</v>
      </c>
      <c r="T16">
        <v>8.5655630372159308</v>
      </c>
      <c r="U16">
        <v>2.1477498665934278</v>
      </c>
      <c r="V16">
        <v>163.2179622049548</v>
      </c>
      <c r="W16">
        <v>282.72584421106211</v>
      </c>
      <c r="X16">
        <v>510.64728464818791</v>
      </c>
      <c r="Y16">
        <v>282.72584421106211</v>
      </c>
      <c r="Z16">
        <v>0.99999999999999978</v>
      </c>
    </row>
    <row r="17" spans="1:26" x14ac:dyDescent="0.3">
      <c r="A17" s="1">
        <v>15</v>
      </c>
      <c r="B17" t="s">
        <v>25</v>
      </c>
      <c r="C17">
        <v>16</v>
      </c>
      <c r="D17" t="s">
        <v>41</v>
      </c>
      <c r="E17">
        <v>20</v>
      </c>
      <c r="F17">
        <v>2</v>
      </c>
      <c r="G17">
        <v>212.12629622117029</v>
      </c>
      <c r="H17">
        <v>8.8576408548418613</v>
      </c>
      <c r="I17">
        <v>203.2686553663284</v>
      </c>
      <c r="J17">
        <v>0.1</v>
      </c>
      <c r="K17">
        <v>251.96853084705171</v>
      </c>
      <c r="L17">
        <v>2</v>
      </c>
      <c r="M17">
        <v>0.1</v>
      </c>
      <c r="N17">
        <v>0.80672238982778044</v>
      </c>
      <c r="O17">
        <v>279.6506718572644</v>
      </c>
      <c r="P17">
        <v>27.682141010212629</v>
      </c>
      <c r="Q17">
        <v>2.3127537473649911</v>
      </c>
      <c r="R17">
        <v>187.94655549059641</v>
      </c>
      <c r="S17">
        <v>10.102205308256121</v>
      </c>
      <c r="T17">
        <v>23.948396610053958</v>
      </c>
      <c r="U17">
        <v>3.175901374227704</v>
      </c>
      <c r="V17">
        <v>175.13766160302069</v>
      </c>
      <c r="W17">
        <v>305.3505903441569</v>
      </c>
      <c r="X17">
        <v>508.6192457104853</v>
      </c>
      <c r="Y17">
        <v>256.65071486343362</v>
      </c>
      <c r="Z17">
        <v>1.1897515676378969</v>
      </c>
    </row>
    <row r="18" spans="1:26" x14ac:dyDescent="0.3">
      <c r="A18" s="1">
        <v>16</v>
      </c>
      <c r="B18" t="s">
        <v>25</v>
      </c>
      <c r="C18">
        <v>17</v>
      </c>
      <c r="D18" t="s">
        <v>42</v>
      </c>
      <c r="E18">
        <v>20</v>
      </c>
      <c r="F18">
        <v>2</v>
      </c>
      <c r="G18">
        <v>215.1626973020598</v>
      </c>
      <c r="H18">
        <v>24.845692784217551</v>
      </c>
      <c r="I18">
        <v>190.31700451784221</v>
      </c>
      <c r="J18">
        <v>0.1</v>
      </c>
      <c r="K18">
        <v>202.37355065994339</v>
      </c>
      <c r="L18">
        <v>2</v>
      </c>
      <c r="M18">
        <v>0.1</v>
      </c>
      <c r="N18">
        <v>0.94042429901148361</v>
      </c>
      <c r="O18">
        <v>256.57399434397252</v>
      </c>
      <c r="P18">
        <v>54.200443684029139</v>
      </c>
      <c r="Q18">
        <v>1.5547280055196011</v>
      </c>
      <c r="R18">
        <v>118.1066029527953</v>
      </c>
      <c r="S18">
        <v>4.7337987828977006</v>
      </c>
      <c r="T18">
        <v>8.6599596626556998</v>
      </c>
      <c r="U18">
        <v>2.1587100646715438</v>
      </c>
      <c r="V18">
        <v>136.68235744081471</v>
      </c>
      <c r="W18">
        <v>322.39438077173639</v>
      </c>
      <c r="X18">
        <v>512.71138528957863</v>
      </c>
      <c r="Y18">
        <v>310.33783462963532</v>
      </c>
      <c r="Z18">
        <v>1.0388497462982229</v>
      </c>
    </row>
    <row r="19" spans="1:26" x14ac:dyDescent="0.3">
      <c r="A19" s="1">
        <v>17</v>
      </c>
      <c r="B19" t="s">
        <v>25</v>
      </c>
      <c r="C19">
        <v>18</v>
      </c>
      <c r="D19" t="s">
        <v>43</v>
      </c>
      <c r="E19">
        <v>20</v>
      </c>
      <c r="F19">
        <v>2</v>
      </c>
      <c r="G19">
        <v>234.02893648552489</v>
      </c>
      <c r="H19">
        <v>29.912566256080151</v>
      </c>
      <c r="I19">
        <v>204.1163702294447</v>
      </c>
      <c r="J19">
        <v>0.1</v>
      </c>
      <c r="K19">
        <v>240.61788798145619</v>
      </c>
      <c r="L19">
        <v>2</v>
      </c>
      <c r="M19">
        <v>0.1</v>
      </c>
      <c r="N19">
        <v>0.84830089708532175</v>
      </c>
      <c r="O19">
        <v>311.64787970081551</v>
      </c>
      <c r="P19">
        <v>71.029991719359316</v>
      </c>
      <c r="Q19">
        <v>1.4787717533386779</v>
      </c>
      <c r="R19">
        <v>135.58074258698741</v>
      </c>
      <c r="S19">
        <v>4.387553372273242</v>
      </c>
      <c r="T19">
        <v>7.8237665896671498</v>
      </c>
      <c r="U19">
        <v>2.0571660996785108</v>
      </c>
      <c r="V19">
        <v>142.58125297304929</v>
      </c>
      <c r="W19">
        <v>355.40396527752767</v>
      </c>
      <c r="X19">
        <v>559.5203355069724</v>
      </c>
      <c r="Y19">
        <v>318.90244752551621</v>
      </c>
      <c r="Z19">
        <v>1.11445982316925</v>
      </c>
    </row>
    <row r="20" spans="1:26" x14ac:dyDescent="0.3">
      <c r="A20" s="1">
        <v>18</v>
      </c>
      <c r="B20" t="s">
        <v>25</v>
      </c>
      <c r="C20">
        <v>19</v>
      </c>
      <c r="D20" t="s">
        <v>44</v>
      </c>
      <c r="E20">
        <v>20</v>
      </c>
      <c r="F20">
        <v>2</v>
      </c>
      <c r="G20">
        <v>235.04129395473359</v>
      </c>
      <c r="H20">
        <v>22.897744120156609</v>
      </c>
      <c r="I20">
        <v>212.14354983457699</v>
      </c>
      <c r="J20">
        <v>0.1</v>
      </c>
      <c r="K20">
        <v>249.7904174644402</v>
      </c>
      <c r="L20">
        <v>2</v>
      </c>
      <c r="M20">
        <v>0.1</v>
      </c>
      <c r="N20">
        <v>0.84928618154368318</v>
      </c>
      <c r="O20">
        <v>287.03336135533692</v>
      </c>
      <c r="P20">
        <v>37.242943890896782</v>
      </c>
      <c r="Q20">
        <v>2.042135949525802</v>
      </c>
      <c r="R20">
        <v>173.7352628786675</v>
      </c>
      <c r="S20">
        <v>7.7070535078054334</v>
      </c>
      <c r="T20">
        <v>10.26482315119547</v>
      </c>
      <c r="U20">
        <v>2.328722821992772</v>
      </c>
      <c r="V20">
        <v>158.82105052981751</v>
      </c>
      <c r="W20">
        <v>316.83811865501832</v>
      </c>
      <c r="X20">
        <v>528.98166848959534</v>
      </c>
      <c r="Y20">
        <v>279.19125102515511</v>
      </c>
      <c r="Z20">
        <v>1.1348425765192449</v>
      </c>
    </row>
    <row r="21" spans="1:26" x14ac:dyDescent="0.3">
      <c r="A21" s="1">
        <v>19</v>
      </c>
      <c r="B21" t="s">
        <v>25</v>
      </c>
      <c r="C21">
        <v>20</v>
      </c>
      <c r="D21" t="s">
        <v>45</v>
      </c>
      <c r="E21">
        <v>20</v>
      </c>
      <c r="F21">
        <v>2</v>
      </c>
      <c r="G21">
        <v>220.03419608591</v>
      </c>
      <c r="H21">
        <v>36.949026219368463</v>
      </c>
      <c r="I21">
        <v>183.08516986654149</v>
      </c>
      <c r="J21">
        <v>0.1</v>
      </c>
      <c r="K21">
        <v>223.26103207194259</v>
      </c>
      <c r="L21">
        <v>2</v>
      </c>
      <c r="M21">
        <v>0.1</v>
      </c>
      <c r="N21">
        <v>0.82004982314847075</v>
      </c>
      <c r="O21">
        <v>300.92544213661762</v>
      </c>
      <c r="P21">
        <v>77.664410064674982</v>
      </c>
      <c r="Q21">
        <v>1.3544654240090099</v>
      </c>
      <c r="R21">
        <v>118.067273963283</v>
      </c>
      <c r="S21">
        <v>3.874689087138139</v>
      </c>
      <c r="T21">
        <v>5.9550742901735632</v>
      </c>
      <c r="U21">
        <v>1.7842436779894919</v>
      </c>
      <c r="V21">
        <v>117.1591034267654</v>
      </c>
      <c r="W21">
        <v>317.14341597693169</v>
      </c>
      <c r="X21">
        <v>500.2285858434733</v>
      </c>
      <c r="Y21">
        <v>276.96755377153067</v>
      </c>
      <c r="Z21">
        <v>1.145056204809253</v>
      </c>
    </row>
    <row r="22" spans="1:26" x14ac:dyDescent="0.3">
      <c r="A22" s="1">
        <v>20</v>
      </c>
      <c r="B22" t="s">
        <v>25</v>
      </c>
      <c r="C22">
        <v>21</v>
      </c>
      <c r="D22" t="s">
        <v>46</v>
      </c>
      <c r="E22">
        <v>20</v>
      </c>
      <c r="F22">
        <v>2</v>
      </c>
      <c r="G22">
        <v>309.13548186006659</v>
      </c>
      <c r="H22">
        <v>6.712773855206505</v>
      </c>
      <c r="I22">
        <v>302.42270800486011</v>
      </c>
      <c r="J22">
        <v>0.1</v>
      </c>
      <c r="K22">
        <v>339.51912727199709</v>
      </c>
      <c r="L22">
        <v>2</v>
      </c>
      <c r="M22">
        <v>0.1</v>
      </c>
      <c r="N22">
        <v>0.89073835231256893</v>
      </c>
      <c r="O22">
        <v>350.77995038012858</v>
      </c>
      <c r="P22">
        <v>11.260823108131589</v>
      </c>
      <c r="Q22">
        <v>3.4388293846450031</v>
      </c>
      <c r="R22">
        <v>300.79507787246467</v>
      </c>
      <c r="S22">
        <v>31.150471596239338</v>
      </c>
      <c r="T22">
        <v>46.051824257463629</v>
      </c>
      <c r="U22">
        <v>3.829767376628153</v>
      </c>
      <c r="V22">
        <v>276.71434568750777</v>
      </c>
      <c r="W22">
        <v>252.53555132395689</v>
      </c>
      <c r="X22">
        <v>554.95825932881701</v>
      </c>
      <c r="Y22">
        <v>215.43913205681989</v>
      </c>
      <c r="Z22">
        <v>1.172189791673284</v>
      </c>
    </row>
    <row r="23" spans="1:26" x14ac:dyDescent="0.3">
      <c r="A23" s="1">
        <v>21</v>
      </c>
      <c r="B23" t="s">
        <v>25</v>
      </c>
      <c r="C23">
        <v>22</v>
      </c>
      <c r="D23" t="s">
        <v>47</v>
      </c>
      <c r="E23">
        <v>20</v>
      </c>
      <c r="F23">
        <v>2</v>
      </c>
      <c r="G23">
        <v>264.72551931715623</v>
      </c>
      <c r="H23">
        <v>6.9070394556841261</v>
      </c>
      <c r="I23">
        <v>257.81847986147199</v>
      </c>
      <c r="J23">
        <v>0.1</v>
      </c>
      <c r="K23">
        <v>275.2638326703983</v>
      </c>
      <c r="L23">
        <v>2</v>
      </c>
      <c r="M23">
        <v>0.1</v>
      </c>
      <c r="N23">
        <v>0.93662315662873386</v>
      </c>
      <c r="O23">
        <v>306.20781689772241</v>
      </c>
      <c r="P23">
        <v>30.943984227324041</v>
      </c>
      <c r="Q23">
        <v>2.2920854020757022</v>
      </c>
      <c r="R23">
        <v>204.33757814088821</v>
      </c>
      <c r="S23">
        <v>9.8955523842122428</v>
      </c>
      <c r="T23">
        <v>38.326915752493797</v>
      </c>
      <c r="U23">
        <v>3.646152410527324</v>
      </c>
      <c r="V23">
        <v>232.63436130052199</v>
      </c>
      <c r="W23">
        <v>234.72247122093771</v>
      </c>
      <c r="X23">
        <v>492.54095108240978</v>
      </c>
      <c r="Y23">
        <v>217.2771184120115</v>
      </c>
      <c r="Z23">
        <v>1.080290796087628</v>
      </c>
    </row>
    <row r="24" spans="1:26" x14ac:dyDescent="0.3">
      <c r="A24" s="1">
        <v>22</v>
      </c>
      <c r="B24" t="s">
        <v>25</v>
      </c>
      <c r="C24">
        <v>23</v>
      </c>
      <c r="D24" t="s">
        <v>48</v>
      </c>
      <c r="E24">
        <v>20</v>
      </c>
      <c r="F24">
        <v>2</v>
      </c>
      <c r="G24">
        <v>293.10981458796419</v>
      </c>
      <c r="H24">
        <v>2.7172730899101358</v>
      </c>
      <c r="I24">
        <v>290.39254149805407</v>
      </c>
      <c r="J24">
        <v>0.1</v>
      </c>
      <c r="K24">
        <v>341.29299807139358</v>
      </c>
      <c r="L24">
        <v>2</v>
      </c>
      <c r="M24">
        <v>0.1</v>
      </c>
      <c r="N24">
        <v>0.85085994479531657</v>
      </c>
      <c r="O24">
        <v>358.51526547781418</v>
      </c>
      <c r="P24">
        <v>17.222267406420642</v>
      </c>
      <c r="Q24">
        <v>3.0357680774829769</v>
      </c>
      <c r="R24">
        <v>289.01018845710632</v>
      </c>
      <c r="S24">
        <v>20.816960799491248</v>
      </c>
      <c r="T24">
        <v>107.869104388642</v>
      </c>
      <c r="U24">
        <v>4.6809184956611301</v>
      </c>
      <c r="V24">
        <v>277.67320763373152</v>
      </c>
      <c r="W24">
        <v>290.45800850454981</v>
      </c>
      <c r="X24">
        <v>580.85055000260388</v>
      </c>
      <c r="Y24">
        <v>239.55755193121021</v>
      </c>
      <c r="Z24">
        <v>1.212476944112185</v>
      </c>
    </row>
    <row r="25" spans="1:26" x14ac:dyDescent="0.3">
      <c r="A25" s="1">
        <v>23</v>
      </c>
      <c r="B25" t="s">
        <v>25</v>
      </c>
      <c r="C25">
        <v>24</v>
      </c>
      <c r="D25" t="s">
        <v>49</v>
      </c>
      <c r="E25">
        <v>20</v>
      </c>
      <c r="F25">
        <v>2</v>
      </c>
      <c r="G25">
        <v>263.72325789318262</v>
      </c>
      <c r="H25">
        <v>16.582702972742709</v>
      </c>
      <c r="I25">
        <v>247.14055492043991</v>
      </c>
      <c r="J25">
        <v>0.1</v>
      </c>
      <c r="K25">
        <v>279.62536187243319</v>
      </c>
      <c r="L25">
        <v>2</v>
      </c>
      <c r="M25">
        <v>0.1</v>
      </c>
      <c r="N25">
        <v>0.88382739414455136</v>
      </c>
      <c r="O25">
        <v>316.00100997549271</v>
      </c>
      <c r="P25">
        <v>36.375648103059333</v>
      </c>
      <c r="Q25">
        <v>2.1618458671076151</v>
      </c>
      <c r="R25">
        <v>200.9868173574736</v>
      </c>
      <c r="S25">
        <v>8.6871582076063625</v>
      </c>
      <c r="T25">
        <v>15.90351454323636</v>
      </c>
      <c r="U25">
        <v>2.7665401252554611</v>
      </c>
      <c r="V25">
        <v>201.26384176115411</v>
      </c>
      <c r="W25">
        <v>295.40044104819202</v>
      </c>
      <c r="X25">
        <v>542.54099596863182</v>
      </c>
      <c r="Y25">
        <v>262.91563409619857</v>
      </c>
      <c r="Z25">
        <v>1.123556010899327</v>
      </c>
    </row>
    <row r="26" spans="1:26" x14ac:dyDescent="0.3">
      <c r="A26" s="1">
        <v>24</v>
      </c>
      <c r="B26" t="s">
        <v>25</v>
      </c>
      <c r="C26">
        <v>25</v>
      </c>
      <c r="D26" t="s">
        <v>50</v>
      </c>
      <c r="E26">
        <v>20</v>
      </c>
      <c r="F26">
        <v>2</v>
      </c>
      <c r="G26">
        <v>266.34642968122728</v>
      </c>
      <c r="H26">
        <v>15.102584599002761</v>
      </c>
      <c r="I26">
        <v>251.2438450822246</v>
      </c>
      <c r="J26">
        <v>0.1</v>
      </c>
      <c r="K26">
        <v>292.8622521863727</v>
      </c>
      <c r="L26">
        <v>2</v>
      </c>
      <c r="M26">
        <v>0.1</v>
      </c>
      <c r="N26">
        <v>0.85789084529178972</v>
      </c>
      <c r="O26">
        <v>323.85527108490783</v>
      </c>
      <c r="P26">
        <v>30.99301889853508</v>
      </c>
      <c r="Q26">
        <v>2.346534739509293</v>
      </c>
      <c r="R26">
        <v>220.1360566586921</v>
      </c>
      <c r="S26">
        <v>10.449297377101111</v>
      </c>
      <c r="T26">
        <v>17.635817759220799</v>
      </c>
      <c r="U26">
        <v>2.8699319339891818</v>
      </c>
      <c r="V26">
        <v>207.90045525577341</v>
      </c>
      <c r="W26">
        <v>304.86137090777362</v>
      </c>
      <c r="X26">
        <v>556.1052159899981</v>
      </c>
      <c r="Y26">
        <v>263.2429638036254</v>
      </c>
      <c r="Z26">
        <v>1.158098839576942</v>
      </c>
    </row>
    <row r="27" spans="1:26" x14ac:dyDescent="0.3">
      <c r="A27" s="1">
        <v>25</v>
      </c>
      <c r="B27" t="s">
        <v>25</v>
      </c>
      <c r="C27">
        <v>26</v>
      </c>
      <c r="D27" t="s">
        <v>51</v>
      </c>
      <c r="E27">
        <v>20</v>
      </c>
      <c r="F27">
        <v>2</v>
      </c>
      <c r="G27">
        <v>327.74935751407082</v>
      </c>
      <c r="H27">
        <v>7.4395917449725184</v>
      </c>
      <c r="I27">
        <v>320.30976576909831</v>
      </c>
      <c r="J27">
        <v>0.1</v>
      </c>
      <c r="K27">
        <v>320.30976576909819</v>
      </c>
      <c r="L27">
        <v>2</v>
      </c>
      <c r="M27">
        <v>0.1</v>
      </c>
      <c r="N27">
        <v>1</v>
      </c>
      <c r="O27">
        <v>327.74935751407082</v>
      </c>
      <c r="P27">
        <v>7.4395917449725184</v>
      </c>
      <c r="Q27">
        <v>3.7854331879973402</v>
      </c>
      <c r="R27">
        <v>292.14768827252828</v>
      </c>
      <c r="S27">
        <v>44.054750414974762</v>
      </c>
      <c r="T27">
        <v>44.054750414974762</v>
      </c>
      <c r="U27">
        <v>3.7854331879973402</v>
      </c>
      <c r="V27">
        <v>292.14768827252828</v>
      </c>
      <c r="W27">
        <v>213.32155775337611</v>
      </c>
      <c r="X27">
        <v>533.63132352247442</v>
      </c>
      <c r="Y27">
        <v>213.3215577533762</v>
      </c>
      <c r="Z27">
        <v>0.99999999999999978</v>
      </c>
    </row>
    <row r="28" spans="1:26" x14ac:dyDescent="0.3">
      <c r="A28" s="1">
        <v>26</v>
      </c>
      <c r="B28" t="s">
        <v>25</v>
      </c>
      <c r="C28">
        <v>27</v>
      </c>
      <c r="D28" t="s">
        <v>52</v>
      </c>
      <c r="E28">
        <v>20</v>
      </c>
      <c r="F28">
        <v>2</v>
      </c>
      <c r="G28">
        <v>199.4465113357746</v>
      </c>
      <c r="H28">
        <v>6.3283801000518523</v>
      </c>
      <c r="I28">
        <v>193.11813123572281</v>
      </c>
      <c r="J28">
        <v>0.1</v>
      </c>
      <c r="K28">
        <v>357.5867697669695</v>
      </c>
      <c r="L28">
        <v>2</v>
      </c>
      <c r="M28">
        <v>0.1</v>
      </c>
      <c r="N28">
        <v>0.54005949761948158</v>
      </c>
      <c r="O28">
        <v>386.34231822217151</v>
      </c>
      <c r="P28">
        <v>28.755548455201939</v>
      </c>
      <c r="Q28">
        <v>2.5978930728622869</v>
      </c>
      <c r="R28">
        <v>282.88292962884452</v>
      </c>
      <c r="S28">
        <v>13.435400782706379</v>
      </c>
      <c r="T28">
        <v>31.516202911727831</v>
      </c>
      <c r="U28">
        <v>3.450501791734585</v>
      </c>
      <c r="V28">
        <v>171.2820443617164</v>
      </c>
      <c r="W28">
        <v>464.1607184749214</v>
      </c>
      <c r="X28">
        <v>657.27884971064418</v>
      </c>
      <c r="Y28">
        <v>299.69207994367468</v>
      </c>
      <c r="Z28">
        <v>1.5487920753933759</v>
      </c>
    </row>
    <row r="29" spans="1:26" x14ac:dyDescent="0.3">
      <c r="A29" s="1">
        <v>27</v>
      </c>
      <c r="B29" t="s">
        <v>25</v>
      </c>
      <c r="C29">
        <v>28</v>
      </c>
      <c r="D29" t="s">
        <v>53</v>
      </c>
      <c r="E29">
        <v>20</v>
      </c>
      <c r="F29">
        <v>2</v>
      </c>
      <c r="G29">
        <v>244.93246520560291</v>
      </c>
      <c r="H29">
        <v>8.7413361973158885</v>
      </c>
      <c r="I29">
        <v>236.19112900828699</v>
      </c>
      <c r="J29">
        <v>0.1</v>
      </c>
      <c r="K29">
        <v>236.19112900828699</v>
      </c>
      <c r="L29">
        <v>2</v>
      </c>
      <c r="M29">
        <v>0.1</v>
      </c>
      <c r="N29">
        <v>1</v>
      </c>
      <c r="O29">
        <v>244.93246520560291</v>
      </c>
      <c r="P29">
        <v>8.7413361973158885</v>
      </c>
      <c r="Q29">
        <v>3.3329194593535219</v>
      </c>
      <c r="R29">
        <v>207.05695949550159</v>
      </c>
      <c r="S29">
        <v>28.020025734831229</v>
      </c>
      <c r="T29">
        <v>28.020025734831229</v>
      </c>
      <c r="U29">
        <v>3.3329194593535219</v>
      </c>
      <c r="V29">
        <v>207.05695949550159</v>
      </c>
      <c r="W29">
        <v>225.7461782170983</v>
      </c>
      <c r="X29">
        <v>461.93730722538533</v>
      </c>
      <c r="Y29">
        <v>225.7461782170983</v>
      </c>
      <c r="Z29">
        <v>1</v>
      </c>
    </row>
    <row r="30" spans="1:26" x14ac:dyDescent="0.3">
      <c r="A30" s="1">
        <v>28</v>
      </c>
      <c r="B30" t="s">
        <v>25</v>
      </c>
      <c r="C30">
        <v>29</v>
      </c>
      <c r="D30" t="s">
        <v>54</v>
      </c>
      <c r="E30">
        <v>20</v>
      </c>
      <c r="F30">
        <v>2</v>
      </c>
      <c r="G30">
        <v>158.37811240001631</v>
      </c>
      <c r="H30">
        <v>10.44122343660039</v>
      </c>
      <c r="I30">
        <v>147.93688896341601</v>
      </c>
      <c r="J30">
        <v>0.1</v>
      </c>
      <c r="K30">
        <v>287.76617704476939</v>
      </c>
      <c r="L30">
        <v>2</v>
      </c>
      <c r="M30">
        <v>0.1</v>
      </c>
      <c r="N30">
        <v>0.51408713311154908</v>
      </c>
      <c r="O30">
        <v>336.27132728345731</v>
      </c>
      <c r="P30">
        <v>48.505150238687889</v>
      </c>
      <c r="Q30">
        <v>1.9362483729759139</v>
      </c>
      <c r="R30">
        <v>193.8481588141577</v>
      </c>
      <c r="S30">
        <v>6.9326932424434808</v>
      </c>
      <c r="T30">
        <v>15.16853971775395</v>
      </c>
      <c r="U30">
        <v>2.719223527537447</v>
      </c>
      <c r="V30">
        <v>119.5448685383368</v>
      </c>
      <c r="W30">
        <v>396.66511540452558</v>
      </c>
      <c r="X30">
        <v>544.60200436794162</v>
      </c>
      <c r="Y30">
        <v>256.83582732317223</v>
      </c>
      <c r="Z30">
        <v>1.5444306175610329</v>
      </c>
    </row>
    <row r="31" spans="1:26" x14ac:dyDescent="0.3">
      <c r="A31" s="1">
        <v>29</v>
      </c>
      <c r="B31" t="s">
        <v>25</v>
      </c>
      <c r="C31">
        <v>30</v>
      </c>
      <c r="D31" t="s">
        <v>55</v>
      </c>
      <c r="E31">
        <v>20</v>
      </c>
      <c r="F31">
        <v>2</v>
      </c>
      <c r="G31">
        <v>260.02687983871681</v>
      </c>
      <c r="H31">
        <v>4.2251586164112664</v>
      </c>
      <c r="I31">
        <v>255.8017212223055</v>
      </c>
      <c r="J31">
        <v>0.1</v>
      </c>
      <c r="K31">
        <v>336.1328984332248</v>
      </c>
      <c r="L31">
        <v>2</v>
      </c>
      <c r="M31">
        <v>0.1</v>
      </c>
      <c r="N31">
        <v>0.76101364196912225</v>
      </c>
      <c r="O31">
        <v>361.27643750396652</v>
      </c>
      <c r="P31">
        <v>25.143539070741639</v>
      </c>
      <c r="Q31">
        <v>2.665042452404041</v>
      </c>
      <c r="R31">
        <v>269.12429940601868</v>
      </c>
      <c r="S31">
        <v>14.3685595129433</v>
      </c>
      <c r="T31">
        <v>61.5425131801505</v>
      </c>
      <c r="U31">
        <v>4.1197282072165331</v>
      </c>
      <c r="V31">
        <v>238.395216090312</v>
      </c>
      <c r="W31">
        <v>274.91756507528578</v>
      </c>
      <c r="X31">
        <v>530.71928629759122</v>
      </c>
      <c r="Y31">
        <v>194.5863878643664</v>
      </c>
      <c r="Z31">
        <v>1.4128304044932121</v>
      </c>
    </row>
    <row r="32" spans="1:26" ht="15.6" x14ac:dyDescent="0.3">
      <c r="J32" s="2">
        <f>AVERAGE(J2:J31)</f>
        <v>0.10000000000000005</v>
      </c>
    </row>
    <row r="34" spans="1:2" ht="15.6" x14ac:dyDescent="0.3">
      <c r="A34" t="s">
        <v>56</v>
      </c>
      <c r="B34" s="2">
        <f>AVERAGE(N2:N31)</f>
        <v>0.86078498609897325</v>
      </c>
    </row>
    <row r="35" spans="1:2" ht="15.6" x14ac:dyDescent="0.3">
      <c r="A35" t="s">
        <v>57</v>
      </c>
      <c r="B35" s="2">
        <f>AVERAGE(Z2:Z31)</f>
        <v>1.1316890386127543</v>
      </c>
    </row>
    <row r="36" spans="1:2" ht="15.6" x14ac:dyDescent="0.3">
      <c r="A36" t="s">
        <v>58</v>
      </c>
      <c r="B36" s="2">
        <f>MIN(N2:N31)</f>
        <v>0.51408713311154908</v>
      </c>
    </row>
    <row r="37" spans="1:2" ht="15.6" x14ac:dyDescent="0.3">
      <c r="A37" t="s">
        <v>59</v>
      </c>
      <c r="B37" s="2">
        <f>MAX(Z2:Z31)</f>
        <v>1.5487920753933759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Konstantina</cp:lastModifiedBy>
  <dcterms:created xsi:type="dcterms:W3CDTF">2022-09-13T20:16:04Z</dcterms:created>
  <dcterms:modified xsi:type="dcterms:W3CDTF">2022-10-04T19:29:09Z</dcterms:modified>
</cp:coreProperties>
</file>