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uffo\Desktop\excel-project-coffee-sales-main\excel-project-coffee-sales-main\"/>
    </mc:Choice>
  </mc:AlternateContent>
  <xr:revisionPtr revIDLastSave="0" documentId="13_ncr:1_{3E1DD8C8-B7EC-4044-B855-F9BC159CD8B8}" xr6:coauthVersionLast="47" xr6:coauthVersionMax="47" xr10:uidLastSave="{00000000-0000-0000-0000-000000000000}"/>
  <bookViews>
    <workbookView showSheetTabs="0" xWindow="-120" yWindow="-120" windowWidth="20730" windowHeight="1116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9" i="17"/>
  <c r="N9" i="17" s="1"/>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2" i="17"/>
  <c r="I2" i="17"/>
  <c r="N2"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<sst xmlns="http://schemas.openxmlformats.org/spreadsheetml/2006/main" count="11128" uniqueCount="6221">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</sst>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1" formatCode="dd\-mmm\-yyyy"/>
    <numFmt numFmtId="172" formatCode="0.0\ &quot;kg&quot;"/>
    <numFmt numFmtId="173" formatCode="_([$€-2]\ * #,##0.00_);_([$€-2]\ * \(#,##0.00\);_([$€-2]\ * &quot;-&quot;??_);_(@_)"/>
    <numFmt numFmtId="175" formatCode="[$€-2]\ #,##0_);\([$€-2]\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71" fontId="1" fillId="0" borderId="0" xfId="0" applyNumberFormat="1" applyFont="1" applyAlignment="1">
      <alignment vertical="center"/>
    </xf>
    <xf numFmtId="172" fontId="0" fillId="0" borderId="0" xfId="0" applyNumberFormat="1"/>
    <xf numFmtId="173" fontId="1" fillId="0" borderId="0" xfId="0" applyNumberFormat="1" applyFont="1" applyAlignment="1">
      <alignment vertical="center"/>
    </xf>
    <xf numFmtId="173" fontId="0" fillId="0" borderId="0" xfId="0" applyNumberFormat="1"/>
    <xf numFmtId="0" fontId="0" fillId="0" borderId="0" xfId="0" pivotButton="1"/>
    <xf numFmtId="37" fontId="0" fillId="0" borderId="0" xfId="0" applyNumberFormat="1"/>
    <xf numFmtId="175" fontId="0" fillId="0" borderId="0" xfId="0" applyNumberFormat="1"/>
  </cellXfs>
  <cellStyles count="1">
    <cellStyle name="Normal" xfId="0" builtinId="0"/>
  </cellStyles>
  <dxfs count="16">
    <dxf>
      <font>
        <b/>
        <i val="0"/>
        <sz val="10"/>
        <color theme="0"/>
        <name val="Calibri"/>
        <family val="2"/>
        <scheme val="minor"/>
      </font>
    </dxf>
    <dxf>
      <font>
        <b/>
        <i val="0"/>
        <sz val="1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2]\ * #,##0.00_);_([$€-2]\ * \(#,##0.00\);_([$€-2]\ * &quot;-&quot;??_);_(@_)"/>
    </dxf>
    <dxf>
      <numFmt numFmtId="173" formatCode="_([$€-2]\ * #,##0.00_);_([$€-2]\ * \(#,##0.00\);_([$€-2]\ * &quot;-&quot;??_);_(@_)"/>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1"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2D62046-3831-44D6-90B4-FED90534EB20}">
      <tableStyleElement type="wholeTable" dxfId="1"/>
      <tableStyleElement type="headerRow" dxfId="0"/>
    </tableStyle>
    <tableStyle name="Purple Timeline Style" pivot="0" table="0" count="8" xr9:uid="{2BF63F66-84C4-4193-A5C7-D8E96B29240A}">
      <tableStyleElement type="wholeTable" dxfId="4"/>
      <tableStyleElement type="headerRow" dxfId="3"/>
    </tableStyle>
  </tableStyles>
  <colors>
    <mruColors>
      <color rgb="FF3C1464"/>
      <color rgb="FF161818"/>
      <color rgb="FF9581B9"/>
      <color rgb="FFCCCCFF"/>
      <color rgb="FFD5B9F1"/>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left style="thin">
              <color theme="0"/>
            </left>
            <right style="thin">
              <color theme="0"/>
            </right>
            <top style="thin">
              <color theme="0"/>
            </top>
            <bottom style="thin">
              <color theme="0"/>
            </bottom>
          </border>
        </dxf>
        <dxf>
          <font>
            <b/>
            <i val="0"/>
            <sz val="10"/>
            <color theme="0" tint="-4.9989318521683403E-2"/>
            <name val="Calibri"/>
            <family val="2"/>
            <scheme val="minor"/>
          </font>
          <border>
            <left style="thin">
              <color theme="0"/>
            </left>
            <right style="thin">
              <color theme="0"/>
            </right>
            <top style="thin">
              <color theme="0"/>
            </top>
            <bottom style="thin">
              <color theme="0"/>
            </bottom>
          </border>
        </dxf>
        <dxf>
          <font>
            <b/>
            <i val="0"/>
            <sz val="10"/>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9581B9"/>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4-C684-499D-B7DA-E5CBE0C7EBB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8-C684-499D-B7DA-E5CBE0C7EBB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9-C684-499D-B7DA-E5CBE0C7EBB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B-C684-499D-B7DA-E5CBE0C7EBBD}"/>
            </c:ext>
          </c:extLst>
        </c:ser>
        <c:dLbls>
          <c:showLegendKey val="0"/>
          <c:showVal val="0"/>
          <c:showCatName val="0"/>
          <c:showSerName val="0"/>
          <c:showPercent val="0"/>
          <c:showBubbleSize val="0"/>
        </c:dLbls>
        <c:smooth val="0"/>
        <c:axId val="1506116655"/>
        <c:axId val="1506120975"/>
      </c:lineChart>
      <c:catAx>
        <c:axId val="150611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20975"/>
        <c:crosses val="autoZero"/>
        <c:auto val="1"/>
        <c:lblAlgn val="ctr"/>
        <c:lblOffset val="100"/>
        <c:noMultiLvlLbl val="0"/>
      </c:catAx>
      <c:valAx>
        <c:axId val="150612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16655"/>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1818"/>
          </a:solidFill>
          <a:ln w="25400">
            <a:solidFill>
              <a:schemeClr val="bg1">
                <a:lumMod val="85000"/>
              </a:schemeClr>
            </a:solidFill>
          </a:ln>
          <a:effectLst/>
        </c:spPr>
      </c:pivotFmt>
      <c:pivotFmt>
        <c:idx val="2"/>
        <c:spPr>
          <a:solidFill>
            <a:srgbClr val="92D050"/>
          </a:solidFill>
          <a:ln w="25400">
            <a:solidFill>
              <a:schemeClr val="bg1">
                <a:lumMod val="85000"/>
              </a:schemeClr>
            </a:solidFill>
          </a:ln>
          <a:effectLst/>
        </c:spPr>
      </c:pivotFmt>
      <c:pivotFmt>
        <c:idx val="3"/>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lumMod val="85000"/>
              </a:schemeClr>
            </a:solidFill>
          </a:ln>
          <a:effectLst/>
        </c:spPr>
      </c:pivotFmt>
      <c:pivotFmt>
        <c:idx val="5"/>
        <c:spPr>
          <a:solidFill>
            <a:srgbClr val="161818"/>
          </a:solidFill>
          <a:ln w="25400">
            <a:solidFill>
              <a:schemeClr val="bg1">
                <a:lumMod val="85000"/>
              </a:schemeClr>
            </a:solidFill>
          </a:ln>
          <a:effectLst/>
        </c:spPr>
      </c:pivotFmt>
      <c:pivotFmt>
        <c:idx val="6"/>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lumMod val="85000"/>
              </a:schemeClr>
            </a:solidFill>
          </a:ln>
          <a:effectLst/>
        </c:spPr>
      </c:pivotFmt>
      <c:pivotFmt>
        <c:idx val="8"/>
        <c:spPr>
          <a:solidFill>
            <a:srgbClr val="161818"/>
          </a:solidFill>
          <a:ln w="25400">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85000"/>
                </a:schemeClr>
              </a:solidFill>
            </a:ln>
            <a:effectLst/>
          </c:spPr>
          <c:invertIfNegative val="0"/>
          <c:dPt>
            <c:idx val="1"/>
            <c:invertIfNegative val="0"/>
            <c:bubble3D val="0"/>
            <c:spPr>
              <a:solidFill>
                <a:srgbClr val="92D050"/>
              </a:solidFill>
              <a:ln w="25400">
                <a:solidFill>
                  <a:schemeClr val="bg1">
                    <a:lumMod val="85000"/>
                  </a:schemeClr>
                </a:solidFill>
              </a:ln>
              <a:effectLst/>
            </c:spPr>
            <c:extLst>
              <c:ext xmlns:c16="http://schemas.microsoft.com/office/drawing/2014/chart" uri="{C3380CC4-5D6E-409C-BE32-E72D297353CC}">
                <c16:uniqueId val="{00000001-97DA-42E3-9E32-F7650021714A}"/>
              </c:ext>
            </c:extLst>
          </c:dPt>
          <c:dPt>
            <c:idx val="2"/>
            <c:invertIfNegative val="0"/>
            <c:bubble3D val="0"/>
            <c:spPr>
              <a:solidFill>
                <a:srgbClr val="161818"/>
              </a:solidFill>
              <a:ln w="25400">
                <a:solidFill>
                  <a:schemeClr val="bg1">
                    <a:lumMod val="85000"/>
                  </a:schemeClr>
                </a:solidFill>
              </a:ln>
              <a:effectLst/>
            </c:spPr>
            <c:extLst>
              <c:ext xmlns:c16="http://schemas.microsoft.com/office/drawing/2014/chart" uri="{C3380CC4-5D6E-409C-BE32-E72D297353CC}">
                <c16:uniqueId val="{00000003-97DA-42E3-9E32-F765002171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#,##0_);\([$€-2]\ #,##0\)</c:formatCode>
                <c:ptCount val="3"/>
                <c:pt idx="0">
                  <c:v>208.47000000000003</c:v>
                </c:pt>
                <c:pt idx="1">
                  <c:v>1526.175</c:v>
                </c:pt>
                <c:pt idx="2">
                  <c:v>4742.3450000000003</c:v>
                </c:pt>
              </c:numCache>
            </c:numRef>
          </c:val>
          <c:extLst>
            <c:ext xmlns:c16="http://schemas.microsoft.com/office/drawing/2014/chart" uri="{C3380CC4-5D6E-409C-BE32-E72D297353CC}">
              <c16:uniqueId val="{00000004-97DA-42E3-9E32-F7650021714A}"/>
            </c:ext>
          </c:extLst>
        </c:ser>
        <c:dLbls>
          <c:dLblPos val="outEnd"/>
          <c:showLegendKey val="0"/>
          <c:showVal val="1"/>
          <c:showCatName val="0"/>
          <c:showSerName val="0"/>
          <c:showPercent val="0"/>
          <c:showBubbleSize val="0"/>
        </c:dLbls>
        <c:gapWidth val="182"/>
        <c:axId val="179624159"/>
        <c:axId val="179623199"/>
      </c:barChart>
      <c:catAx>
        <c:axId val="17962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3199"/>
        <c:crosses val="autoZero"/>
        <c:auto val="1"/>
        <c:lblAlgn val="ctr"/>
        <c:lblOffset val="100"/>
        <c:noMultiLvlLbl val="0"/>
      </c:catAx>
      <c:valAx>
        <c:axId val="179623199"/>
        <c:scaling>
          <c:orientation val="minMax"/>
        </c:scaling>
        <c:delete val="0"/>
        <c:axPos val="b"/>
        <c:majorGridlines>
          <c:spPr>
            <a:ln w="9525" cap="flat" cmpd="sng" algn="ctr">
              <a:solidFill>
                <a:schemeClr val="bg1">
                  <a:lumMod val="85000"/>
                </a:schemeClr>
              </a:solidFill>
              <a:round/>
            </a:ln>
            <a:effectLst/>
          </c:spPr>
        </c:majorGridlines>
        <c:numFmt formatCode="[$€-2]\ #,##0_);\([$€-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1818"/>
          </a:solidFill>
          <a:ln w="25400">
            <a:solidFill>
              <a:schemeClr val="bg1">
                <a:lumMod val="85000"/>
              </a:schemeClr>
            </a:solidFill>
          </a:ln>
          <a:effectLst/>
        </c:spPr>
      </c:pivotFmt>
      <c:pivotFmt>
        <c:idx val="2"/>
        <c:spPr>
          <a:solidFill>
            <a:srgbClr val="92D050"/>
          </a:solidFill>
          <a:ln w="25400">
            <a:solidFill>
              <a:schemeClr val="bg1">
                <a:lumMod val="85000"/>
              </a:schemeClr>
            </a:solidFill>
          </a:ln>
          <a:effectLst/>
        </c:spPr>
      </c:pivotFmt>
      <c:pivotFmt>
        <c:idx val="3"/>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lumMod val="85000"/>
              </a:schemeClr>
            </a:solidFill>
          </a:ln>
          <a:effectLst/>
        </c:spPr>
      </c:pivotFmt>
      <c:pivotFmt>
        <c:idx val="5"/>
        <c:spPr>
          <a:solidFill>
            <a:srgbClr val="161818"/>
          </a:solidFill>
          <a:ln w="25400">
            <a:solidFill>
              <a:schemeClr val="bg1">
                <a:lumMod val="85000"/>
              </a:schemeClr>
            </a:solidFill>
          </a:ln>
          <a:effectLst/>
        </c:spPr>
      </c:pivotFmt>
      <c:pivotFmt>
        <c:idx val="6"/>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85000"/>
                </a:schemeClr>
              </a:solidFill>
            </a:ln>
            <a:effectLst/>
          </c:spPr>
          <c:invertIfNegative val="0"/>
          <c:dPt>
            <c:idx val="1"/>
            <c:invertIfNegative val="0"/>
            <c:bubble3D val="0"/>
            <c:extLst>
              <c:ext xmlns:c16="http://schemas.microsoft.com/office/drawing/2014/chart" uri="{C3380CC4-5D6E-409C-BE32-E72D297353CC}">
                <c16:uniqueId val="{00000000-B6C1-4F0F-9D91-7B83C14F64F5}"/>
              </c:ext>
            </c:extLst>
          </c:dPt>
          <c:dPt>
            <c:idx val="2"/>
            <c:invertIfNegative val="0"/>
            <c:bubble3D val="0"/>
            <c:extLst>
              <c:ext xmlns:c16="http://schemas.microsoft.com/office/drawing/2014/chart" uri="{C3380CC4-5D6E-409C-BE32-E72D297353CC}">
                <c16:uniqueId val="{00000001-B6C1-4F0F-9D91-7B83C14F64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Stanly Keets</c:v>
                </c:pt>
                <c:pt idx="1">
                  <c:v>Nickey Youles</c:v>
                </c:pt>
                <c:pt idx="2">
                  <c:v>Demetris Micheli</c:v>
                </c:pt>
                <c:pt idx="3">
                  <c:v>Brice Romera</c:v>
                </c:pt>
                <c:pt idx="4">
                  <c:v>Tallie felip</c:v>
                </c:pt>
              </c:strCache>
            </c:strRef>
          </c:cat>
          <c:val>
            <c:numRef>
              <c:f>Top5Customers!$B$4:$B$8</c:f>
              <c:numCache>
                <c:formatCode>[$€-2]\ #,##0_);\([$€-2]\ #,##0\)</c:formatCode>
                <c:ptCount val="5"/>
                <c:pt idx="0">
                  <c:v>139.72499999999999</c:v>
                </c:pt>
                <c:pt idx="1">
                  <c:v>148.92499999999998</c:v>
                </c:pt>
                <c:pt idx="2">
                  <c:v>167.67000000000002</c:v>
                </c:pt>
                <c:pt idx="3">
                  <c:v>178.70999999999998</c:v>
                </c:pt>
                <c:pt idx="4">
                  <c:v>178.70999999999998</c:v>
                </c:pt>
              </c:numCache>
            </c:numRef>
          </c:val>
          <c:extLst>
            <c:ext xmlns:c16="http://schemas.microsoft.com/office/drawing/2014/chart" uri="{C3380CC4-5D6E-409C-BE32-E72D297353CC}">
              <c16:uniqueId val="{00000002-B6C1-4F0F-9D91-7B83C14F64F5}"/>
            </c:ext>
          </c:extLst>
        </c:ser>
        <c:dLbls>
          <c:dLblPos val="outEnd"/>
          <c:showLegendKey val="0"/>
          <c:showVal val="1"/>
          <c:showCatName val="0"/>
          <c:showSerName val="0"/>
          <c:showPercent val="0"/>
          <c:showBubbleSize val="0"/>
        </c:dLbls>
        <c:gapWidth val="182"/>
        <c:axId val="179624159"/>
        <c:axId val="179623199"/>
      </c:barChart>
      <c:catAx>
        <c:axId val="17962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3199"/>
        <c:crosses val="autoZero"/>
        <c:auto val="1"/>
        <c:lblAlgn val="ctr"/>
        <c:lblOffset val="100"/>
        <c:noMultiLvlLbl val="0"/>
      </c:catAx>
      <c:valAx>
        <c:axId val="179623199"/>
        <c:scaling>
          <c:orientation val="minMax"/>
        </c:scaling>
        <c:delete val="0"/>
        <c:axPos val="b"/>
        <c:majorGridlines>
          <c:spPr>
            <a:ln w="9525" cap="flat" cmpd="sng" algn="ctr">
              <a:solidFill>
                <a:schemeClr val="bg1">
                  <a:lumMod val="85000"/>
                </a:schemeClr>
              </a:solidFill>
              <a:round/>
            </a:ln>
            <a:effectLst/>
          </c:spPr>
        </c:majorGridlines>
        <c:numFmt formatCode="[$€-2]\ #,##0_);\([$€-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5-D10A-4C73-A0E2-0D7FB5D9B01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8-D10A-4C73-A0E2-0D7FB5D9B01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9-D10A-4C73-A0E2-0D7FB5D9B01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B-D10A-4C73-A0E2-0D7FB5D9B010}"/>
            </c:ext>
          </c:extLst>
        </c:ser>
        <c:dLbls>
          <c:showLegendKey val="0"/>
          <c:showVal val="0"/>
          <c:showCatName val="0"/>
          <c:showSerName val="0"/>
          <c:showPercent val="0"/>
          <c:showBubbleSize val="0"/>
        </c:dLbls>
        <c:smooth val="0"/>
        <c:axId val="1506116655"/>
        <c:axId val="1506120975"/>
      </c:lineChart>
      <c:catAx>
        <c:axId val="150611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20975"/>
        <c:crosses val="autoZero"/>
        <c:auto val="1"/>
        <c:lblAlgn val="ctr"/>
        <c:lblOffset val="100"/>
        <c:noMultiLvlLbl val="0"/>
      </c:catAx>
      <c:valAx>
        <c:axId val="150612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16655"/>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0-F89A-4215-9E43-093C4CA49D2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3-F89A-4215-9E43-093C4CA49D2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4-F89A-4215-9E43-093C4CA49D2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6-F89A-4215-9E43-093C4CA49D28}"/>
            </c:ext>
          </c:extLst>
        </c:ser>
        <c:dLbls>
          <c:showLegendKey val="0"/>
          <c:showVal val="0"/>
          <c:showCatName val="0"/>
          <c:showSerName val="0"/>
          <c:showPercent val="0"/>
          <c:showBubbleSize val="0"/>
        </c:dLbls>
        <c:smooth val="0"/>
        <c:axId val="1506116655"/>
        <c:axId val="1506120975"/>
      </c:lineChart>
      <c:catAx>
        <c:axId val="150611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20975"/>
        <c:crosses val="autoZero"/>
        <c:auto val="1"/>
        <c:lblAlgn val="ctr"/>
        <c:lblOffset val="100"/>
        <c:noMultiLvlLbl val="0"/>
      </c:catAx>
      <c:valAx>
        <c:axId val="150612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Euros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6116655"/>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1818"/>
          </a:solidFill>
          <a:ln w="25400">
            <a:solidFill>
              <a:schemeClr val="bg1">
                <a:lumMod val="85000"/>
              </a:schemeClr>
            </a:solidFill>
          </a:ln>
          <a:effectLst/>
        </c:spPr>
      </c:pivotFmt>
      <c:pivotFmt>
        <c:idx val="2"/>
        <c:spPr>
          <a:solidFill>
            <a:srgbClr val="92D050"/>
          </a:solidFill>
          <a:ln w="25400">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85000"/>
                </a:schemeClr>
              </a:solidFill>
            </a:ln>
            <a:effectLst/>
          </c:spPr>
          <c:invertIfNegative val="0"/>
          <c:dPt>
            <c:idx val="1"/>
            <c:invertIfNegative val="0"/>
            <c:bubble3D val="0"/>
            <c:spPr>
              <a:solidFill>
                <a:srgbClr val="92D050"/>
              </a:solidFill>
              <a:ln w="25400">
                <a:solidFill>
                  <a:schemeClr val="bg1">
                    <a:lumMod val="85000"/>
                  </a:schemeClr>
                </a:solidFill>
              </a:ln>
              <a:effectLst/>
            </c:spPr>
            <c:extLst>
              <c:ext xmlns:c16="http://schemas.microsoft.com/office/drawing/2014/chart" uri="{C3380CC4-5D6E-409C-BE32-E72D297353CC}">
                <c16:uniqueId val="{00000003-FCFE-48E5-B9EA-F7F91E345DE8}"/>
              </c:ext>
            </c:extLst>
          </c:dPt>
          <c:dPt>
            <c:idx val="2"/>
            <c:invertIfNegative val="0"/>
            <c:bubble3D val="0"/>
            <c:spPr>
              <a:solidFill>
                <a:srgbClr val="161818"/>
              </a:solidFill>
              <a:ln w="25400">
                <a:solidFill>
                  <a:schemeClr val="bg1">
                    <a:lumMod val="85000"/>
                  </a:schemeClr>
                </a:solidFill>
              </a:ln>
              <a:effectLst/>
            </c:spPr>
            <c:extLst>
              <c:ext xmlns:c16="http://schemas.microsoft.com/office/drawing/2014/chart" uri="{C3380CC4-5D6E-409C-BE32-E72D297353CC}">
                <c16:uniqueId val="{00000002-FCFE-48E5-B9EA-F7F91E345D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#,##0_);\([$€-2]\ #,##0\)</c:formatCode>
                <c:ptCount val="3"/>
                <c:pt idx="0">
                  <c:v>208.47000000000003</c:v>
                </c:pt>
                <c:pt idx="1">
                  <c:v>1526.175</c:v>
                </c:pt>
                <c:pt idx="2">
                  <c:v>4742.3450000000003</c:v>
                </c:pt>
              </c:numCache>
            </c:numRef>
          </c:val>
          <c:extLst>
            <c:ext xmlns:c16="http://schemas.microsoft.com/office/drawing/2014/chart" uri="{C3380CC4-5D6E-409C-BE32-E72D297353CC}">
              <c16:uniqueId val="{00000000-FCFE-48E5-B9EA-F7F91E345DE8}"/>
            </c:ext>
          </c:extLst>
        </c:ser>
        <c:dLbls>
          <c:dLblPos val="outEnd"/>
          <c:showLegendKey val="0"/>
          <c:showVal val="1"/>
          <c:showCatName val="0"/>
          <c:showSerName val="0"/>
          <c:showPercent val="0"/>
          <c:showBubbleSize val="0"/>
        </c:dLbls>
        <c:gapWidth val="182"/>
        <c:axId val="179624159"/>
        <c:axId val="179623199"/>
      </c:barChart>
      <c:catAx>
        <c:axId val="17962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3199"/>
        <c:crosses val="autoZero"/>
        <c:auto val="1"/>
        <c:lblAlgn val="ctr"/>
        <c:lblOffset val="100"/>
        <c:noMultiLvlLbl val="0"/>
      </c:catAx>
      <c:valAx>
        <c:axId val="179623199"/>
        <c:scaling>
          <c:orientation val="minMax"/>
        </c:scaling>
        <c:delete val="0"/>
        <c:axPos val="b"/>
        <c:majorGridlines>
          <c:spPr>
            <a:ln w="9525" cap="flat" cmpd="sng" algn="ctr">
              <a:solidFill>
                <a:schemeClr val="bg1">
                  <a:lumMod val="85000"/>
                </a:schemeClr>
              </a:solidFill>
              <a:round/>
            </a:ln>
            <a:effectLst/>
          </c:spPr>
        </c:majorGridlines>
        <c:numFmt formatCode="[$€-2]\ #,##0_);\([$€-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1818"/>
          </a:solidFill>
          <a:ln w="25400">
            <a:solidFill>
              <a:schemeClr val="bg1">
                <a:lumMod val="85000"/>
              </a:schemeClr>
            </a:solidFill>
          </a:ln>
          <a:effectLst/>
        </c:spPr>
      </c:pivotFmt>
      <c:pivotFmt>
        <c:idx val="2"/>
        <c:spPr>
          <a:solidFill>
            <a:srgbClr val="92D050"/>
          </a:solidFill>
          <a:ln w="25400">
            <a:solidFill>
              <a:schemeClr val="bg1">
                <a:lumMod val="85000"/>
              </a:schemeClr>
            </a:solidFill>
          </a:ln>
          <a:effectLst/>
        </c:spPr>
      </c:pivotFmt>
      <c:pivotFmt>
        <c:idx val="3"/>
        <c:spPr>
          <a:solidFill>
            <a:srgbClr val="00B05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lumMod val="85000"/>
              </a:schemeClr>
            </a:solidFill>
          </a:ln>
          <a:effectLst/>
        </c:spPr>
      </c:pivotFmt>
      <c:pivotFmt>
        <c:idx val="5"/>
        <c:spPr>
          <a:solidFill>
            <a:srgbClr val="161818"/>
          </a:solidFill>
          <a:ln w="25400">
            <a:solidFill>
              <a:schemeClr val="bg1">
                <a:lumMod val="8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85000"/>
                </a:schemeClr>
              </a:solidFill>
            </a:ln>
            <a:effectLst/>
          </c:spPr>
          <c:invertIfNegative val="0"/>
          <c:dPt>
            <c:idx val="1"/>
            <c:invertIfNegative val="0"/>
            <c:bubble3D val="0"/>
            <c:extLst>
              <c:ext xmlns:c16="http://schemas.microsoft.com/office/drawing/2014/chart" uri="{C3380CC4-5D6E-409C-BE32-E72D297353CC}">
                <c16:uniqueId val="{00000001-B0F2-49A4-ACCA-E4A391A208C3}"/>
              </c:ext>
            </c:extLst>
          </c:dPt>
          <c:dPt>
            <c:idx val="2"/>
            <c:invertIfNegative val="0"/>
            <c:bubble3D val="0"/>
            <c:extLst>
              <c:ext xmlns:c16="http://schemas.microsoft.com/office/drawing/2014/chart" uri="{C3380CC4-5D6E-409C-BE32-E72D297353CC}">
                <c16:uniqueId val="{00000003-B0F2-49A4-ACCA-E4A391A208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Stanly Keets</c:v>
                </c:pt>
                <c:pt idx="1">
                  <c:v>Nickey Youles</c:v>
                </c:pt>
                <c:pt idx="2">
                  <c:v>Demetris Micheli</c:v>
                </c:pt>
                <c:pt idx="3">
                  <c:v>Brice Romera</c:v>
                </c:pt>
                <c:pt idx="4">
                  <c:v>Tallie felip</c:v>
                </c:pt>
              </c:strCache>
            </c:strRef>
          </c:cat>
          <c:val>
            <c:numRef>
              <c:f>Top5Customers!$B$4:$B$8</c:f>
              <c:numCache>
                <c:formatCode>[$€-2]\ #,##0_);\([$€-2]\ #,##0\)</c:formatCode>
                <c:ptCount val="5"/>
                <c:pt idx="0">
                  <c:v>139.72499999999999</c:v>
                </c:pt>
                <c:pt idx="1">
                  <c:v>148.92499999999998</c:v>
                </c:pt>
                <c:pt idx="2">
                  <c:v>167.67000000000002</c:v>
                </c:pt>
                <c:pt idx="3">
                  <c:v>178.70999999999998</c:v>
                </c:pt>
                <c:pt idx="4">
                  <c:v>178.70999999999998</c:v>
                </c:pt>
              </c:numCache>
            </c:numRef>
          </c:val>
          <c:extLst>
            <c:ext xmlns:c16="http://schemas.microsoft.com/office/drawing/2014/chart" uri="{C3380CC4-5D6E-409C-BE32-E72D297353CC}">
              <c16:uniqueId val="{00000004-B0F2-49A4-ACCA-E4A391A208C3}"/>
            </c:ext>
          </c:extLst>
        </c:ser>
        <c:dLbls>
          <c:dLblPos val="outEnd"/>
          <c:showLegendKey val="0"/>
          <c:showVal val="1"/>
          <c:showCatName val="0"/>
          <c:showSerName val="0"/>
          <c:showPercent val="0"/>
          <c:showBubbleSize val="0"/>
        </c:dLbls>
        <c:gapWidth val="182"/>
        <c:axId val="179624159"/>
        <c:axId val="179623199"/>
      </c:barChart>
      <c:catAx>
        <c:axId val="17962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3199"/>
        <c:crosses val="autoZero"/>
        <c:auto val="1"/>
        <c:lblAlgn val="ctr"/>
        <c:lblOffset val="100"/>
        <c:noMultiLvlLbl val="0"/>
      </c:catAx>
      <c:valAx>
        <c:axId val="179623199"/>
        <c:scaling>
          <c:orientation val="minMax"/>
        </c:scaling>
        <c:delete val="0"/>
        <c:axPos val="b"/>
        <c:majorGridlines>
          <c:spPr>
            <a:ln w="9525" cap="flat" cmpd="sng" algn="ctr">
              <a:solidFill>
                <a:schemeClr val="bg1">
                  <a:lumMod val="85000"/>
                </a:schemeClr>
              </a:solidFill>
              <a:round/>
            </a:ln>
            <a:effectLst/>
          </c:spPr>
        </c:majorGridlines>
        <c:numFmt formatCode="[$€-2]\ #,##0_);\([$€-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14431</xdr:rowOff>
    </xdr:from>
    <xdr:to>
      <xdr:col>26</xdr:col>
      <xdr:colOff>0</xdr:colOff>
      <xdr:row>5</xdr:row>
      <xdr:rowOff>14431</xdr:rowOff>
    </xdr:to>
    <xdr:sp macro="" textlink="">
      <xdr:nvSpPr>
        <xdr:cNvPr id="4" name="TextBox 3">
          <a:extLst>
            <a:ext uri="{FF2B5EF4-FFF2-40B4-BE49-F238E27FC236}">
              <a16:creationId xmlns:a16="http://schemas.microsoft.com/office/drawing/2014/main" id="{484F8428-F181-7731-0F7E-8A8E74C96077}"/>
            </a:ext>
          </a:extLst>
        </xdr:cNvPr>
        <xdr:cNvSpPr txBox="1"/>
      </xdr:nvSpPr>
      <xdr:spPr>
        <a:xfrm>
          <a:off x="115455" y="14431"/>
          <a:ext cx="15153409" cy="938068"/>
        </a:xfrm>
        <a:prstGeom prst="rect">
          <a:avLst/>
        </a:prstGeom>
        <a:solidFill>
          <a:srgbClr val="7030A0"/>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COFFEE SALES DASHBOARD</a:t>
          </a:r>
        </a:p>
      </xdr:txBody>
    </xdr:sp>
    <xdr:clientData/>
  </xdr:twoCellAnchor>
  <xdr:twoCellAnchor editAs="oneCell">
    <xdr:from>
      <xdr:col>12</xdr:col>
      <xdr:colOff>202045</xdr:colOff>
      <xdr:row>9</xdr:row>
      <xdr:rowOff>187612</xdr:rowOff>
    </xdr:from>
    <xdr:to>
      <xdr:col>18</xdr:col>
      <xdr:colOff>48777</xdr:colOff>
      <xdr:row>16</xdr:row>
      <xdr:rowOff>101022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B478F50-E8B1-4267-B753-2A17BEBA0DB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985000" y="1876135"/>
              <a:ext cx="3483550" cy="1226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158747</xdr:colOff>
      <xdr:row>10</xdr:row>
      <xdr:rowOff>0</xdr:rowOff>
    </xdr:from>
    <xdr:to>
      <xdr:col>26</xdr:col>
      <xdr:colOff>0</xdr:colOff>
      <xdr:row>16</xdr:row>
      <xdr:rowOff>116318</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071EA7A-B38E-4B85-B4EE-AA308F12A82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78520" y="1876136"/>
              <a:ext cx="4690344" cy="124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xdr:row>
      <xdr:rowOff>187613</xdr:rowOff>
    </xdr:from>
    <xdr:to>
      <xdr:col>12</xdr:col>
      <xdr:colOff>0</xdr:colOff>
      <xdr:row>45</xdr:row>
      <xdr:rowOff>-1</xdr:rowOff>
    </xdr:to>
    <xdr:graphicFrame macro="">
      <xdr:nvGraphicFramePr>
        <xdr:cNvPr id="7" name="Chart 6">
          <a:extLst>
            <a:ext uri="{FF2B5EF4-FFF2-40B4-BE49-F238E27FC236}">
              <a16:creationId xmlns:a16="http://schemas.microsoft.com/office/drawing/2014/main" id="{10B0AC0E-4C05-4B44-80C4-091630844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187612</xdr:rowOff>
    </xdr:from>
    <xdr:to>
      <xdr:col>12</xdr:col>
      <xdr:colOff>0</xdr:colOff>
      <xdr:row>13</xdr:row>
      <xdr:rowOff>187613</xdr:rowOff>
    </xdr:to>
    <mc:AlternateContent xmlns:mc="http://schemas.openxmlformats.org/markup-compatibility/2006">
      <mc:Choice xmlns:tsle="http://schemas.microsoft.com/office/drawing/2012/timeslicer" Requires="tsle">
        <xdr:graphicFrame macro="">
          <xdr:nvGraphicFramePr>
            <xdr:cNvPr id="8" name="Order Date 2">
              <a:extLst>
                <a:ext uri="{FF2B5EF4-FFF2-40B4-BE49-F238E27FC236}">
                  <a16:creationId xmlns:a16="http://schemas.microsoft.com/office/drawing/2014/main" id="{B005FAE2-8BC7-47C1-874D-C6920A57D683}"/>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5455" y="938067"/>
              <a:ext cx="6667500" cy="16885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202045</xdr:colOff>
      <xdr:row>5</xdr:row>
      <xdr:rowOff>28865</xdr:rowOff>
    </xdr:from>
    <xdr:to>
      <xdr:col>26</xdr:col>
      <xdr:colOff>0</xdr:colOff>
      <xdr:row>9</xdr:row>
      <xdr:rowOff>86592</xdr:rowOff>
    </xdr:to>
    <mc:AlternateContent xmlns:mc="http://schemas.openxmlformats.org/markup-compatibility/2006">
      <mc:Choice xmlns:a14="http://schemas.microsoft.com/office/drawing/2010/main" Requires="a14">
        <xdr:graphicFrame macro="">
          <xdr:nvGraphicFramePr>
            <xdr:cNvPr id="9" name="Roast Type Name 2">
              <a:extLst>
                <a:ext uri="{FF2B5EF4-FFF2-40B4-BE49-F238E27FC236}">
                  <a16:creationId xmlns:a16="http://schemas.microsoft.com/office/drawing/2014/main" id="{2A3701ED-3D56-4A92-8AA5-AE7372DFB03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6985000" y="966933"/>
              <a:ext cx="8283864" cy="80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202045</xdr:colOff>
      <xdr:row>16</xdr:row>
      <xdr:rowOff>123598</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6FE659CA-874C-4FB9-B663-11BF63829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202045</xdr:colOff>
      <xdr:row>28</xdr:row>
      <xdr:rowOff>101023</xdr:rowOff>
    </xdr:from>
    <xdr:to>
      <xdr:col>26</xdr:col>
      <xdr:colOff>-1</xdr:colOff>
      <xdr:row>45</xdr:row>
      <xdr:rowOff>0</xdr:rowOff>
    </xdr:to>
    <xdr:graphicFrame macro="">
      <xdr:nvGraphicFramePr>
        <xdr:cNvPr id="11" name="Chart 10">
          <a:extLst>
            <a:ext uri="{FF2B5EF4-FFF2-40B4-BE49-F238E27FC236}">
              <a16:creationId xmlns:a16="http://schemas.microsoft.com/office/drawing/2014/main" id="{1162677D-CA56-4AF9-A67E-EB6548AC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xdr:colOff>
      <xdr:row>9</xdr:row>
      <xdr:rowOff>66675</xdr:rowOff>
    </xdr:from>
    <xdr:to>
      <xdr:col>16</xdr:col>
      <xdr:colOff>266699</xdr:colOff>
      <xdr:row>28</xdr:row>
      <xdr:rowOff>180975</xdr:rowOff>
    </xdr:to>
    <xdr:graphicFrame macro="">
      <xdr:nvGraphicFramePr>
        <xdr:cNvPr id="2" name="Chart 1">
          <a:extLst>
            <a:ext uri="{FF2B5EF4-FFF2-40B4-BE49-F238E27FC236}">
              <a16:creationId xmlns:a16="http://schemas.microsoft.com/office/drawing/2014/main" id="{0F85BC2A-2B81-2634-DC4B-CAF6FD8AB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1</xdr:row>
      <xdr:rowOff>180975</xdr:rowOff>
    </xdr:from>
    <xdr:to>
      <xdr:col>16</xdr:col>
      <xdr:colOff>295275</xdr:colOff>
      <xdr:row>9</xdr:row>
      <xdr:rowOff>28575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3A8102A-245D-6E59-6F83-371C2C8CEA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00675" y="371475"/>
              <a:ext cx="6362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314325</xdr:colOff>
      <xdr:row>2</xdr:row>
      <xdr:rowOff>9526</xdr:rowOff>
    </xdr:from>
    <xdr:to>
      <xdr:col>19</xdr:col>
      <xdr:colOff>314325</xdr:colOff>
      <xdr:row>7</xdr:row>
      <xdr:rowOff>152400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EF35F2C-0945-681E-87D4-7325FA3CD2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82425" y="390526"/>
              <a:ext cx="18288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307974</xdr:colOff>
      <xdr:row>12</xdr:row>
      <xdr:rowOff>107951</xdr:rowOff>
    </xdr:from>
    <xdr:to>
      <xdr:col>20</xdr:col>
      <xdr:colOff>546100</xdr:colOff>
      <xdr:row>17</xdr:row>
      <xdr:rowOff>50801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6C8109B-E973-549F-9887-FBBE82C91E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76074" y="2393951"/>
              <a:ext cx="2676526"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438150</xdr:colOff>
      <xdr:row>2</xdr:row>
      <xdr:rowOff>57151</xdr:rowOff>
    </xdr:from>
    <xdr:to>
      <xdr:col>22</xdr:col>
      <xdr:colOff>438150</xdr:colOff>
      <xdr:row>9</xdr:row>
      <xdr:rowOff>38101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74E6722-3A77-B06F-0AE2-54F64025DF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35050" y="438151"/>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53974</xdr:colOff>
      <xdr:row>9</xdr:row>
      <xdr:rowOff>28575</xdr:rowOff>
    </xdr:from>
    <xdr:to>
      <xdr:col>16</xdr:col>
      <xdr:colOff>292099</xdr:colOff>
      <xdr:row>28</xdr:row>
      <xdr:rowOff>142875</xdr:rowOff>
    </xdr:to>
    <xdr:graphicFrame macro="">
      <xdr:nvGraphicFramePr>
        <xdr:cNvPr id="7" name="Chart 6">
          <a:extLst>
            <a:ext uri="{FF2B5EF4-FFF2-40B4-BE49-F238E27FC236}">
              <a16:creationId xmlns:a16="http://schemas.microsoft.com/office/drawing/2014/main" id="{48C4B8E9-F8BB-A702-C2A9-D89D9DC9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53975</xdr:colOff>
      <xdr:row>1</xdr:row>
      <xdr:rowOff>142875</xdr:rowOff>
    </xdr:from>
    <xdr:to>
      <xdr:col>16</xdr:col>
      <xdr:colOff>320675</xdr:colOff>
      <xdr:row>8</xdr:row>
      <xdr:rowOff>180975</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79E9FD81-1955-BD3B-D542-0D667696953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426075" y="333375"/>
              <a:ext cx="6362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333374</xdr:colOff>
      <xdr:row>12</xdr:row>
      <xdr:rowOff>69851</xdr:rowOff>
    </xdr:from>
    <xdr:to>
      <xdr:col>20</xdr:col>
      <xdr:colOff>571500</xdr:colOff>
      <xdr:row>17</xdr:row>
      <xdr:rowOff>12701</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1B6491F0-968C-93B9-121C-2CE19C1BF43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01474" y="2355851"/>
              <a:ext cx="2676526"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228599</xdr:colOff>
      <xdr:row>1</xdr:row>
      <xdr:rowOff>152400</xdr:rowOff>
    </xdr:from>
    <xdr:to>
      <xdr:col>12</xdr:col>
      <xdr:colOff>238125</xdr:colOff>
      <xdr:row>18</xdr:row>
      <xdr:rowOff>33337</xdr:rowOff>
    </xdr:to>
    <xdr:graphicFrame macro="">
      <xdr:nvGraphicFramePr>
        <xdr:cNvPr id="7" name="Chart 6">
          <a:extLst>
            <a:ext uri="{FF2B5EF4-FFF2-40B4-BE49-F238E27FC236}">
              <a16:creationId xmlns:a16="http://schemas.microsoft.com/office/drawing/2014/main" id="{453F9636-5986-7B5E-E5B4-03CB1B5C2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228599</xdr:colOff>
      <xdr:row>1</xdr:row>
      <xdr:rowOff>152400</xdr:rowOff>
    </xdr:from>
    <xdr:to>
      <xdr:col>12</xdr:col>
      <xdr:colOff>238125</xdr:colOff>
      <xdr:row>18</xdr:row>
      <xdr:rowOff>33337</xdr:rowOff>
    </xdr:to>
    <xdr:graphicFrame macro="">
      <xdr:nvGraphicFramePr>
        <xdr:cNvPr id="2" name="Chart 1">
          <a:extLst>
            <a:ext uri="{FF2B5EF4-FFF2-40B4-BE49-F238E27FC236}">
              <a16:creationId xmlns:a16="http://schemas.microsoft.com/office/drawing/2014/main" id="{380535FC-5DCA-4BAA-9916-56B9219F4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ero del" refreshedDate="45719.241195601855" createdVersion="8" refreshedVersion="8" minRefreshableVersion="3" recordCount="1000" xr:uid="{54A119DE-9720-4A35-8F4D-D36C71706F82}">
  <cacheSource type="worksheet">
    <worksheetSource name="Orders"/>
  </cacheSource>
  <cacheFields count="18">
    <cacheField name="Order ID" numFmtId="0">
      <sharedItems/>
    </cacheField>
    <cacheField name="Order Date" numFmtId="171">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867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8518E-9B84-44C2-8AA5-A3650307D26E}" name="TotalSales" cacheId="4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1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8B713-F8E6-4C2A-8E0C-A3FF77E47BCA}" name="TotalSales" cacheId="4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1D1616-A74E-48B5-8D6D-180E785A97C7}" name="TotalSales" cacheId="4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4"/>
    </i>
    <i>
      <x v="655"/>
    </i>
    <i>
      <x v="233"/>
    </i>
    <i>
      <x v="126"/>
    </i>
    <i>
      <x v="820"/>
    </i>
  </rowItems>
  <colItems count="1">
    <i/>
  </colItems>
  <dataFields count="1">
    <dataField name="Sum of Sales" fld="12" baseField="0" baseItem="0" numFmtId="175"/>
  </dataFields>
  <chartFormats count="5">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E493924-F80D-40E6-9AE0-B389D787B3F9}" sourceName="Size">
  <pivotTables>
    <pivotTable tabId="18" name="TotalSales"/>
    <pivotTable tabId="20" name="TotalSales"/>
    <pivotTable tabId="21" name="TotalSales"/>
  </pivotTables>
  <data>
    <tabular pivotCacheId="7586704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9178DB-8323-4C20-B1A0-D2CD2B9BC8C7}" sourceName="Roast Type Name">
  <pivotTables>
    <pivotTable tabId="18" name="TotalSales"/>
    <pivotTable tabId="20" name="TotalSales"/>
    <pivotTable tabId="21" name="TotalSales"/>
  </pivotTables>
  <data>
    <tabular pivotCacheId="75867041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3B8CEE-58FC-48C3-B9EE-F1C2F6D58BDF}" sourceName="Loyalty Card">
  <pivotTables>
    <pivotTable tabId="18" name="TotalSales"/>
    <pivotTable tabId="20" name="TotalSales"/>
    <pivotTable tabId="21" name="TotalSales"/>
  </pivotTables>
  <data>
    <tabular pivotCacheId="75867041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A4AE633-B4AC-4233-9C8E-8E3595E84128}" cache="Slicer_Size" caption="Size" columnCount="2" style="Purple Slicer" rowHeight="241300"/>
  <slicer name="Roast Type Name 2" xr10:uid="{508A9BC4-9793-466B-8BE6-B71A84B12E19}" cache="Slicer_Roast_Type_Name" caption="Roast Type Name" columnCount="3" style="Purple Slicer" rowHeight="241300"/>
  <slicer name="Loyalty Card 1" xr10:uid="{BD5E8C82-E829-43EC-A7A0-F2E94AD3DBC4}"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01B04E8-E92D-4C0B-8B8D-D682DC811B85}" cache="Slicer_Size" caption="Size" columnCount="2" style="Purple Slicer" rowHeight="241300"/>
  <slicer name="Roast Type Name" xr10:uid="{207FA47A-AAD8-46EA-9B53-9D52ADB8BC3D}" cache="Slicer_Roast_Type_Name" caption="Roast Type Name" columnCount="3" style="Purple Slicer" rowHeight="241300"/>
  <slicer name="Roast Type Name 1" xr10:uid="{A7ABDB4B-1E41-4F77-A3A8-94C3C717E234}" cache="Slicer_Roast_Type_Name" caption="Roast Type Name" columnCount="3" style="Purple Slicer" rowHeight="241300"/>
  <slicer name="Loyalty Card" xr10:uid="{49FFDE8A-441F-426A-8AEB-9935E4B3189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8F66BE-999C-4D2A-A586-B4AFA7B89C35}" name="Orders" displayName="Orders" ref="A1:P1001" totalsRowShown="0" headerRowDxfId="5">
  <autoFilter ref="A1:P1001" xr:uid="{748F66BE-999C-4D2A-A586-B4AFA7B89C35}"/>
  <tableColumns count="16">
    <tableColumn id="1" xr3:uid="{ED500F19-D0E3-40EB-9838-2F4A69292C7F}" name="Order ID" dataDxfId="15"/>
    <tableColumn id="2" xr3:uid="{432FF3BF-6158-4723-BD84-7BBFA665450A}" name="Order Date" dataDxfId="14"/>
    <tableColumn id="3" xr3:uid="{33E69700-48E0-4E69-8ADC-A989F64EBC32}" name="Customer ID" dataDxfId="13"/>
    <tableColumn id="4" xr3:uid="{DD845355-4C56-4A6F-8940-BCE88FE76CFE}" name="Product ID"/>
    <tableColumn id="5" xr3:uid="{941E2933-3E8D-47F4-B955-F6BD220C54FE}" name="Quantity" dataDxfId="12"/>
    <tableColumn id="6" xr3:uid="{678A29F8-C603-46A8-8099-084DAAE96A8B}" name="Customer Name" dataDxfId="11">
      <calculatedColumnFormula>_xlfn.XLOOKUP(C2,customers!$A$1:$A$1001,customers!$B$1:$B$1001,,0)</calculatedColumnFormula>
    </tableColumn>
    <tableColumn id="7" xr3:uid="{49373528-AB8B-45B0-B6CA-A25328E247E4}" name="Email" dataDxfId="10">
      <calculatedColumnFormula>IF(_xlfn.XLOOKUP(C2,customers!$A$1:$A$1001,customers!$C$1:$C$1001,,0)=0,"",_xlfn.XLOOKUP(C2,customers!$A$1:$A$1001,customers!$C$1:$C$1001,,0))</calculatedColumnFormula>
    </tableColumn>
    <tableColumn id="8" xr3:uid="{D6BFD5DE-87D6-4F11-AE13-2AD0DFB4F414}" name="Country" dataDxfId="9">
      <calculatedColumnFormula>_xlfn.XLOOKUP(C2,customers!$A$1:$A$1001,customers!$G$1:$G$1001,,0)</calculatedColumnFormula>
    </tableColumn>
    <tableColumn id="9" xr3:uid="{C925F3DD-817D-4F91-AC14-2EBA0CC9FAFF}" name="Coffee Type">
      <calculatedColumnFormula>INDEX(products!$A$1:$G$49,MATCH(orders!$D2,products!$A$1:$A$49,0),MATCH(orders!I$1,products!$A$1:$G$1,0))</calculatedColumnFormula>
    </tableColumn>
    <tableColumn id="10" xr3:uid="{84517B22-C25A-4DDB-8099-86DEE308D82E}" name="Roast Type">
      <calculatedColumnFormula>INDEX(products!$A$1:$G$49,MATCH(orders!$D2,products!$A$1:$A$49,0),MATCH(orders!J$1,products!$A$1:$G$1,0))</calculatedColumnFormula>
    </tableColumn>
    <tableColumn id="11" xr3:uid="{955B78ED-A827-45AD-B60D-CE36D061A08B}" name="Size" dataDxfId="8">
      <calculatedColumnFormula>INDEX(products!$A$1:$G$49,MATCH(orders!$D2,products!$A$1:$A$49,0),MATCH(orders!K$1,products!$A$1:$G$1,0))</calculatedColumnFormula>
    </tableColumn>
    <tableColumn id="12" xr3:uid="{51CCA40A-EF97-4DA8-A22E-5B78E5409CDE}" name="Unit Price" dataDxfId="7">
      <calculatedColumnFormula>INDEX(products!$A$1:$G$49,MATCH(orders!$D2,products!$A$1:$A$49,0),MATCH(orders!L$1,products!$A$1:$G$1,0))</calculatedColumnFormula>
    </tableColumn>
    <tableColumn id="13" xr3:uid="{577B3F4F-EEFF-4904-A72B-EED049628752}" name="Sales" dataDxfId="6">
      <calculatedColumnFormula>L2*E2</calculatedColumnFormula>
    </tableColumn>
    <tableColumn id="14" xr3:uid="{BEB8DA70-91BB-40A8-9980-095AA7BDC67D}" name="Coffee Type Name">
      <calculatedColumnFormula>IF(I2="Rob","Robusta",IF(I2="Exc","Excelsa",IF(I2="Ara","Arabica",IF(I2="Lib","Liberica",""))))</calculatedColumnFormula>
    </tableColumn>
    <tableColumn id="15" xr3:uid="{D2D4635D-6929-4ED3-9CF1-1F980BDEB737}" name="Roast Type Name">
      <calculatedColumnFormula>IF(J2="M","Medium",IF(J2="L","Light",IF(J2="D","Dark","")))</calculatedColumnFormula>
    </tableColumn>
    <tableColumn id="16" xr3:uid="{25E76481-90E9-49A2-A83E-66DCDFA04CA2}"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96429D-29BD-4A01-8B4D-4CA03EC3009D}" sourceName="Order Date">
  <pivotTables>
    <pivotTable tabId="18" name="TotalSales"/>
    <pivotTable tabId="20" name="TotalSales"/>
    <pivotTable tabId="21" name="TotalSales"/>
  </pivotTables>
  <state minimalRefreshVersion="6" lastRefreshVersion="6" pivotCacheId="7586704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9AF83CB-2AF9-40A4-B314-124BCA3FE282}" cache="NativeTimeline_Order_Date" caption="Order Date" level="2" selectionLevel="2" scrollPosition="2021-12-0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05A870-14AD-41A5-AD3D-EDFCE57E60C1}" cache="NativeTimeline_Order_Date" caption="Order Date" level="2" selectionLevel="2" scrollPosition="2021-12-02T00:00:00" style="Purple Timeline Style"/>
  <timeline name="Order Date 1" xr10:uid="{E95146EC-F8C7-4C64-A319-2C35E485A323}" cache="NativeTimeline_Order_Date" caption="Order Date" level="2" selectionLevel="2" scrollPosition="2021-12-0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224C-831A-4F7F-9961-9A6AB3F4F7EC}">
  <dimension ref="A1"/>
  <sheetViews>
    <sheetView showGridLines="0" showRowColHeaders="0" tabSelected="1" zoomScale="66" zoomScaleNormal="66" workbookViewId="0">
      <selection activeCell="AB10" sqref="AB10"/>
    </sheetView>
  </sheetViews>
  <sheetFormatPr defaultRowHeight="15" x14ac:dyDescent="0.25"/>
  <cols>
    <col min="1" max="1"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F441-10C1-4989-BBD3-A2FC071DA3F3}">
  <dimension ref="A3:F48"/>
  <sheetViews>
    <sheetView zoomScale="75" zoomScaleNormal="75" workbookViewId="0">
      <selection activeCell="B22" sqref="B22"/>
    </sheetView>
  </sheetViews>
  <sheetFormatPr defaultRowHeight="15" x14ac:dyDescent="0.25"/>
  <cols>
    <col min="1" max="1" width="13.140625" bestFit="1" customWidth="1"/>
    <col min="2" max="2" width="22.5703125" bestFit="1" customWidth="1"/>
    <col min="3" max="3" width="20.28515625" bestFit="1" customWidth="1"/>
    <col min="4" max="4" width="7.5703125" bestFit="1" customWidth="1"/>
    <col min="5" max="6" width="8.28515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c r="D5" s="8">
        <v>36.450000000000003</v>
      </c>
      <c r="E5" s="8"/>
      <c r="F5" s="8"/>
    </row>
    <row r="6" spans="1:6" x14ac:dyDescent="0.25">
      <c r="B6" t="s">
        <v>6203</v>
      </c>
      <c r="C6" s="8">
        <v>45.769999999999996</v>
      </c>
      <c r="D6" s="8">
        <v>24.3</v>
      </c>
      <c r="E6" s="8">
        <v>222.73999999999998</v>
      </c>
      <c r="F6" s="8">
        <v>100.23999999999998</v>
      </c>
    </row>
    <row r="7" spans="1:6" x14ac:dyDescent="0.25">
      <c r="B7" t="s">
        <v>6204</v>
      </c>
      <c r="C7" s="8"/>
      <c r="D7" s="8">
        <v>19.440000000000001</v>
      </c>
      <c r="E7" s="8">
        <v>23.31</v>
      </c>
      <c r="F7" s="8">
        <v>8.0549999999999997</v>
      </c>
    </row>
    <row r="8" spans="1:6" x14ac:dyDescent="0.25">
      <c r="B8" t="s">
        <v>6205</v>
      </c>
      <c r="C8" s="8"/>
      <c r="D8" s="8">
        <v>109.35000000000001</v>
      </c>
      <c r="E8" s="8">
        <v>19.424999999999997</v>
      </c>
      <c r="F8" s="8">
        <v>50.12</v>
      </c>
    </row>
    <row r="9" spans="1:6" x14ac:dyDescent="0.25">
      <c r="B9" t="s">
        <v>6206</v>
      </c>
      <c r="C9" s="8"/>
      <c r="D9" s="8"/>
      <c r="E9" s="8"/>
      <c r="F9" s="8">
        <v>32.22</v>
      </c>
    </row>
    <row r="10" spans="1:6" x14ac:dyDescent="0.25">
      <c r="B10" t="s">
        <v>6207</v>
      </c>
      <c r="C10" s="8"/>
      <c r="D10" s="8"/>
      <c r="E10" s="8"/>
      <c r="F10" s="8">
        <v>144.095</v>
      </c>
    </row>
    <row r="11" spans="1:6" x14ac:dyDescent="0.25">
      <c r="B11" t="s">
        <v>6208</v>
      </c>
      <c r="C11" s="8">
        <v>132.33499999999998</v>
      </c>
      <c r="D11" s="8">
        <v>19.440000000000001</v>
      </c>
      <c r="E11" s="8">
        <v>12.95</v>
      </c>
      <c r="F11" s="8"/>
    </row>
    <row r="12" spans="1:6" x14ac:dyDescent="0.25">
      <c r="B12" t="s">
        <v>6209</v>
      </c>
      <c r="C12" s="8">
        <v>35.82</v>
      </c>
      <c r="D12" s="8"/>
      <c r="E12" s="8"/>
      <c r="F12" s="8"/>
    </row>
    <row r="13" spans="1:6" x14ac:dyDescent="0.25">
      <c r="B13" t="s">
        <v>6210</v>
      </c>
      <c r="C13" s="8"/>
      <c r="D13" s="8"/>
      <c r="E13" s="8">
        <v>31.08</v>
      </c>
      <c r="F13" s="8">
        <v>123.50999999999999</v>
      </c>
    </row>
    <row r="14" spans="1:6" x14ac:dyDescent="0.25">
      <c r="B14" t="s">
        <v>6211</v>
      </c>
      <c r="C14" s="8">
        <v>22.884999999999998</v>
      </c>
      <c r="D14" s="8">
        <v>21.87</v>
      </c>
      <c r="E14" s="8">
        <v>51.8</v>
      </c>
      <c r="F14" s="8"/>
    </row>
    <row r="15" spans="1:6" x14ac:dyDescent="0.25">
      <c r="B15" t="s">
        <v>6212</v>
      </c>
      <c r="C15" s="8">
        <v>49.75</v>
      </c>
      <c r="D15" s="8"/>
      <c r="E15" s="8">
        <v>59.569999999999993</v>
      </c>
      <c r="F15" s="8">
        <v>13.424999999999997</v>
      </c>
    </row>
    <row r="16" spans="1:6" x14ac:dyDescent="0.25">
      <c r="B16" t="s">
        <v>6213</v>
      </c>
      <c r="C16" s="8"/>
      <c r="D16" s="8"/>
      <c r="E16" s="8">
        <v>85.469999999999985</v>
      </c>
      <c r="F16" s="8">
        <v>20.584999999999997</v>
      </c>
    </row>
    <row r="17" spans="1:6" x14ac:dyDescent="0.25">
      <c r="A17" t="s">
        <v>6199</v>
      </c>
      <c r="B17" t="s">
        <v>6202</v>
      </c>
      <c r="C17" s="8"/>
      <c r="D17" s="8">
        <v>10.935</v>
      </c>
      <c r="E17" s="8">
        <v>119.13999999999999</v>
      </c>
      <c r="F17" s="8"/>
    </row>
    <row r="18" spans="1:6" x14ac:dyDescent="0.25">
      <c r="B18" t="s">
        <v>6203</v>
      </c>
      <c r="C18" s="8">
        <v>5.97</v>
      </c>
      <c r="D18" s="8">
        <v>27.945</v>
      </c>
      <c r="E18" s="8"/>
      <c r="F18" s="8">
        <v>24.164999999999999</v>
      </c>
    </row>
    <row r="19" spans="1:6" x14ac:dyDescent="0.25">
      <c r="B19" t="s">
        <v>6204</v>
      </c>
      <c r="C19" s="8"/>
      <c r="D19" s="8">
        <v>151.875</v>
      </c>
      <c r="E19" s="8">
        <v>156.69499999999999</v>
      </c>
      <c r="F19" s="8"/>
    </row>
    <row r="20" spans="1:6" x14ac:dyDescent="0.25">
      <c r="B20" t="s">
        <v>6205</v>
      </c>
      <c r="C20" s="8"/>
      <c r="D20" s="8"/>
      <c r="E20" s="8"/>
      <c r="F20" s="8">
        <v>95.764999999999986</v>
      </c>
    </row>
    <row r="21" spans="1:6" x14ac:dyDescent="0.25">
      <c r="B21" t="s">
        <v>6206</v>
      </c>
      <c r="C21" s="8">
        <v>29.85</v>
      </c>
      <c r="D21" s="8">
        <v>251.50500000000002</v>
      </c>
      <c r="E21" s="8"/>
      <c r="F21" s="8"/>
    </row>
    <row r="22" spans="1:6" x14ac:dyDescent="0.25">
      <c r="B22" t="s">
        <v>6207</v>
      </c>
      <c r="C22" s="8"/>
      <c r="D22" s="8"/>
      <c r="E22" s="8">
        <v>77.699999999999989</v>
      </c>
      <c r="F22" s="8">
        <v>8.0549999999999997</v>
      </c>
    </row>
    <row r="23" spans="1:6" x14ac:dyDescent="0.25">
      <c r="B23" t="s">
        <v>6208</v>
      </c>
      <c r="C23" s="8">
        <v>39.799999999999997</v>
      </c>
      <c r="D23" s="8"/>
      <c r="E23" s="8"/>
      <c r="F23" s="8">
        <v>147.67500000000001</v>
      </c>
    </row>
    <row r="24" spans="1:6" x14ac:dyDescent="0.25">
      <c r="B24" t="s">
        <v>6209</v>
      </c>
      <c r="C24" s="8"/>
      <c r="D24" s="8"/>
      <c r="E24" s="8">
        <v>12.95</v>
      </c>
      <c r="F24" s="8"/>
    </row>
    <row r="25" spans="1:6" x14ac:dyDescent="0.25">
      <c r="B25" t="s">
        <v>6210</v>
      </c>
      <c r="C25" s="8">
        <v>17.91</v>
      </c>
      <c r="D25" s="8"/>
      <c r="E25" s="8">
        <v>15.54</v>
      </c>
      <c r="F25" s="8"/>
    </row>
    <row r="26" spans="1:6" x14ac:dyDescent="0.25">
      <c r="B26" t="s">
        <v>6211</v>
      </c>
      <c r="C26" s="8">
        <v>118.405</v>
      </c>
      <c r="D26" s="8">
        <v>29.16</v>
      </c>
      <c r="E26" s="8">
        <v>220.14999999999998</v>
      </c>
      <c r="F26" s="8"/>
    </row>
    <row r="27" spans="1:6" x14ac:dyDescent="0.25">
      <c r="B27" t="s">
        <v>6212</v>
      </c>
      <c r="C27" s="8">
        <v>45.769999999999996</v>
      </c>
      <c r="D27" s="8">
        <v>133.65</v>
      </c>
      <c r="E27" s="8"/>
      <c r="F27" s="8"/>
    </row>
    <row r="28" spans="1:6" x14ac:dyDescent="0.25">
      <c r="B28" t="s">
        <v>6213</v>
      </c>
      <c r="C28" s="8">
        <v>8.9550000000000001</v>
      </c>
      <c r="D28" s="8">
        <v>29.16</v>
      </c>
      <c r="E28" s="8">
        <v>23.31</v>
      </c>
      <c r="F28" s="8">
        <v>13.424999999999997</v>
      </c>
    </row>
    <row r="29" spans="1:6" x14ac:dyDescent="0.25">
      <c r="A29" t="s">
        <v>6200</v>
      </c>
      <c r="B29" t="s">
        <v>6202</v>
      </c>
      <c r="C29" s="8"/>
      <c r="D29" s="8">
        <v>36.450000000000003</v>
      </c>
      <c r="E29" s="8">
        <v>31.08</v>
      </c>
      <c r="F29" s="8">
        <v>5.3699999999999992</v>
      </c>
    </row>
    <row r="30" spans="1:6" x14ac:dyDescent="0.25">
      <c r="B30" t="s">
        <v>6203</v>
      </c>
      <c r="C30" s="8">
        <v>29.849999999999998</v>
      </c>
      <c r="D30" s="8">
        <v>154.30500000000001</v>
      </c>
      <c r="E30" s="8">
        <v>7.77</v>
      </c>
      <c r="F30" s="8">
        <v>64.44</v>
      </c>
    </row>
    <row r="31" spans="1:6" x14ac:dyDescent="0.25">
      <c r="B31" t="s">
        <v>6204</v>
      </c>
      <c r="C31" s="8">
        <v>23.88</v>
      </c>
      <c r="D31" s="8">
        <v>7.29</v>
      </c>
      <c r="E31" s="8">
        <v>126.90999999999998</v>
      </c>
      <c r="F31" s="8">
        <v>42.959999999999994</v>
      </c>
    </row>
    <row r="32" spans="1:6" x14ac:dyDescent="0.25">
      <c r="B32" t="s">
        <v>6205</v>
      </c>
      <c r="C32" s="8">
        <v>23.88</v>
      </c>
      <c r="D32" s="8">
        <v>87.48</v>
      </c>
      <c r="E32" s="8"/>
      <c r="F32" s="8">
        <v>82.339999999999989</v>
      </c>
    </row>
    <row r="33" spans="1:6" x14ac:dyDescent="0.25">
      <c r="B33" t="s">
        <v>6206</v>
      </c>
      <c r="C33" s="8">
        <v>11.94</v>
      </c>
      <c r="D33" s="8">
        <v>21.87</v>
      </c>
      <c r="E33" s="8">
        <v>3.8849999999999998</v>
      </c>
      <c r="F33" s="8">
        <v>40.274999999999999</v>
      </c>
    </row>
    <row r="34" spans="1:6" x14ac:dyDescent="0.25">
      <c r="B34" t="s">
        <v>6207</v>
      </c>
      <c r="C34" s="8">
        <v>114.42499999999998</v>
      </c>
      <c r="D34" s="8">
        <v>32.805</v>
      </c>
      <c r="E34" s="8"/>
      <c r="F34" s="8"/>
    </row>
    <row r="35" spans="1:6" x14ac:dyDescent="0.25">
      <c r="B35" t="s">
        <v>6208</v>
      </c>
      <c r="C35" s="8"/>
      <c r="D35" s="8">
        <v>21.87</v>
      </c>
      <c r="E35" s="8"/>
      <c r="F35" s="8">
        <v>53.699999999999996</v>
      </c>
    </row>
    <row r="36" spans="1:6" x14ac:dyDescent="0.25">
      <c r="B36" t="s">
        <v>6209</v>
      </c>
      <c r="C36" s="8"/>
      <c r="D36" s="8">
        <v>111.78</v>
      </c>
      <c r="E36" s="8"/>
      <c r="F36" s="8">
        <v>82.339999999999989</v>
      </c>
    </row>
    <row r="37" spans="1:6" x14ac:dyDescent="0.25">
      <c r="B37" t="s">
        <v>6210</v>
      </c>
      <c r="C37" s="8">
        <v>123.37999999999998</v>
      </c>
      <c r="D37" s="8">
        <v>164.02500000000003</v>
      </c>
      <c r="E37" s="8">
        <v>46.62</v>
      </c>
      <c r="F37" s="8"/>
    </row>
    <row r="38" spans="1:6" x14ac:dyDescent="0.25">
      <c r="B38" t="s">
        <v>6211</v>
      </c>
      <c r="C38" s="8">
        <v>35.82</v>
      </c>
      <c r="D38" s="8"/>
      <c r="E38" s="8">
        <v>240.86999999999998</v>
      </c>
      <c r="F38" s="8">
        <v>10.739999999999998</v>
      </c>
    </row>
    <row r="39" spans="1:6" x14ac:dyDescent="0.25">
      <c r="B39" t="s">
        <v>6212</v>
      </c>
      <c r="C39" s="8">
        <v>137.31</v>
      </c>
      <c r="D39" s="8">
        <v>21.87</v>
      </c>
      <c r="E39" s="8">
        <v>119.13999999999999</v>
      </c>
      <c r="F39" s="8">
        <v>5.3699999999999992</v>
      </c>
    </row>
    <row r="40" spans="1:6" x14ac:dyDescent="0.25">
      <c r="B40" t="s">
        <v>6213</v>
      </c>
      <c r="C40" s="8">
        <v>18.905000000000001</v>
      </c>
      <c r="D40" s="8">
        <v>18.225000000000001</v>
      </c>
      <c r="E40" s="8"/>
      <c r="F40" s="8">
        <v>26.849999999999998</v>
      </c>
    </row>
    <row r="41" spans="1:6" x14ac:dyDescent="0.25">
      <c r="A41" t="s">
        <v>6201</v>
      </c>
      <c r="B41" t="s">
        <v>6202</v>
      </c>
      <c r="C41" s="8"/>
      <c r="D41" s="8">
        <v>58.320000000000007</v>
      </c>
      <c r="E41" s="8"/>
      <c r="F41" s="8"/>
    </row>
    <row r="42" spans="1:6" x14ac:dyDescent="0.25">
      <c r="B42" t="s">
        <v>6203</v>
      </c>
      <c r="C42" s="8">
        <v>65.67</v>
      </c>
      <c r="D42" s="8"/>
      <c r="E42" s="8"/>
      <c r="F42" s="8"/>
    </row>
    <row r="43" spans="1:6" x14ac:dyDescent="0.25">
      <c r="B43" t="s">
        <v>6204</v>
      </c>
      <c r="C43" s="8">
        <v>14.924999999999999</v>
      </c>
      <c r="D43" s="8">
        <v>3.645</v>
      </c>
      <c r="E43" s="8">
        <v>141.15499999999997</v>
      </c>
      <c r="F43" s="8">
        <v>102.92499999999998</v>
      </c>
    </row>
    <row r="44" spans="1:6" x14ac:dyDescent="0.25">
      <c r="B44" t="s">
        <v>6205</v>
      </c>
      <c r="C44" s="8">
        <v>2.9849999999999999</v>
      </c>
      <c r="D44" s="8">
        <v>57.105000000000004</v>
      </c>
      <c r="E44" s="8">
        <v>42.734999999999999</v>
      </c>
      <c r="F44" s="8">
        <v>111.87499999999999</v>
      </c>
    </row>
    <row r="45" spans="1:6" x14ac:dyDescent="0.25">
      <c r="B45" t="s">
        <v>6206</v>
      </c>
      <c r="C45" s="8">
        <v>45.769999999999996</v>
      </c>
      <c r="D45" s="8"/>
      <c r="E45" s="8">
        <v>45.324999999999996</v>
      </c>
      <c r="F45" s="8"/>
    </row>
    <row r="46" spans="1:6" x14ac:dyDescent="0.25">
      <c r="B46" t="s">
        <v>6207</v>
      </c>
      <c r="C46" s="8">
        <v>47.76</v>
      </c>
      <c r="D46" s="8">
        <v>49.814999999999998</v>
      </c>
      <c r="E46" s="8"/>
      <c r="F46" s="8">
        <v>138.72499999999997</v>
      </c>
    </row>
    <row r="47" spans="1:6" x14ac:dyDescent="0.25">
      <c r="B47" t="s">
        <v>6208</v>
      </c>
      <c r="C47" s="8"/>
      <c r="D47" s="8">
        <v>7.29</v>
      </c>
      <c r="E47" s="8"/>
      <c r="F47" s="8"/>
    </row>
    <row r="48" spans="1:6" x14ac:dyDescent="0.25">
      <c r="B48" t="s">
        <v>6209</v>
      </c>
      <c r="C48" s="8"/>
      <c r="D48" s="8"/>
      <c r="E48" s="8"/>
      <c r="F48" s="8">
        <v>21.479999999999997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32D8-E4B4-40B1-A307-AB5BDAF9A77F}">
  <dimension ref="A3:B6"/>
  <sheetViews>
    <sheetView zoomScaleNormal="100"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 min="6" max="6" width="8.28515625" bestFit="1" customWidth="1"/>
  </cols>
  <sheetData>
    <row r="3" spans="1:2" x14ac:dyDescent="0.25">
      <c r="A3" s="7" t="s">
        <v>7</v>
      </c>
      <c r="B3" t="s">
        <v>6220</v>
      </c>
    </row>
    <row r="4" spans="1:2" x14ac:dyDescent="0.25">
      <c r="A4" t="s">
        <v>28</v>
      </c>
      <c r="B4" s="9">
        <v>208.47000000000003</v>
      </c>
    </row>
    <row r="5" spans="1:2" x14ac:dyDescent="0.25">
      <c r="A5" t="s">
        <v>318</v>
      </c>
      <c r="B5" s="9">
        <v>1526.175</v>
      </c>
    </row>
    <row r="6" spans="1:2" x14ac:dyDescent="0.25">
      <c r="A6" t="s">
        <v>19</v>
      </c>
      <c r="B6" s="9">
        <v>4742.3450000000003</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6CE8-7B5A-4E90-A6ED-7E8A0FD9446A}">
  <dimension ref="A3:B8"/>
  <sheetViews>
    <sheetView zoomScaleNormal="100"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5" width="8.140625" bestFit="1" customWidth="1"/>
    <col min="6" max="6" width="8.28515625" bestFit="1" customWidth="1"/>
  </cols>
  <sheetData>
    <row r="3" spans="1:2" x14ac:dyDescent="0.25">
      <c r="A3" s="7" t="s">
        <v>4</v>
      </c>
      <c r="B3" t="s">
        <v>6220</v>
      </c>
    </row>
    <row r="4" spans="1:2" x14ac:dyDescent="0.25">
      <c r="A4" t="s">
        <v>3216</v>
      </c>
      <c r="B4" s="9">
        <v>139.72499999999999</v>
      </c>
    </row>
    <row r="5" spans="1:2" x14ac:dyDescent="0.25">
      <c r="A5" t="s">
        <v>1055</v>
      </c>
      <c r="B5" s="9">
        <v>148.92499999999998</v>
      </c>
    </row>
    <row r="6" spans="1:2" x14ac:dyDescent="0.25">
      <c r="A6" t="s">
        <v>6032</v>
      </c>
      <c r="B6" s="9">
        <v>167.67000000000002</v>
      </c>
    </row>
    <row r="7" spans="1:2" x14ac:dyDescent="0.25">
      <c r="A7" t="s">
        <v>5075</v>
      </c>
      <c r="B7" s="9">
        <v>178.70999999999998</v>
      </c>
    </row>
    <row r="8" spans="1:2" x14ac:dyDescent="0.25">
      <c r="A8" t="s">
        <v>1628</v>
      </c>
      <c r="B8" s="9">
        <v>178.70999999999998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sqref="A1: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7109375"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style="6" customWidth="1"/>
    <col min="13" max="13" width="11.7109375" style="6"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KONSTANTINOS FEIZAI</cp:lastModifiedBy>
  <cp:revision/>
  <dcterms:created xsi:type="dcterms:W3CDTF">2022-11-26T09:51:45Z</dcterms:created>
  <dcterms:modified xsi:type="dcterms:W3CDTF">2025-03-03T04:38:59Z</dcterms:modified>
  <cp:category/>
  <cp:contentStatus/>
</cp:coreProperties>
</file>