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yniki_15_normal" sheetId="1" r:id="rId3"/>
  </sheets>
  <definedNames/>
  <calcPr/>
</workbook>
</file>

<file path=xl/sharedStrings.xml><?xml version="1.0" encoding="utf-8"?>
<sst xmlns="http://schemas.openxmlformats.org/spreadsheetml/2006/main" count="185" uniqueCount="37">
  <si>
    <t>Wyniki dla SIZE_OF_MAP = 15 NUMBER_OF_NODES = 75 NUMBER_OF_CONNECTIONS = 300</t>
  </si>
  <si>
    <t>randomowe</t>
  </si>
  <si>
    <t>Odległości między węzłami obliczane z twierdzenia Pitagorasa</t>
  </si>
  <si>
    <t>Odległości między węzłami obliczane z wartością losową</t>
  </si>
  <si>
    <t>Odległości między węzłami obliczane funkcją Manhattan</t>
  </si>
  <si>
    <t>Czas dijkstra</t>
  </si>
  <si>
    <t>czas A*</t>
  </si>
  <si>
    <t>odleglosc dijkstra</t>
  </si>
  <si>
    <t>odleglosc A*</t>
  </si>
  <si>
    <t>Różnica odległości sposobow</t>
  </si>
  <si>
    <t>Wielkość mapy</t>
  </si>
  <si>
    <t>Średni czas algorytmu nr 1</t>
  </si>
  <si>
    <t>Średni czas algorytmu nr 2</t>
  </si>
  <si>
    <t>Średni czas algorytmu nr 3</t>
  </si>
  <si>
    <t>Średni czas algorytmu nr 4</t>
  </si>
  <si>
    <t>Średni czas algorytmu nr 5</t>
  </si>
  <si>
    <t>Średni czas algorytmu nr 6</t>
  </si>
  <si>
    <t>X</t>
  </si>
  <si>
    <t>Minimalny czas algorytmu nr 1</t>
  </si>
  <si>
    <t>Minimalny czas algorytmu nr 2</t>
  </si>
  <si>
    <t>Minimalny czas algorytmu nr 3</t>
  </si>
  <si>
    <t>Minimalny czas algorytmu nr 4</t>
  </si>
  <si>
    <t>Średni czas algorytmu Dijkstry</t>
  </si>
  <si>
    <t>Średni czas a*</t>
  </si>
  <si>
    <t>Średni czas algorytmu Dijkstry dla losowych odległości</t>
  </si>
  <si>
    <t>Średni czas a* dla losowych odlgełości</t>
  </si>
  <si>
    <t>Minimalny czas algorytmu Dijkstry</t>
  </si>
  <si>
    <t>Minimalny czas a*</t>
  </si>
  <si>
    <t>Maksymalny czas algorytmu Dijkstry</t>
  </si>
  <si>
    <t>Maksymalny czas a*</t>
  </si>
  <si>
    <t>średni czas dijkstry</t>
  </si>
  <si>
    <t>średni czas a*</t>
  </si>
  <si>
    <t>Wyniki dla SIZE_OF_MAP = 50 NUMBER_OF_NODES = 833 NUMBER_OF_CONNECTIONS = 3332</t>
  </si>
  <si>
    <t>Wyniki dla SIZE_OF_MAP = 75 NUMBER_OF_NODES = 1875 NUMBER_OF_CONNECTIONS = 7500</t>
  </si>
  <si>
    <t>Wyniki dla SIZE_OF_MAP = 100 NUMBER_OF_NODES = 3333 NUMBER_OF_CONNECTIONS = 13332</t>
  </si>
  <si>
    <t>Wyniki dla SIZE_OF_MAP = 130 NUMBER_OF_NODES = 5633 NUMBER_OF_CONNECTIONS = 22532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</si>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</sst>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2" numFmtId="0" xfId="0" applyAlignment="1" applyFill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6" fontId="1" numFmtId="0" xfId="0" applyFill="1" applyFont="1"/>
    <xf borderId="0" fillId="5" fontId="2" numFmtId="0" xfId="0" applyAlignment="1" applyFont="1">
      <alignment horizontal="right"/>
    </xf>
    <xf borderId="0" fillId="6" fontId="1" numFmtId="0" xfId="0" applyAlignment="1" applyFont="1">
      <alignment/>
    </xf>
    <xf borderId="0" fillId="6" fontId="1" numFmtId="4" xfId="0" applyFont="1" applyNumberFormat="1"/>
    <xf borderId="0" fillId="6" fontId="3" numFmtId="4" xfId="0" applyFont="1" applyNumberFormat="1"/>
    <xf borderId="0" fillId="2" fontId="1" numFmtId="0" xfId="0" applyFont="1"/>
    <xf borderId="0" fillId="5" fontId="1" numFmtId="0" xfId="0" applyFont="1"/>
    <xf borderId="0" fillId="2" fontId="1" numFmtId="0" xfId="0" applyAlignment="1" applyFont="1">
      <alignment/>
    </xf>
    <xf borderId="0" fillId="5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Porównanie średnich czasów działania algorytmów dla grafów gęstych.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wyniki_15_normal!$R$2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wyniki_15_normal!$R$3:$R$7</c:f>
            </c:numRef>
          </c:val>
          <c:smooth val="1"/>
        </c:ser>
        <c:ser>
          <c:idx val="1"/>
          <c:order val="1"/>
          <c:tx>
            <c:strRef>
              <c:f>wyniki_15_normal!$S$2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wyniki_15_normal!$S$3:$S$7</c:f>
            </c:numRef>
          </c:val>
          <c:smooth val="1"/>
        </c:ser>
        <c:ser>
          <c:idx val="2"/>
          <c:order val="2"/>
          <c:tx>
            <c:strRef>
              <c:f>wyniki_15_normal!$T$2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wyniki_15_normal!$T$3:$T$7</c:f>
            </c:numRef>
          </c:val>
          <c:smooth val="1"/>
        </c:ser>
        <c:ser>
          <c:idx val="3"/>
          <c:order val="3"/>
          <c:tx>
            <c:strRef>
              <c:f>wyniki_15_normal!$U$2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wyniki_15_normal!$U$3:$U$7</c:f>
            </c:numRef>
          </c:val>
          <c:smooth val="1"/>
        </c:ser>
        <c:ser>
          <c:idx val="4"/>
          <c:order val="4"/>
          <c:tx>
            <c:strRef>
              <c:f>wyniki_15_normal!$V$2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wyniki_15_normal!$V$3:$V$7</c:f>
            </c:numRef>
          </c:val>
          <c:smooth val="1"/>
        </c:ser>
        <c:ser>
          <c:idx val="5"/>
          <c:order val="5"/>
          <c:tx>
            <c:strRef>
              <c:f>wyniki_15_normal!$W$2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wyniki_15_normal!$W$3:$W$7</c:f>
            </c:numRef>
          </c:val>
          <c:smooth val="1"/>
        </c:ser>
        <c:axId val="1154552930"/>
        <c:axId val="2001520844"/>
      </c:lineChart>
      <c:catAx>
        <c:axId val="1154552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Wielkość mapy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01520844"/>
      </c:catAx>
      <c:valAx>
        <c:axId val="2001520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Czas [s]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5455293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20</xdr:col>
      <xdr:colOff>1314450</xdr:colOff>
      <xdr:row>8</xdr:row>
      <xdr:rowOff>114300</xdr:rowOff>
    </xdr:from>
    <xdr:to>
      <xdr:col>27</xdr:col>
      <xdr:colOff>733425</xdr:colOff>
      <xdr:row>33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7" max="17" width="15.29"/>
    <col customWidth="1" min="18" max="18" width="28.29"/>
    <col customWidth="1" min="19" max="19" width="25.29"/>
    <col customWidth="1" min="20" max="20" width="27.57"/>
    <col customWidth="1" min="21" max="21" width="23.0"/>
    <col customWidth="1" min="22" max="22" width="24.43"/>
    <col customWidth="1" min="23" max="23" width="24.57"/>
  </cols>
  <sheetData>
    <row r="1">
      <c r="A1" s="1" t="s">
        <v>0</v>
      </c>
      <c r="I1" s="1" t="s">
        <v>1</v>
      </c>
      <c r="J1" s="2" t="s">
        <v>0</v>
      </c>
      <c r="K1" s="2"/>
      <c r="L1" s="2"/>
      <c r="M1" s="2"/>
      <c r="R1" s="3" t="s">
        <v>2</v>
      </c>
      <c r="T1" s="4" t="s">
        <v>3</v>
      </c>
      <c r="V1" s="5" t="s">
        <v>4</v>
      </c>
      <c r="Y1" s="2" t="s">
        <v>0</v>
      </c>
      <c r="Z1" s="2"/>
      <c r="AA1" s="2"/>
      <c r="AB1" s="2"/>
      <c r="AC1" s="2"/>
      <c r="AD1" s="2"/>
      <c r="AE1" s="6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>
      <c r="A2" s="1" t="s">
        <v>5</v>
      </c>
      <c r="B2" s="1" t="s">
        <v>6</v>
      </c>
      <c r="C2" s="1" t="s">
        <v>7</v>
      </c>
      <c r="D2" s="1" t="s">
        <v>8</v>
      </c>
      <c r="F2" s="1" t="s">
        <v>9</v>
      </c>
      <c r="J2" s="2" t="s">
        <v>5</v>
      </c>
      <c r="K2" s="2" t="s">
        <v>6</v>
      </c>
      <c r="L2" s="2" t="s">
        <v>7</v>
      </c>
      <c r="M2" s="2" t="s">
        <v>8</v>
      </c>
      <c r="Q2" s="7" t="s">
        <v>10</v>
      </c>
      <c r="R2" s="7" t="s">
        <v>11</v>
      </c>
      <c r="S2" s="7" t="s">
        <v>12</v>
      </c>
      <c r="T2" s="7" t="s">
        <v>13</v>
      </c>
      <c r="U2" s="7" t="s">
        <v>14</v>
      </c>
      <c r="V2" s="7" t="s">
        <v>15</v>
      </c>
      <c r="W2" s="7" t="s">
        <v>16</v>
      </c>
      <c r="Y2" s="2" t="s">
        <v>5</v>
      </c>
      <c r="Z2" s="2" t="s">
        <v>6</v>
      </c>
      <c r="AA2" s="2" t="s">
        <v>7</v>
      </c>
      <c r="AB2" s="2" t="s">
        <v>8</v>
      </c>
      <c r="AC2" s="2"/>
      <c r="AD2" s="2"/>
      <c r="AE2" s="6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1">
        <v>0.0</v>
      </c>
      <c r="B3" s="1">
        <v>0.0</v>
      </c>
      <c r="C3" s="1">
        <v>19.9278739904539</v>
      </c>
      <c r="D3" s="1">
        <v>19.9278739904539</v>
      </c>
      <c r="F3">
        <f t="shared" ref="F3:F52" si="1">ABS(C3-D3)</f>
        <v>0</v>
      </c>
      <c r="J3" s="8">
        <v>0.0</v>
      </c>
      <c r="K3" s="8">
        <v>0.0</v>
      </c>
      <c r="L3" s="8">
        <v>33.7430385025525</v>
      </c>
      <c r="M3" s="8">
        <v>33.7430385025525</v>
      </c>
      <c r="O3">
        <f t="shared" ref="O3:O52" si="2">ABS(L3-M3)</f>
        <v>0</v>
      </c>
      <c r="Q3" s="7">
        <v>15.0</v>
      </c>
      <c r="R3" s="9">
        <f>AVERAGE($A$3:$A$52)</f>
        <v>0.00018</v>
      </c>
      <c r="S3" s="9">
        <f>AVERAGE($B$3:$B$52)</f>
        <v>0.00008</v>
      </c>
      <c r="T3" s="9">
        <f>AVERAGE($J$3:$J$52)</f>
        <v>0.00004</v>
      </c>
      <c r="U3" s="9">
        <f>AVERAGE($K$3:$K$52)</f>
        <v>0.00014</v>
      </c>
      <c r="V3" s="9">
        <f>AVERAGE($Y$3:$Y$52)</f>
        <v>0.00018</v>
      </c>
      <c r="W3" s="9">
        <f>AVERAGE($Z$3:$Z$52)</f>
        <v>0.00012</v>
      </c>
      <c r="Y3" s="8">
        <v>0.0</v>
      </c>
      <c r="Z3" s="8">
        <v>0.0</v>
      </c>
      <c r="AA3" s="8">
        <v>28.0</v>
      </c>
      <c r="AB3" s="8">
        <v>28.0</v>
      </c>
      <c r="AC3" s="8">
        <f t="shared" ref="AC3:AC52" si="3">ABS(AA3-AB3)</f>
        <v>0</v>
      </c>
      <c r="AD3" s="8"/>
      <c r="AE3" s="10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>
      <c r="A4" s="1">
        <v>0.0</v>
      </c>
      <c r="B4" s="1">
        <v>0.0</v>
      </c>
      <c r="C4" s="1">
        <v>23.7318731709717</v>
      </c>
      <c r="D4" s="1">
        <v>24.9763746234735</v>
      </c>
      <c r="F4">
        <f t="shared" si="1"/>
        <v>1.244501453</v>
      </c>
      <c r="J4" s="8">
        <v>0.0</v>
      </c>
      <c r="K4" s="8">
        <v>0.0</v>
      </c>
      <c r="L4" s="8">
        <v>31.9546745172913</v>
      </c>
      <c r="M4" s="8">
        <v>31.9546745172913</v>
      </c>
      <c r="O4">
        <f t="shared" si="2"/>
        <v>0</v>
      </c>
      <c r="Q4" s="7">
        <v>50.0</v>
      </c>
      <c r="R4" s="9">
        <f>AVERAGE($A$57:$A$106)</f>
        <v>0.01492</v>
      </c>
      <c r="S4" s="9">
        <f>AVERAGE($B$57:$B$106)</f>
        <v>0.00788</v>
      </c>
      <c r="T4" s="9">
        <f>AVERAGE($J$57:$J$106)</f>
        <v>0.01508</v>
      </c>
      <c r="U4" s="9">
        <f>AVERAGE($K$57:$K$106)</f>
        <v>0.00902</v>
      </c>
      <c r="V4" s="9">
        <f>AVERAGE($Y$57:$Y$106)</f>
        <v>0.0164</v>
      </c>
      <c r="W4" s="9">
        <f>AVERAGE($Z$57:$Z$106)</f>
        <v>0.0089</v>
      </c>
      <c r="Y4" s="8">
        <v>0.0</v>
      </c>
      <c r="Z4" s="8">
        <v>0.0</v>
      </c>
      <c r="AA4" s="8">
        <v>28.0</v>
      </c>
      <c r="AB4" s="8">
        <v>28.0</v>
      </c>
      <c r="AC4" s="8">
        <f t="shared" si="3"/>
        <v>0</v>
      </c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>
      <c r="A5" s="1">
        <v>0.0</v>
      </c>
      <c r="B5" s="1">
        <v>0.0</v>
      </c>
      <c r="C5" s="1">
        <v>23.3848230198288</v>
      </c>
      <c r="D5" s="1">
        <v>24.2609781720488</v>
      </c>
      <c r="F5">
        <f t="shared" si="1"/>
        <v>0.8761551522</v>
      </c>
      <c r="J5" s="8">
        <v>0.001</v>
      </c>
      <c r="K5" s="8">
        <v>0.0</v>
      </c>
      <c r="L5" s="8">
        <v>39.1096092576938</v>
      </c>
      <c r="M5" s="8">
        <v>42.0188773974878</v>
      </c>
      <c r="O5">
        <f t="shared" si="2"/>
        <v>2.90926814</v>
      </c>
      <c r="Q5" s="7">
        <v>75.0</v>
      </c>
      <c r="R5" s="9">
        <f>AVERAGE($A$111:$A$160)</f>
        <v>0.0779</v>
      </c>
      <c r="S5" s="9">
        <f>AVERAGE($B$111:$B$160)</f>
        <v>0.039</v>
      </c>
      <c r="T5" s="9">
        <f>AVERAGE($J$111:$J$160)</f>
        <v>0.07834</v>
      </c>
      <c r="U5" s="9">
        <f>AVERAGE($K$111:$K$160)</f>
        <v>0.0421</v>
      </c>
      <c r="V5" s="9">
        <f>AVERAGE($Y$111:$Y$160)</f>
        <v>0.09048</v>
      </c>
      <c r="W5" s="9">
        <f>AVERAGE($Z$111:$Z$160)</f>
        <v>0.04566</v>
      </c>
      <c r="Y5" s="8">
        <v>0.0</v>
      </c>
      <c r="Z5" s="8">
        <v>0.0</v>
      </c>
      <c r="AA5" s="8">
        <v>28.0</v>
      </c>
      <c r="AB5" s="8">
        <v>28.0</v>
      </c>
      <c r="AC5" s="8">
        <f t="shared" si="3"/>
        <v>0</v>
      </c>
      <c r="AD5" s="8"/>
      <c r="AE5" s="10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>
      <c r="A6" s="1">
        <v>0.001</v>
      </c>
      <c r="B6" s="1">
        <v>0.0</v>
      </c>
      <c r="C6" s="1">
        <v>26.8720202997914</v>
      </c>
      <c r="D6" s="1">
        <v>31.4268224841882</v>
      </c>
      <c r="F6">
        <f t="shared" si="1"/>
        <v>4.554802184</v>
      </c>
      <c r="J6" s="8">
        <v>0.0</v>
      </c>
      <c r="K6" s="8">
        <v>0.0</v>
      </c>
      <c r="L6" s="8">
        <v>29.4063102325026</v>
      </c>
      <c r="M6" s="8">
        <v>29.4063102325026</v>
      </c>
      <c r="O6">
        <f t="shared" si="2"/>
        <v>0</v>
      </c>
      <c r="Q6" s="7">
        <v>100.0</v>
      </c>
      <c r="R6" s="9">
        <f>AVERAGE($A$165:$A$214)</f>
        <v>0.25874</v>
      </c>
      <c r="S6" s="9">
        <f>AVERAGE($B$165:$B$214)</f>
        <v>0.1246</v>
      </c>
      <c r="T6" s="9">
        <f>AVERAGE($J$165:$J$214)</f>
        <v>0.26444</v>
      </c>
      <c r="U6" s="9">
        <f>AVERAGE($K$165:$K$214)</f>
        <v>0.13722</v>
      </c>
      <c r="V6" s="9">
        <f>AVERAGE($Y$165:$Y$214)</f>
        <v>0.30706</v>
      </c>
      <c r="W6" s="9">
        <f>AVERAGE($Z$165:$Z$214)</f>
        <v>0.1412</v>
      </c>
      <c r="Y6" s="8">
        <v>0.0</v>
      </c>
      <c r="Z6" s="8">
        <v>0.0</v>
      </c>
      <c r="AA6" s="8">
        <v>28.0</v>
      </c>
      <c r="AB6" s="8">
        <v>28.0</v>
      </c>
      <c r="AC6" s="8">
        <f t="shared" si="3"/>
        <v>0</v>
      </c>
      <c r="AD6" s="8"/>
      <c r="AE6" s="10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>
      <c r="A7" s="1">
        <v>0.0</v>
      </c>
      <c r="B7" s="1">
        <v>0.001</v>
      </c>
      <c r="C7" s="1">
        <v>21.9422515648087</v>
      </c>
      <c r="D7" s="1">
        <v>23.4928433854889</v>
      </c>
      <c r="F7">
        <f t="shared" si="1"/>
        <v>1.550591821</v>
      </c>
      <c r="J7" s="8">
        <v>0.0</v>
      </c>
      <c r="K7" s="8">
        <v>0.0</v>
      </c>
      <c r="L7" s="8">
        <v>37.3006508813494</v>
      </c>
      <c r="M7" s="8">
        <v>37.3006508813494</v>
      </c>
      <c r="O7">
        <f t="shared" si="2"/>
        <v>0</v>
      </c>
      <c r="Q7" s="7">
        <v>130.0</v>
      </c>
      <c r="R7" s="9">
        <f>AVERAGE($A$219:$A$268)</f>
        <v>0.74064</v>
      </c>
      <c r="S7" s="9">
        <f>AVERAGE($B$219:$B$268)</f>
        <v>0.35532</v>
      </c>
      <c r="T7" s="9">
        <f>AVERAGE($J$219:$J$268)</f>
        <v>0.62294</v>
      </c>
      <c r="U7" s="9">
        <f>AVERAGE($K$219:$K$268)</f>
        <v>0.3478</v>
      </c>
      <c r="V7" s="9">
        <f>AVERAGE($Y$219:$Y$268)</f>
        <v>0.86978</v>
      </c>
      <c r="W7" s="9">
        <f>AVERAGE($Z$219:$Z$268)</f>
        <v>0.41198</v>
      </c>
      <c r="Y7" s="8">
        <v>0.001</v>
      </c>
      <c r="Z7" s="8">
        <v>0.0</v>
      </c>
      <c r="AA7" s="8">
        <v>28.0</v>
      </c>
      <c r="AB7" s="8">
        <v>28.0</v>
      </c>
      <c r="AC7" s="8">
        <f t="shared" si="3"/>
        <v>0</v>
      </c>
      <c r="AD7" s="8"/>
      <c r="AE7" s="10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>
      <c r="A8" s="1">
        <v>0.0</v>
      </c>
      <c r="B8" s="1">
        <v>0.0</v>
      </c>
      <c r="C8" s="1">
        <v>29.2619631886704</v>
      </c>
      <c r="D8" s="1">
        <v>30.6236774938772</v>
      </c>
      <c r="F8">
        <f t="shared" si="1"/>
        <v>1.361714305</v>
      </c>
      <c r="J8" s="8">
        <v>0.0</v>
      </c>
      <c r="K8" s="8">
        <v>0.0</v>
      </c>
      <c r="L8" s="8">
        <v>33.8123435762652</v>
      </c>
      <c r="M8" s="8">
        <v>37.5582156827239</v>
      </c>
      <c r="O8">
        <f t="shared" si="2"/>
        <v>3.745872106</v>
      </c>
      <c r="Y8" s="8">
        <v>0.0</v>
      </c>
      <c r="Z8" s="8">
        <v>0.001</v>
      </c>
      <c r="AA8" s="8">
        <v>32.0</v>
      </c>
      <c r="AB8" s="8">
        <v>46.0</v>
      </c>
      <c r="AC8" s="8">
        <f t="shared" si="3"/>
        <v>14</v>
      </c>
      <c r="AD8" s="8"/>
      <c r="AE8" s="10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>
      <c r="A9" s="1">
        <v>0.0</v>
      </c>
      <c r="B9" s="1">
        <v>0.0</v>
      </c>
      <c r="C9" s="1">
        <v>21.3230697705412</v>
      </c>
      <c r="D9" s="1">
        <v>22.9961530263568</v>
      </c>
      <c r="F9">
        <f t="shared" si="1"/>
        <v>1.673083256</v>
      </c>
      <c r="J9" s="8">
        <v>0.0</v>
      </c>
      <c r="K9" s="8">
        <v>0.001</v>
      </c>
      <c r="L9" s="8">
        <v>36.5825802210712</v>
      </c>
      <c r="M9" s="8">
        <v>42.1322058725576</v>
      </c>
      <c r="O9">
        <f t="shared" si="2"/>
        <v>5.549625651</v>
      </c>
      <c r="R9" s="11"/>
      <c r="T9" s="11"/>
      <c r="Y9" s="8">
        <v>0.0</v>
      </c>
      <c r="Z9" s="8">
        <v>0.0</v>
      </c>
      <c r="AA9" s="8">
        <v>28.0</v>
      </c>
      <c r="AB9" s="8">
        <v>30.0</v>
      </c>
      <c r="AC9" s="8">
        <f t="shared" si="3"/>
        <v>2</v>
      </c>
      <c r="AD9" s="8"/>
      <c r="AE9" s="10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>
      <c r="A10" s="1">
        <v>0.0</v>
      </c>
      <c r="B10" s="1">
        <v>0.0</v>
      </c>
      <c r="C10" s="1">
        <v>19.8518442546989</v>
      </c>
      <c r="D10" s="1">
        <v>19.8518442546989</v>
      </c>
      <c r="F10">
        <f t="shared" si="1"/>
        <v>0</v>
      </c>
      <c r="J10" s="8">
        <v>0.0</v>
      </c>
      <c r="K10" s="8">
        <v>0.0</v>
      </c>
      <c r="L10" s="8">
        <v>34.5417200556102</v>
      </c>
      <c r="M10" s="8">
        <v>34.5417200556102</v>
      </c>
      <c r="O10">
        <f t="shared" si="2"/>
        <v>0</v>
      </c>
      <c r="Q10" s="7" t="s">
        <v>17</v>
      </c>
      <c r="R10" s="3" t="s">
        <v>2</v>
      </c>
      <c r="S10" s="4" t="s">
        <v>3</v>
      </c>
      <c r="T10" s="5" t="s">
        <v>4</v>
      </c>
      <c r="U10" s="11"/>
      <c r="Y10" s="8">
        <v>0.0</v>
      </c>
      <c r="Z10" s="8">
        <v>0.0</v>
      </c>
      <c r="AA10" s="8">
        <v>28.0</v>
      </c>
      <c r="AB10" s="8">
        <v>28.0</v>
      </c>
      <c r="AC10" s="8">
        <f t="shared" si="3"/>
        <v>0</v>
      </c>
      <c r="AD10" s="8"/>
      <c r="AE10" s="10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>
      <c r="A11" s="1">
        <v>0.0</v>
      </c>
      <c r="B11" s="1">
        <v>0.0</v>
      </c>
      <c r="C11" s="1">
        <v>21.6433169770932</v>
      </c>
      <c r="D11" s="1">
        <v>21.6433169770932</v>
      </c>
      <c r="F11">
        <f t="shared" si="1"/>
        <v>0</v>
      </c>
      <c r="J11" s="8">
        <v>0.0</v>
      </c>
      <c r="K11" s="8">
        <v>0.0</v>
      </c>
      <c r="L11" s="8">
        <v>39.9639589459021</v>
      </c>
      <c r="M11" s="8">
        <v>39.9639589459021</v>
      </c>
      <c r="O11">
        <f t="shared" si="2"/>
        <v>0</v>
      </c>
      <c r="Q11" s="7" t="s">
        <v>18</v>
      </c>
      <c r="R11">
        <f>MIN(A1:A266)</f>
        <v>0</v>
      </c>
      <c r="S11">
        <f>MIN(J1:J266)</f>
        <v>0</v>
      </c>
      <c r="T11">
        <f>MIN(Y1:Y266)</f>
        <v>0</v>
      </c>
      <c r="Y11" s="8">
        <v>0.0</v>
      </c>
      <c r="Z11" s="8">
        <v>0.0</v>
      </c>
      <c r="AA11" s="8">
        <v>28.0</v>
      </c>
      <c r="AB11" s="8">
        <v>28.0</v>
      </c>
      <c r="AC11" s="8">
        <f t="shared" si="3"/>
        <v>0</v>
      </c>
      <c r="AD11" s="8"/>
      <c r="AE11" s="10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>
      <c r="A12" s="1">
        <v>0.001</v>
      </c>
      <c r="B12" s="1">
        <v>0.0</v>
      </c>
      <c r="C12" s="1">
        <v>20.1916640260947</v>
      </c>
      <c r="D12" s="1">
        <v>20.1916640260947</v>
      </c>
      <c r="F12">
        <f t="shared" si="1"/>
        <v>0</v>
      </c>
      <c r="J12" s="8">
        <v>0.0</v>
      </c>
      <c r="K12" s="8">
        <v>0.0</v>
      </c>
      <c r="L12" s="8">
        <v>31.0990150773915</v>
      </c>
      <c r="M12" s="8">
        <v>35.1850841041109</v>
      </c>
      <c r="O12">
        <f t="shared" si="2"/>
        <v>4.086069027</v>
      </c>
      <c r="Q12" s="7" t="s">
        <v>19</v>
      </c>
      <c r="R12">
        <f>MIN(B2:B267)</f>
        <v>0</v>
      </c>
      <c r="S12">
        <f>MIN(K2:K267)</f>
        <v>0</v>
      </c>
      <c r="T12">
        <f>MIN(Z2:Z267)</f>
        <v>0</v>
      </c>
      <c r="Y12" s="8">
        <v>0.0</v>
      </c>
      <c r="Z12" s="8">
        <v>0.0</v>
      </c>
      <c r="AA12" s="8">
        <v>28.0</v>
      </c>
      <c r="AB12" s="8">
        <v>28.0</v>
      </c>
      <c r="AC12" s="8">
        <f t="shared" si="3"/>
        <v>0</v>
      </c>
      <c r="AD12" s="8"/>
      <c r="AE12" s="10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>
      <c r="A13" s="1">
        <v>0.0</v>
      </c>
      <c r="B13" s="1">
        <v>0.0</v>
      </c>
      <c r="C13" s="1">
        <v>21.5698789540997</v>
      </c>
      <c r="D13" s="1">
        <v>21.5698789540997</v>
      </c>
      <c r="F13">
        <f t="shared" si="1"/>
        <v>0</v>
      </c>
      <c r="J13" s="8">
        <v>0.0</v>
      </c>
      <c r="K13" s="8">
        <v>0.0</v>
      </c>
      <c r="L13" s="8">
        <v>34.3209524343604</v>
      </c>
      <c r="M13" s="8">
        <v>43.9881313136383</v>
      </c>
      <c r="O13">
        <f t="shared" si="2"/>
        <v>9.667178879</v>
      </c>
      <c r="Q13" s="7" t="s">
        <v>20</v>
      </c>
      <c r="R13">
        <f>max(A3:A268)</f>
        <v>0.826</v>
      </c>
      <c r="S13">
        <f>max(J3:J268)</f>
        <v>0.933</v>
      </c>
      <c r="T13">
        <f>max(Y3:Y268)</f>
        <v>1.237</v>
      </c>
      <c r="Y13" s="8">
        <v>0.0</v>
      </c>
      <c r="Z13" s="8">
        <v>0.0</v>
      </c>
      <c r="AA13" s="8">
        <v>28.0</v>
      </c>
      <c r="AB13" s="8">
        <v>28.0</v>
      </c>
      <c r="AC13" s="8">
        <f t="shared" si="3"/>
        <v>0</v>
      </c>
      <c r="AD13" s="8"/>
      <c r="AE13" s="10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>
      <c r="A14" s="1">
        <v>0.0</v>
      </c>
      <c r="B14" s="1">
        <v>0.0</v>
      </c>
      <c r="C14" s="1">
        <v>20.7169709447445</v>
      </c>
      <c r="D14" s="1">
        <v>21.5698789540997</v>
      </c>
      <c r="F14">
        <f t="shared" si="1"/>
        <v>0.8529080094</v>
      </c>
      <c r="J14" s="8">
        <v>0.0</v>
      </c>
      <c r="K14" s="8">
        <v>0.0</v>
      </c>
      <c r="L14" s="8">
        <v>31.7696937676163</v>
      </c>
      <c r="M14" s="8">
        <v>31.7696937676163</v>
      </c>
      <c r="O14">
        <f t="shared" si="2"/>
        <v>0</v>
      </c>
      <c r="Q14" s="7" t="s">
        <v>21</v>
      </c>
      <c r="R14">
        <f>max(B4:B269)</f>
        <v>0.404</v>
      </c>
      <c r="S14">
        <f>max(K4:K269)</f>
        <v>0.436</v>
      </c>
      <c r="T14">
        <f>max(Z4:Z269)</f>
        <v>0.498</v>
      </c>
      <c r="Y14" s="8">
        <v>0.0</v>
      </c>
      <c r="Z14" s="8">
        <v>0.0</v>
      </c>
      <c r="AA14" s="8">
        <v>28.0</v>
      </c>
      <c r="AB14" s="8">
        <v>28.0</v>
      </c>
      <c r="AC14" s="8">
        <f t="shared" si="3"/>
        <v>0</v>
      </c>
      <c r="AD14" s="8"/>
      <c r="AE14" s="10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>
      <c r="A15" s="1">
        <v>0.0</v>
      </c>
      <c r="B15" s="1">
        <v>0.0</v>
      </c>
      <c r="C15" s="1">
        <v>22.5166668255586</v>
      </c>
      <c r="D15" s="1">
        <v>25.8788666282957</v>
      </c>
      <c r="F15">
        <f t="shared" si="1"/>
        <v>3.362199803</v>
      </c>
      <c r="J15" s="8">
        <v>0.0</v>
      </c>
      <c r="K15" s="8">
        <v>0.0</v>
      </c>
      <c r="L15" s="8">
        <v>27.4242378002258</v>
      </c>
      <c r="M15" s="8">
        <v>27.4242378002258</v>
      </c>
      <c r="O15">
        <f t="shared" si="2"/>
        <v>0</v>
      </c>
      <c r="Q15" s="1"/>
      <c r="Y15" s="8">
        <v>0.001</v>
      </c>
      <c r="Z15" s="8">
        <v>0.0</v>
      </c>
      <c r="AA15" s="8">
        <v>30.0</v>
      </c>
      <c r="AB15" s="8">
        <v>30.0</v>
      </c>
      <c r="AC15" s="8">
        <f t="shared" si="3"/>
        <v>0</v>
      </c>
      <c r="AD15" s="8"/>
      <c r="AE15" s="10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>
      <c r="A16" s="1">
        <v>0.001</v>
      </c>
      <c r="B16" s="1">
        <v>0.0</v>
      </c>
      <c r="C16" s="1">
        <v>29.008724626501</v>
      </c>
      <c r="D16" s="1">
        <v>38.0354611531581</v>
      </c>
      <c r="F16">
        <f t="shared" si="1"/>
        <v>9.026736527</v>
      </c>
      <c r="J16" s="8">
        <v>0.0</v>
      </c>
      <c r="K16" s="8">
        <v>0.001</v>
      </c>
      <c r="L16" s="8">
        <v>40.9725406200761</v>
      </c>
      <c r="M16" s="8">
        <v>43.2614275671766</v>
      </c>
      <c r="O16">
        <f t="shared" si="2"/>
        <v>2.288886947</v>
      </c>
      <c r="Y16" s="8">
        <v>0.0</v>
      </c>
      <c r="Z16" s="8">
        <v>0.0</v>
      </c>
      <c r="AA16" s="8">
        <v>28.0</v>
      </c>
      <c r="AB16" s="8">
        <v>28.0</v>
      </c>
      <c r="AC16" s="8">
        <f t="shared" si="3"/>
        <v>0</v>
      </c>
      <c r="AD16" s="8"/>
      <c r="AE16" s="10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>
      <c r="A17" s="1">
        <v>0.001</v>
      </c>
      <c r="B17" s="1">
        <v>0.0</v>
      </c>
      <c r="C17" s="1">
        <v>19.7989898732233</v>
      </c>
      <c r="D17" s="1">
        <v>19.7989898732233</v>
      </c>
      <c r="F17">
        <f t="shared" si="1"/>
        <v>0</v>
      </c>
      <c r="J17" s="8">
        <v>0.0</v>
      </c>
      <c r="K17" s="8">
        <v>0.0</v>
      </c>
      <c r="L17" s="8">
        <v>32.3074497970288</v>
      </c>
      <c r="M17" s="8">
        <v>32.3074497970288</v>
      </c>
      <c r="O17">
        <f t="shared" si="2"/>
        <v>0</v>
      </c>
      <c r="T17" s="11"/>
      <c r="U17" s="11"/>
      <c r="Y17" s="8">
        <v>0.0</v>
      </c>
      <c r="Z17" s="8">
        <v>0.0</v>
      </c>
      <c r="AA17" s="8">
        <v>28.0</v>
      </c>
      <c r="AB17" s="8">
        <v>28.0</v>
      </c>
      <c r="AC17" s="8">
        <f t="shared" si="3"/>
        <v>0</v>
      </c>
      <c r="AD17" s="8"/>
      <c r="AE17" s="10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>
      <c r="A18" s="1">
        <v>0.0</v>
      </c>
      <c r="B18" s="1">
        <v>0.0</v>
      </c>
      <c r="C18" s="1">
        <v>22.562724003783</v>
      </c>
      <c r="D18" s="1">
        <v>24.560219778561</v>
      </c>
      <c r="F18">
        <f t="shared" si="1"/>
        <v>1.997495775</v>
      </c>
      <c r="J18" s="8">
        <v>0.0</v>
      </c>
      <c r="K18" s="8">
        <v>0.0</v>
      </c>
      <c r="L18" s="8">
        <v>25.4889133484598</v>
      </c>
      <c r="M18" s="8">
        <v>25.4889133484598</v>
      </c>
      <c r="O18">
        <f t="shared" si="2"/>
        <v>0</v>
      </c>
      <c r="Q18" s="7" t="s">
        <v>10</v>
      </c>
      <c r="R18" s="3" t="s">
        <v>2</v>
      </c>
      <c r="S18" s="4" t="s">
        <v>3</v>
      </c>
      <c r="T18" s="5" t="s">
        <v>4</v>
      </c>
      <c r="U18" s="1"/>
      <c r="Y18" s="8">
        <v>0.0</v>
      </c>
      <c r="Z18" s="8">
        <v>0.0</v>
      </c>
      <c r="AA18" s="8">
        <v>28.0</v>
      </c>
      <c r="AB18" s="8">
        <v>28.0</v>
      </c>
      <c r="AC18" s="8">
        <f t="shared" si="3"/>
        <v>0</v>
      </c>
      <c r="AD18" s="8"/>
      <c r="AE18" s="10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>
      <c r="A19" s="1">
        <v>0.0</v>
      </c>
      <c r="B19" s="1">
        <v>0.0</v>
      </c>
      <c r="C19" s="1">
        <v>19.7989898732233</v>
      </c>
      <c r="D19" s="1">
        <v>19.7989898732233</v>
      </c>
      <c r="F19">
        <f t="shared" si="1"/>
        <v>0</v>
      </c>
      <c r="J19" s="8">
        <v>0.0</v>
      </c>
      <c r="K19" s="8">
        <v>0.0</v>
      </c>
      <c r="L19" s="8">
        <v>37.1355541835817</v>
      </c>
      <c r="M19" s="8">
        <v>37.1355541835817</v>
      </c>
      <c r="O19">
        <f t="shared" si="2"/>
        <v>0</v>
      </c>
      <c r="Q19" s="7">
        <v>15.0</v>
      </c>
      <c r="R19" s="12">
        <f>AVERAGE(F3:F52)</f>
        <v>1.141635888</v>
      </c>
      <c r="S19" s="12">
        <f>AVERAGE($O$3:$O$52)</f>
        <v>2.908381782</v>
      </c>
      <c r="T19" s="12">
        <f>AVERAGE($AC$3:$AC$52)</f>
        <v>0.52</v>
      </c>
      <c r="U19" s="9"/>
      <c r="Y19" s="8">
        <v>0.0</v>
      </c>
      <c r="Z19" s="8">
        <v>0.0</v>
      </c>
      <c r="AA19" s="8">
        <v>28.0</v>
      </c>
      <c r="AB19" s="8">
        <v>28.0</v>
      </c>
      <c r="AC19" s="8">
        <f t="shared" si="3"/>
        <v>0</v>
      </c>
      <c r="AD19" s="8"/>
      <c r="AE19" s="10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>
      <c r="A20" s="1">
        <v>0.0</v>
      </c>
      <c r="B20" s="1">
        <v>0.0</v>
      </c>
      <c r="C20" s="1">
        <v>24.0292851195561</v>
      </c>
      <c r="D20" s="1">
        <v>28.3122838779236</v>
      </c>
      <c r="F20">
        <f t="shared" si="1"/>
        <v>4.282998758</v>
      </c>
      <c r="J20" s="8">
        <v>0.0</v>
      </c>
      <c r="K20" s="8">
        <v>0.0</v>
      </c>
      <c r="L20" s="8">
        <v>32.3825698615132</v>
      </c>
      <c r="M20" s="8">
        <v>32.3825698615132</v>
      </c>
      <c r="O20">
        <f t="shared" si="2"/>
        <v>0</v>
      </c>
      <c r="Q20" s="7">
        <v>50.0</v>
      </c>
      <c r="R20" s="13">
        <f>AVERAGE($F$57:$F$106)</f>
        <v>31.98837099</v>
      </c>
      <c r="S20" s="12">
        <f>AVERAGE($O$57:$O$106)</f>
        <v>50.90895892</v>
      </c>
      <c r="T20" s="12">
        <f>AVERAGE($AC$57:$AC$106)</f>
        <v>39</v>
      </c>
      <c r="U20" s="9"/>
      <c r="Y20" s="8">
        <v>0.0</v>
      </c>
      <c r="Z20" s="8">
        <v>0.0</v>
      </c>
      <c r="AA20" s="8">
        <v>28.0</v>
      </c>
      <c r="AB20" s="8">
        <v>28.0</v>
      </c>
      <c r="AC20" s="8">
        <f t="shared" si="3"/>
        <v>0</v>
      </c>
      <c r="AD20" s="8"/>
      <c r="AE20" s="10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>
      <c r="A21" s="1">
        <v>0.0</v>
      </c>
      <c r="B21" s="1">
        <v>0.0</v>
      </c>
      <c r="C21" s="1">
        <v>20.1289902044919</v>
      </c>
      <c r="D21" s="1">
        <v>20.1289902044919</v>
      </c>
      <c r="F21">
        <f t="shared" si="1"/>
        <v>0</v>
      </c>
      <c r="J21" s="8">
        <v>0.0</v>
      </c>
      <c r="K21" s="8">
        <v>0.001</v>
      </c>
      <c r="L21" s="8">
        <v>41.894673333839</v>
      </c>
      <c r="M21" s="8">
        <v>41.894673333839</v>
      </c>
      <c r="O21">
        <f t="shared" si="2"/>
        <v>0</v>
      </c>
      <c r="Q21" s="7">
        <v>75.0</v>
      </c>
      <c r="R21" s="12">
        <f>AVERAGE($F$111:$F$160)</f>
        <v>66.80265804</v>
      </c>
      <c r="S21" s="12">
        <f>AVERAGE($O$111:$O$160)</f>
        <v>87.07390581</v>
      </c>
      <c r="T21" s="12">
        <f>AVERAGE($AC$111:$AC$160)</f>
        <v>94.96</v>
      </c>
      <c r="U21" s="9"/>
      <c r="Y21" s="8">
        <v>0.001</v>
      </c>
      <c r="Z21" s="8">
        <v>0.0</v>
      </c>
      <c r="AA21" s="8">
        <v>28.0</v>
      </c>
      <c r="AB21" s="8">
        <v>28.0</v>
      </c>
      <c r="AC21" s="8">
        <f t="shared" si="3"/>
        <v>0</v>
      </c>
      <c r="AD21" s="8"/>
      <c r="AE21" s="10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>
      <c r="A22" s="1">
        <v>0.0</v>
      </c>
      <c r="B22" s="1">
        <v>0.0</v>
      </c>
      <c r="C22" s="1">
        <v>21.6089923933487</v>
      </c>
      <c r="D22" s="1">
        <v>21.7902149965528</v>
      </c>
      <c r="F22">
        <f t="shared" si="1"/>
        <v>0.1812226032</v>
      </c>
      <c r="J22" s="8">
        <v>0.0</v>
      </c>
      <c r="K22" s="8">
        <v>0.0</v>
      </c>
      <c r="L22" s="8">
        <v>32.0163188782961</v>
      </c>
      <c r="M22" s="8">
        <v>32.0163188782961</v>
      </c>
      <c r="O22">
        <f t="shared" si="2"/>
        <v>0</v>
      </c>
      <c r="Q22" s="7">
        <v>100.0</v>
      </c>
      <c r="R22" s="12">
        <f>AVERAGE($F$165:$F$214)</f>
        <v>104.8887676</v>
      </c>
      <c r="S22" s="12">
        <f>AVERAGE($O$165:$O$214)</f>
        <v>217.9354518</v>
      </c>
      <c r="T22" s="12">
        <f>AVERAGE($AC$165:$AC$214)</f>
        <v>132.28</v>
      </c>
      <c r="U22" s="9"/>
      <c r="Y22" s="8">
        <v>0.0</v>
      </c>
      <c r="Z22" s="8">
        <v>0.0</v>
      </c>
      <c r="AA22" s="8">
        <v>28.0</v>
      </c>
      <c r="AB22" s="8">
        <v>28.0</v>
      </c>
      <c r="AC22" s="8">
        <f t="shared" si="3"/>
        <v>0</v>
      </c>
      <c r="AD22" s="8"/>
      <c r="AE22" s="10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>
      <c r="A23" s="1">
        <v>0.001</v>
      </c>
      <c r="B23" s="1">
        <v>0.0</v>
      </c>
      <c r="C23" s="1">
        <v>20.9292645847641</v>
      </c>
      <c r="D23" s="1">
        <v>20.9292645847641</v>
      </c>
      <c r="F23">
        <f t="shared" si="1"/>
        <v>0</v>
      </c>
      <c r="J23" s="8">
        <v>0.0</v>
      </c>
      <c r="K23" s="8">
        <v>0.0</v>
      </c>
      <c r="L23" s="8">
        <v>35.6510380286406</v>
      </c>
      <c r="M23" s="8">
        <v>35.6510380286406</v>
      </c>
      <c r="O23">
        <f t="shared" si="2"/>
        <v>0</v>
      </c>
      <c r="Q23" s="7">
        <v>130.0</v>
      </c>
      <c r="R23" s="12">
        <f>AVERAGE($F$219:$F$268)</f>
        <v>207.4933762</v>
      </c>
      <c r="S23" s="12">
        <f>AVERAGE($O$219:$O$268)</f>
        <v>290.1674972</v>
      </c>
      <c r="T23" s="12">
        <f>AVERAGE($AC$219:$AC$268)</f>
        <v>194.24</v>
      </c>
      <c r="U23" s="9"/>
      <c r="Y23" s="8">
        <v>0.0</v>
      </c>
      <c r="Z23" s="8">
        <v>0.0</v>
      </c>
      <c r="AA23" s="8">
        <v>28.0</v>
      </c>
      <c r="AB23" s="8">
        <v>28.0</v>
      </c>
      <c r="AC23" s="8">
        <f t="shared" si="3"/>
        <v>0</v>
      </c>
      <c r="AD23" s="8"/>
      <c r="AE23" s="10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>
      <c r="A24" s="1">
        <v>0.0</v>
      </c>
      <c r="B24" s="1">
        <v>0.001</v>
      </c>
      <c r="C24" s="1">
        <v>21.2046505340852</v>
      </c>
      <c r="D24" s="1">
        <v>21.2046505340852</v>
      </c>
      <c r="F24">
        <f t="shared" si="1"/>
        <v>0</v>
      </c>
      <c r="J24" s="8">
        <v>0.0</v>
      </c>
      <c r="K24" s="8">
        <v>0.0</v>
      </c>
      <c r="L24" s="8">
        <v>42.6164274331003</v>
      </c>
      <c r="M24" s="8">
        <v>58.419397102195</v>
      </c>
      <c r="O24">
        <f t="shared" si="2"/>
        <v>15.80296967</v>
      </c>
      <c r="Y24" s="8">
        <v>0.0</v>
      </c>
      <c r="Z24" s="8">
        <v>0.0</v>
      </c>
      <c r="AA24" s="8">
        <v>28.0</v>
      </c>
      <c r="AB24" s="8">
        <v>28.0</v>
      </c>
      <c r="AC24" s="8">
        <f t="shared" si="3"/>
        <v>0</v>
      </c>
      <c r="AD24" s="8"/>
      <c r="AE24" s="10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>
      <c r="A25" s="1">
        <v>0.0</v>
      </c>
      <c r="B25" s="1">
        <v>0.0</v>
      </c>
      <c r="C25" s="1">
        <v>20.596613701502</v>
      </c>
      <c r="D25" s="1">
        <v>20.596613701502</v>
      </c>
      <c r="F25">
        <f t="shared" si="1"/>
        <v>0</v>
      </c>
      <c r="J25" s="8">
        <v>0.0</v>
      </c>
      <c r="K25" s="8">
        <v>0.0</v>
      </c>
      <c r="L25" s="8">
        <v>30.0286483561244</v>
      </c>
      <c r="M25" s="8">
        <v>30.0286483561244</v>
      </c>
      <c r="O25">
        <f t="shared" si="2"/>
        <v>0</v>
      </c>
      <c r="Y25" s="8">
        <v>0.0</v>
      </c>
      <c r="Z25" s="8">
        <v>0.0</v>
      </c>
      <c r="AA25" s="8">
        <v>28.0</v>
      </c>
      <c r="AB25" s="8">
        <v>32.0</v>
      </c>
      <c r="AC25" s="8">
        <f t="shared" si="3"/>
        <v>4</v>
      </c>
      <c r="AD25" s="8"/>
      <c r="AE25" s="10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>
      <c r="A26" s="1">
        <v>0.0</v>
      </c>
      <c r="B26" s="1">
        <v>0.0</v>
      </c>
      <c r="C26" s="1">
        <v>19.8660687473185</v>
      </c>
      <c r="D26" s="1">
        <v>19.8660687473185</v>
      </c>
      <c r="F26">
        <f t="shared" si="1"/>
        <v>0</v>
      </c>
      <c r="J26" s="8">
        <v>0.0</v>
      </c>
      <c r="K26" s="8">
        <v>0.0</v>
      </c>
      <c r="L26" s="8">
        <v>44.1294529736073</v>
      </c>
      <c r="M26" s="8">
        <v>47.9353325169115</v>
      </c>
      <c r="O26">
        <f t="shared" si="2"/>
        <v>3.805879543</v>
      </c>
      <c r="Y26" s="8">
        <v>0.0</v>
      </c>
      <c r="Z26" s="8">
        <v>0.0</v>
      </c>
      <c r="AA26" s="8">
        <v>28.0</v>
      </c>
      <c r="AB26" s="8">
        <v>28.0</v>
      </c>
      <c r="AC26" s="8">
        <f t="shared" si="3"/>
        <v>0</v>
      </c>
      <c r="AD26" s="8"/>
      <c r="AE26" s="10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>
      <c r="A27" s="1">
        <v>0.0</v>
      </c>
      <c r="B27" s="1">
        <v>0.0</v>
      </c>
      <c r="C27" s="1">
        <v>21.5698789540997</v>
      </c>
      <c r="D27" s="1">
        <v>21.5698789540997</v>
      </c>
      <c r="F27">
        <f t="shared" si="1"/>
        <v>0</v>
      </c>
      <c r="J27" s="8">
        <v>0.001</v>
      </c>
      <c r="K27" s="8">
        <v>0.0</v>
      </c>
      <c r="L27" s="8">
        <v>31.4147117140816</v>
      </c>
      <c r="M27" s="8">
        <v>31.4147117140816</v>
      </c>
      <c r="O27">
        <f t="shared" si="2"/>
        <v>0</v>
      </c>
      <c r="Y27" s="8">
        <v>0.001</v>
      </c>
      <c r="Z27" s="8">
        <v>0.0</v>
      </c>
      <c r="AA27" s="8">
        <v>28.0</v>
      </c>
      <c r="AB27" s="8">
        <v>28.0</v>
      </c>
      <c r="AC27" s="8">
        <f t="shared" si="3"/>
        <v>0</v>
      </c>
      <c r="AD27" s="8"/>
      <c r="AE27" s="10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>
      <c r="A28" s="1">
        <v>0.0</v>
      </c>
      <c r="B28" s="1">
        <v>0.0</v>
      </c>
      <c r="C28" s="1">
        <v>20.161827979573</v>
      </c>
      <c r="D28" s="1">
        <v>20.161827979573</v>
      </c>
      <c r="F28">
        <f t="shared" si="1"/>
        <v>0</v>
      </c>
      <c r="J28" s="8">
        <v>0.0</v>
      </c>
      <c r="K28" s="8">
        <v>0.0</v>
      </c>
      <c r="L28" s="8">
        <v>43.5624328842067</v>
      </c>
      <c r="M28" s="8">
        <v>51.9133021416051</v>
      </c>
      <c r="O28">
        <f t="shared" si="2"/>
        <v>8.350869257</v>
      </c>
      <c r="Y28" s="8">
        <v>0.001</v>
      </c>
      <c r="Z28" s="8">
        <v>0.0</v>
      </c>
      <c r="AA28" s="8">
        <v>28.0</v>
      </c>
      <c r="AB28" s="8">
        <v>28.0</v>
      </c>
      <c r="AC28" s="8">
        <f t="shared" si="3"/>
        <v>0</v>
      </c>
      <c r="AD28" s="8"/>
      <c r="AE28" s="10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>
      <c r="A29" s="1">
        <v>0.0</v>
      </c>
      <c r="B29" s="1">
        <v>0.0</v>
      </c>
      <c r="C29" s="1">
        <v>21.6978340874812</v>
      </c>
      <c r="D29" s="1">
        <v>21.6978340874812</v>
      </c>
      <c r="F29">
        <f t="shared" si="1"/>
        <v>0</v>
      </c>
      <c r="J29" s="8">
        <v>0.0</v>
      </c>
      <c r="K29" s="8">
        <v>0.0</v>
      </c>
      <c r="L29" s="8">
        <v>41.5329141904048</v>
      </c>
      <c r="M29" s="8">
        <v>41.5329141904048</v>
      </c>
      <c r="O29">
        <f t="shared" si="2"/>
        <v>0</v>
      </c>
      <c r="Y29" s="8">
        <v>0.0</v>
      </c>
      <c r="Z29" s="8">
        <v>0.001</v>
      </c>
      <c r="AA29" s="8">
        <v>28.0</v>
      </c>
      <c r="AB29" s="8">
        <v>28.0</v>
      </c>
      <c r="AC29" s="8">
        <f t="shared" si="3"/>
        <v>0</v>
      </c>
      <c r="AD29" s="8"/>
      <c r="AE29" s="10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>
      <c r="A30" s="1">
        <v>0.001</v>
      </c>
      <c r="B30" s="1">
        <v>0.0</v>
      </c>
      <c r="C30" s="1">
        <v>22.2240502569484</v>
      </c>
      <c r="D30" s="1">
        <v>22.847149667859</v>
      </c>
      <c r="F30">
        <f t="shared" si="1"/>
        <v>0.6230994109</v>
      </c>
      <c r="J30" s="8">
        <v>0.0</v>
      </c>
      <c r="K30" s="8">
        <v>0.0</v>
      </c>
      <c r="L30" s="8">
        <v>40.1565823632674</v>
      </c>
      <c r="M30" s="8">
        <v>40.7120376547408</v>
      </c>
      <c r="O30">
        <f t="shared" si="2"/>
        <v>0.5554552915</v>
      </c>
      <c r="Y30" s="8">
        <v>0.0</v>
      </c>
      <c r="Z30" s="8">
        <v>0.0</v>
      </c>
      <c r="AA30" s="8">
        <v>28.0</v>
      </c>
      <c r="AB30" s="8">
        <v>28.0</v>
      </c>
      <c r="AC30" s="8">
        <f t="shared" si="3"/>
        <v>0</v>
      </c>
      <c r="AD30" s="8"/>
      <c r="AE30" s="10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>
      <c r="A31" s="1">
        <v>0.0</v>
      </c>
      <c r="B31" s="1">
        <v>0.001</v>
      </c>
      <c r="C31" s="1">
        <v>20.040946465924</v>
      </c>
      <c r="D31" s="1">
        <v>21.342087552827</v>
      </c>
      <c r="F31">
        <f t="shared" si="1"/>
        <v>1.301141087</v>
      </c>
      <c r="J31" s="8">
        <v>0.0</v>
      </c>
      <c r="K31" s="8">
        <v>0.001</v>
      </c>
      <c r="L31" s="8">
        <v>51.7308536922697</v>
      </c>
      <c r="M31" s="8">
        <v>65.0511245599251</v>
      </c>
      <c r="O31">
        <f t="shared" si="2"/>
        <v>13.32027087</v>
      </c>
      <c r="Y31" s="8">
        <v>0.0</v>
      </c>
      <c r="Z31" s="8">
        <v>0.0</v>
      </c>
      <c r="AA31" s="8">
        <v>28.0</v>
      </c>
      <c r="AB31" s="8">
        <v>28.0</v>
      </c>
      <c r="AC31" s="8">
        <f t="shared" si="3"/>
        <v>0</v>
      </c>
      <c r="AD31" s="8"/>
      <c r="AE31" s="10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>
      <c r="A32" s="1">
        <v>0.0</v>
      </c>
      <c r="B32" s="1">
        <v>0.0</v>
      </c>
      <c r="C32" s="1">
        <v>19.7989898732233</v>
      </c>
      <c r="D32" s="1">
        <v>19.7989898732233</v>
      </c>
      <c r="F32">
        <f t="shared" si="1"/>
        <v>0</v>
      </c>
      <c r="J32" s="8">
        <v>0.0</v>
      </c>
      <c r="K32" s="8">
        <v>0.0</v>
      </c>
      <c r="L32" s="8">
        <v>39.3293356208012</v>
      </c>
      <c r="M32" s="8">
        <v>39.3293356208012</v>
      </c>
      <c r="O32">
        <f t="shared" si="2"/>
        <v>0</v>
      </c>
      <c r="Y32" s="8">
        <v>0.001</v>
      </c>
      <c r="Z32" s="8">
        <v>0.0</v>
      </c>
      <c r="AA32" s="8">
        <v>28.0</v>
      </c>
      <c r="AB32" s="8">
        <v>32.0</v>
      </c>
      <c r="AC32" s="8">
        <f t="shared" si="3"/>
        <v>4</v>
      </c>
      <c r="AD32" s="8"/>
      <c r="AE32" s="10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>
      <c r="A33" s="1">
        <v>0.0</v>
      </c>
      <c r="B33" s="1">
        <v>0.0</v>
      </c>
      <c r="C33" s="1">
        <v>19.8843718715636</v>
      </c>
      <c r="D33" s="1">
        <v>19.8843718715636</v>
      </c>
      <c r="F33">
        <f t="shared" si="1"/>
        <v>0</v>
      </c>
      <c r="J33" s="8">
        <v>0.0</v>
      </c>
      <c r="K33" s="8">
        <v>0.0</v>
      </c>
      <c r="L33" s="8">
        <v>33.2113158095685</v>
      </c>
      <c r="M33" s="8">
        <v>40.9421361361915</v>
      </c>
      <c r="O33">
        <f t="shared" si="2"/>
        <v>7.730820327</v>
      </c>
      <c r="Y33" s="8">
        <v>0.001</v>
      </c>
      <c r="Z33" s="8">
        <v>0.0</v>
      </c>
      <c r="AA33" s="8">
        <v>28.0</v>
      </c>
      <c r="AB33" s="8">
        <v>28.0</v>
      </c>
      <c r="AC33" s="8">
        <f t="shared" si="3"/>
        <v>0</v>
      </c>
      <c r="AD33" s="8"/>
      <c r="AE33" s="10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>
      <c r="A34" s="1">
        <v>0.0</v>
      </c>
      <c r="B34" s="1">
        <v>0.0</v>
      </c>
      <c r="C34" s="1">
        <v>21.4295532842377</v>
      </c>
      <c r="D34" s="1">
        <v>21.4295532842377</v>
      </c>
      <c r="F34">
        <f t="shared" si="1"/>
        <v>0</v>
      </c>
      <c r="J34" s="8">
        <v>0.0</v>
      </c>
      <c r="K34" s="8">
        <v>0.0</v>
      </c>
      <c r="L34" s="8">
        <v>28.5992105066801</v>
      </c>
      <c r="M34" s="8">
        <v>36.8783777831766</v>
      </c>
      <c r="O34">
        <f t="shared" si="2"/>
        <v>8.279167276</v>
      </c>
      <c r="Y34" s="8">
        <v>0.0</v>
      </c>
      <c r="Z34" s="8">
        <v>0.001</v>
      </c>
      <c r="AA34" s="8">
        <v>28.0</v>
      </c>
      <c r="AB34" s="8">
        <v>28.0</v>
      </c>
      <c r="AC34" s="8">
        <f t="shared" si="3"/>
        <v>0</v>
      </c>
      <c r="AD34" s="8"/>
      <c r="AE34" s="10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>
      <c r="A35" s="1">
        <v>0.0</v>
      </c>
      <c r="B35" s="1">
        <v>0.0</v>
      </c>
      <c r="C35" s="1">
        <v>20.3446433792047</v>
      </c>
      <c r="D35" s="1">
        <v>21.7969550450258</v>
      </c>
      <c r="F35">
        <f t="shared" si="1"/>
        <v>1.452311666</v>
      </c>
      <c r="J35" s="8">
        <v>0.0</v>
      </c>
      <c r="K35" s="8">
        <v>0.001</v>
      </c>
      <c r="L35" s="8">
        <v>32.5728317668915</v>
      </c>
      <c r="M35" s="8">
        <v>32.5728317668915</v>
      </c>
      <c r="O35">
        <f t="shared" si="2"/>
        <v>0</v>
      </c>
      <c r="Y35" s="8">
        <v>0.0</v>
      </c>
      <c r="Z35" s="8">
        <v>0.0</v>
      </c>
      <c r="AA35" s="8">
        <v>28.0</v>
      </c>
      <c r="AB35" s="8">
        <v>28.0</v>
      </c>
      <c r="AC35" s="8">
        <f t="shared" si="3"/>
        <v>0</v>
      </c>
      <c r="AD35" s="8"/>
      <c r="AE35" s="10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>
      <c r="A36" s="1">
        <v>0.0</v>
      </c>
      <c r="B36" s="1">
        <v>0.0</v>
      </c>
      <c r="C36" s="1">
        <v>20.5030656866862</v>
      </c>
      <c r="D36" s="1">
        <v>20.5030656866862</v>
      </c>
      <c r="F36">
        <f t="shared" si="1"/>
        <v>0</v>
      </c>
      <c r="J36" s="8">
        <v>0.0</v>
      </c>
      <c r="K36" s="8">
        <v>0.0</v>
      </c>
      <c r="L36" s="8">
        <v>38.9954527200231</v>
      </c>
      <c r="M36" s="8">
        <v>38.9954527200231</v>
      </c>
      <c r="O36">
        <f t="shared" si="2"/>
        <v>0</v>
      </c>
      <c r="Y36" s="8">
        <v>0.0</v>
      </c>
      <c r="Z36" s="8">
        <v>0.0</v>
      </c>
      <c r="AA36" s="8">
        <v>28.0</v>
      </c>
      <c r="AB36" s="8">
        <v>28.0</v>
      </c>
      <c r="AC36" s="8">
        <f t="shared" si="3"/>
        <v>0</v>
      </c>
      <c r="AD36" s="8"/>
      <c r="AE36" s="10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</row>
    <row r="37">
      <c r="A37" s="1">
        <v>0.0</v>
      </c>
      <c r="B37" s="1">
        <v>0.0</v>
      </c>
      <c r="C37" s="1">
        <v>21.0739678314591</v>
      </c>
      <c r="D37" s="1">
        <v>21.0739678314591</v>
      </c>
      <c r="F37">
        <f t="shared" si="1"/>
        <v>0</v>
      </c>
      <c r="J37" s="8">
        <v>0.0</v>
      </c>
      <c r="K37" s="8">
        <v>0.0</v>
      </c>
      <c r="L37" s="8">
        <v>32.8243699987118</v>
      </c>
      <c r="M37" s="8">
        <v>32.8243699987118</v>
      </c>
      <c r="O37">
        <f t="shared" si="2"/>
        <v>0</v>
      </c>
      <c r="Y37" s="8">
        <v>0.0</v>
      </c>
      <c r="Z37" s="8">
        <v>0.0</v>
      </c>
      <c r="AA37" s="8">
        <v>28.0</v>
      </c>
      <c r="AB37" s="8">
        <v>28.0</v>
      </c>
      <c r="AC37" s="8">
        <f t="shared" si="3"/>
        <v>0</v>
      </c>
      <c r="AD37" s="8"/>
      <c r="AE37" s="10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</row>
    <row r="38">
      <c r="A38" s="1">
        <v>0.001</v>
      </c>
      <c r="B38" s="1">
        <v>0.0</v>
      </c>
      <c r="C38" s="1">
        <v>19.8843718715636</v>
      </c>
      <c r="D38" s="1">
        <v>19.8843718715636</v>
      </c>
      <c r="F38">
        <f t="shared" si="1"/>
        <v>0</v>
      </c>
      <c r="J38" s="8">
        <v>0.0</v>
      </c>
      <c r="K38" s="8">
        <v>0.0</v>
      </c>
      <c r="L38" s="8">
        <v>29.4665432810139</v>
      </c>
      <c r="M38" s="8">
        <v>29.4665432810139</v>
      </c>
      <c r="O38">
        <f t="shared" si="2"/>
        <v>0</v>
      </c>
      <c r="Q38" s="7" t="s">
        <v>22</v>
      </c>
      <c r="R38" s="7" t="s">
        <v>23</v>
      </c>
      <c r="S38" s="7" t="s">
        <v>24</v>
      </c>
      <c r="T38" s="7" t="s">
        <v>25</v>
      </c>
      <c r="Y38" s="8">
        <v>0.0</v>
      </c>
      <c r="Z38" s="8">
        <v>0.0</v>
      </c>
      <c r="AA38" s="8">
        <v>28.0</v>
      </c>
      <c r="AB38" s="8">
        <v>28.0</v>
      </c>
      <c r="AC38" s="8">
        <f t="shared" si="3"/>
        <v>0</v>
      </c>
      <c r="AD38" s="8"/>
      <c r="AE38" s="10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</row>
    <row r="39">
      <c r="A39" s="1">
        <v>0.001</v>
      </c>
      <c r="B39" s="1">
        <v>0.0</v>
      </c>
      <c r="C39" s="1">
        <v>20.6061756996897</v>
      </c>
      <c r="D39" s="1">
        <v>20.6061756996897</v>
      </c>
      <c r="F39">
        <f t="shared" si="1"/>
        <v>0</v>
      </c>
      <c r="J39" s="8">
        <v>0.0</v>
      </c>
      <c r="K39" s="8">
        <v>0.001</v>
      </c>
      <c r="L39" s="8">
        <v>47.8249681768011</v>
      </c>
      <c r="M39" s="8">
        <v>52.879462100288</v>
      </c>
      <c r="O39">
        <f t="shared" si="2"/>
        <v>5.054493923</v>
      </c>
      <c r="Q39" s="7" t="s">
        <v>26</v>
      </c>
      <c r="Y39" s="8">
        <v>0.0</v>
      </c>
      <c r="Z39" s="8">
        <v>0.0</v>
      </c>
      <c r="AA39" s="8">
        <v>28.0</v>
      </c>
      <c r="AB39" s="8">
        <v>28.0</v>
      </c>
      <c r="AC39" s="8">
        <f t="shared" si="3"/>
        <v>0</v>
      </c>
      <c r="AD39" s="8"/>
      <c r="AE39" s="10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</row>
    <row r="40">
      <c r="A40" s="1">
        <v>0.0</v>
      </c>
      <c r="B40" s="1">
        <v>0.0</v>
      </c>
      <c r="C40" s="1">
        <v>19.9837548766947</v>
      </c>
      <c r="D40" s="1">
        <v>20.8044938147648</v>
      </c>
      <c r="F40">
        <f t="shared" si="1"/>
        <v>0.8207389381</v>
      </c>
      <c r="J40" s="8">
        <v>0.0</v>
      </c>
      <c r="K40" s="8">
        <v>0.0</v>
      </c>
      <c r="L40" s="8">
        <v>27.4977128111662</v>
      </c>
      <c r="M40" s="8">
        <v>27.4977128111662</v>
      </c>
      <c r="O40">
        <f t="shared" si="2"/>
        <v>0</v>
      </c>
      <c r="Q40" s="7" t="s">
        <v>27</v>
      </c>
      <c r="Y40" s="8">
        <v>0.0</v>
      </c>
      <c r="Z40" s="8">
        <v>0.0</v>
      </c>
      <c r="AA40" s="8">
        <v>28.0</v>
      </c>
      <c r="AB40" s="8">
        <v>28.0</v>
      </c>
      <c r="AC40" s="8">
        <f t="shared" si="3"/>
        <v>0</v>
      </c>
      <c r="AD40" s="8"/>
      <c r="AE40" s="10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</row>
    <row r="41">
      <c r="A41" s="1">
        <v>0.0</v>
      </c>
      <c r="B41" s="1">
        <v>0.0</v>
      </c>
      <c r="C41" s="1">
        <v>24.386659459448</v>
      </c>
      <c r="D41" s="1">
        <v>43.7387688827098</v>
      </c>
      <c r="F41">
        <f t="shared" si="1"/>
        <v>19.35210942</v>
      </c>
      <c r="J41" s="8">
        <v>0.0</v>
      </c>
      <c r="K41" s="8">
        <v>0.0</v>
      </c>
      <c r="L41" s="8">
        <v>33.272745923308</v>
      </c>
      <c r="M41" s="8">
        <v>33.9226517493439</v>
      </c>
      <c r="O41">
        <f t="shared" si="2"/>
        <v>0.649905826</v>
      </c>
      <c r="Q41" s="7" t="s">
        <v>28</v>
      </c>
      <c r="Y41" s="8">
        <v>0.001</v>
      </c>
      <c r="Z41" s="8">
        <v>0.0</v>
      </c>
      <c r="AA41" s="8">
        <v>28.0</v>
      </c>
      <c r="AB41" s="8">
        <v>28.0</v>
      </c>
      <c r="AC41" s="8">
        <f t="shared" si="3"/>
        <v>0</v>
      </c>
      <c r="AD41" s="8"/>
      <c r="AE41" s="10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>
      <c r="A42" s="1">
        <v>0.0</v>
      </c>
      <c r="B42" s="1">
        <v>0.0</v>
      </c>
      <c r="C42" s="1">
        <v>22.6885972490585</v>
      </c>
      <c r="D42" s="1">
        <v>22.6885972490585</v>
      </c>
      <c r="F42">
        <f t="shared" si="1"/>
        <v>0</v>
      </c>
      <c r="J42" s="8">
        <v>0.0</v>
      </c>
      <c r="K42" s="8">
        <v>0.0</v>
      </c>
      <c r="L42" s="8">
        <v>33.7423186782827</v>
      </c>
      <c r="M42" s="8">
        <v>35.7749307641643</v>
      </c>
      <c r="O42">
        <f t="shared" si="2"/>
        <v>2.032612086</v>
      </c>
      <c r="Q42" s="7" t="s">
        <v>29</v>
      </c>
      <c r="Y42" s="8">
        <v>0.0</v>
      </c>
      <c r="Z42" s="8">
        <v>0.001</v>
      </c>
      <c r="AA42" s="8">
        <v>28.0</v>
      </c>
      <c r="AB42" s="8">
        <v>28.0</v>
      </c>
      <c r="AC42" s="8">
        <f t="shared" si="3"/>
        <v>0</v>
      </c>
      <c r="AD42" s="8"/>
      <c r="AE42" s="10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</row>
    <row r="43">
      <c r="A43" s="1">
        <v>0.0</v>
      </c>
      <c r="B43" s="1">
        <v>0.0</v>
      </c>
      <c r="C43" s="1">
        <v>19.7989898732233</v>
      </c>
      <c r="D43" s="1">
        <v>22.2195444572928</v>
      </c>
      <c r="F43">
        <f t="shared" si="1"/>
        <v>2.420554584</v>
      </c>
      <c r="J43" s="8">
        <v>0.0</v>
      </c>
      <c r="K43" s="8">
        <v>0.0</v>
      </c>
      <c r="L43" s="8">
        <v>37.4397937401687</v>
      </c>
      <c r="M43" s="8">
        <v>44.846369700045</v>
      </c>
      <c r="O43">
        <f t="shared" si="2"/>
        <v>7.40657596</v>
      </c>
      <c r="Y43" s="8">
        <v>0.0</v>
      </c>
      <c r="Z43" s="8">
        <v>0.0</v>
      </c>
      <c r="AA43" s="8">
        <v>28.0</v>
      </c>
      <c r="AB43" s="8">
        <v>30.0</v>
      </c>
      <c r="AC43" s="8">
        <f t="shared" si="3"/>
        <v>2</v>
      </c>
      <c r="AD43" s="8"/>
      <c r="AE43" s="10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>
      <c r="A44" s="1">
        <v>0.0</v>
      </c>
      <c r="B44" s="1">
        <v>0.0</v>
      </c>
      <c r="C44" s="1">
        <v>20.6061756996897</v>
      </c>
      <c r="D44" s="1">
        <v>20.6061756996897</v>
      </c>
      <c r="F44">
        <f t="shared" si="1"/>
        <v>0</v>
      </c>
      <c r="J44" s="8">
        <v>0.0</v>
      </c>
      <c r="K44" s="8">
        <v>0.0</v>
      </c>
      <c r="L44" s="8">
        <v>41.9737916852995</v>
      </c>
      <c r="M44" s="8">
        <v>56.0850672092004</v>
      </c>
      <c r="O44">
        <f t="shared" si="2"/>
        <v>14.11127552</v>
      </c>
      <c r="Y44" s="8">
        <v>0.0</v>
      </c>
      <c r="Z44" s="8">
        <v>0.0</v>
      </c>
      <c r="AA44" s="8">
        <v>28.0</v>
      </c>
      <c r="AB44" s="8">
        <v>28.0</v>
      </c>
      <c r="AC44" s="8">
        <f t="shared" si="3"/>
        <v>0</v>
      </c>
      <c r="AD44" s="8"/>
      <c r="AE44" s="10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  <row r="45">
      <c r="A45" s="1">
        <v>0.0</v>
      </c>
      <c r="B45" s="1">
        <v>0.0</v>
      </c>
      <c r="C45" s="1">
        <v>22.5050462120756</v>
      </c>
      <c r="D45" s="1">
        <v>22.6524758424985</v>
      </c>
      <c r="F45">
        <f t="shared" si="1"/>
        <v>0.1474296304</v>
      </c>
      <c r="J45" s="8">
        <v>0.0</v>
      </c>
      <c r="K45" s="8">
        <v>0.0</v>
      </c>
      <c r="L45" s="8">
        <v>35.0436917339153</v>
      </c>
      <c r="M45" s="8">
        <v>35.0436917339153</v>
      </c>
      <c r="O45">
        <f t="shared" si="2"/>
        <v>0</v>
      </c>
      <c r="Y45" s="8">
        <v>0.0</v>
      </c>
      <c r="Z45" s="8">
        <v>0.0</v>
      </c>
      <c r="AA45" s="8">
        <v>28.0</v>
      </c>
      <c r="AB45" s="8">
        <v>28.0</v>
      </c>
      <c r="AC45" s="8">
        <f t="shared" si="3"/>
        <v>0</v>
      </c>
      <c r="AD45" s="8"/>
      <c r="AE45" s="10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</row>
    <row r="46">
      <c r="A46" s="1">
        <v>0.0</v>
      </c>
      <c r="B46" s="1">
        <v>0.0</v>
      </c>
      <c r="C46" s="1">
        <v>23.3414926602501</v>
      </c>
      <c r="D46" s="1">
        <v>23.3414926602501</v>
      </c>
      <c r="F46">
        <f t="shared" si="1"/>
        <v>0</v>
      </c>
      <c r="J46" s="8">
        <v>0.0</v>
      </c>
      <c r="K46" s="8">
        <v>0.0</v>
      </c>
      <c r="L46" s="8">
        <v>38.5961082488905</v>
      </c>
      <c r="M46" s="8">
        <v>51.400700818663</v>
      </c>
      <c r="O46">
        <f t="shared" si="2"/>
        <v>12.80459257</v>
      </c>
      <c r="Y46" s="8">
        <v>0.0</v>
      </c>
      <c r="Z46" s="8">
        <v>0.0</v>
      </c>
      <c r="AA46" s="8">
        <v>28.0</v>
      </c>
      <c r="AB46" s="8">
        <v>28.0</v>
      </c>
      <c r="AC46" s="8">
        <f t="shared" si="3"/>
        <v>0</v>
      </c>
      <c r="AD46" s="8"/>
      <c r="AE46" s="10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>
      <c r="A47" s="1">
        <v>0.0</v>
      </c>
      <c r="B47" s="1">
        <v>0.0</v>
      </c>
      <c r="C47" s="1">
        <v>19.8518442546989</v>
      </c>
      <c r="D47" s="1">
        <v>19.8518442546989</v>
      </c>
      <c r="F47">
        <f t="shared" si="1"/>
        <v>0</v>
      </c>
      <c r="J47" s="8">
        <v>0.0</v>
      </c>
      <c r="K47" s="8">
        <v>0.0</v>
      </c>
      <c r="L47" s="8">
        <v>53.8607882886473</v>
      </c>
      <c r="M47" s="8">
        <v>57.1408084870259</v>
      </c>
      <c r="O47">
        <f t="shared" si="2"/>
        <v>3.280020198</v>
      </c>
      <c r="Y47" s="8">
        <v>0.0</v>
      </c>
      <c r="Z47" s="8">
        <v>0.0</v>
      </c>
      <c r="AA47" s="8">
        <v>28.0</v>
      </c>
      <c r="AB47" s="8">
        <v>28.0</v>
      </c>
      <c r="AC47" s="8">
        <f t="shared" si="3"/>
        <v>0</v>
      </c>
      <c r="AD47" s="8"/>
      <c r="AE47" s="10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</row>
    <row r="48">
      <c r="A48" s="1">
        <v>0.001</v>
      </c>
      <c r="B48" s="1">
        <v>0.0</v>
      </c>
      <c r="C48" s="1">
        <v>19.8660687473185</v>
      </c>
      <c r="D48" s="1">
        <v>19.8660687473185</v>
      </c>
      <c r="F48">
        <f t="shared" si="1"/>
        <v>0</v>
      </c>
      <c r="J48" s="8">
        <v>0.0</v>
      </c>
      <c r="K48" s="8">
        <v>0.0</v>
      </c>
      <c r="L48" s="8">
        <v>36.6321286011676</v>
      </c>
      <c r="M48" s="8">
        <v>36.6321286011676</v>
      </c>
      <c r="O48">
        <f t="shared" si="2"/>
        <v>0</v>
      </c>
      <c r="Y48" s="8">
        <v>0.0</v>
      </c>
      <c r="Z48" s="8">
        <v>0.0</v>
      </c>
      <c r="AA48" s="8">
        <v>28.0</v>
      </c>
      <c r="AB48" s="8">
        <v>28.0</v>
      </c>
      <c r="AC48" s="8">
        <f t="shared" si="3"/>
        <v>0</v>
      </c>
      <c r="AD48" s="8"/>
      <c r="AE48" s="10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</row>
    <row r="49">
      <c r="A49" s="1">
        <v>0.0</v>
      </c>
      <c r="B49" s="1">
        <v>0.001</v>
      </c>
      <c r="C49" s="1">
        <v>19.8843718715636</v>
      </c>
      <c r="D49" s="1">
        <v>19.8843718715636</v>
      </c>
      <c r="F49">
        <f t="shared" si="1"/>
        <v>0</v>
      </c>
      <c r="J49" s="8">
        <v>0.0</v>
      </c>
      <c r="K49" s="8">
        <v>0.001</v>
      </c>
      <c r="L49" s="8">
        <v>35.4634494713705</v>
      </c>
      <c r="M49" s="8">
        <v>35.4634494713705</v>
      </c>
      <c r="O49">
        <f t="shared" si="2"/>
        <v>0</v>
      </c>
      <c r="Y49" s="8">
        <v>0.001</v>
      </c>
      <c r="Z49" s="8">
        <v>0.0</v>
      </c>
      <c r="AA49" s="8">
        <v>28.0</v>
      </c>
      <c r="AB49" s="8">
        <v>28.0</v>
      </c>
      <c r="AC49" s="8">
        <f t="shared" si="3"/>
        <v>0</v>
      </c>
      <c r="AD49" s="8"/>
      <c r="AE49" s="10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</row>
    <row r="50">
      <c r="A50" s="1">
        <v>0.0</v>
      </c>
      <c r="B50" s="1">
        <v>0.0</v>
      </c>
      <c r="C50" s="1">
        <v>19.8660687473185</v>
      </c>
      <c r="D50" s="1">
        <v>19.8660687473185</v>
      </c>
      <c r="F50">
        <f t="shared" si="1"/>
        <v>0</v>
      </c>
      <c r="J50" s="8">
        <v>0.0</v>
      </c>
      <c r="K50" s="8">
        <v>0.0</v>
      </c>
      <c r="L50" s="8">
        <v>40.419009705137</v>
      </c>
      <c r="M50" s="8">
        <v>54.4062897253022</v>
      </c>
      <c r="O50">
        <f t="shared" si="2"/>
        <v>13.98728002</v>
      </c>
      <c r="Y50" s="8">
        <v>0.0</v>
      </c>
      <c r="Z50" s="8">
        <v>0.001</v>
      </c>
      <c r="AA50" s="8">
        <v>28.0</v>
      </c>
      <c r="AB50" s="8">
        <v>28.0</v>
      </c>
      <c r="AC50" s="8">
        <f t="shared" si="3"/>
        <v>0</v>
      </c>
      <c r="AD50" s="8"/>
      <c r="AE50" s="10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</row>
    <row r="51">
      <c r="A51" s="1">
        <v>0.0</v>
      </c>
      <c r="B51" s="1">
        <v>0.0</v>
      </c>
      <c r="C51" s="1">
        <v>19.7989898732233</v>
      </c>
      <c r="D51" s="1">
        <v>19.7989898732233</v>
      </c>
      <c r="F51">
        <f t="shared" si="1"/>
        <v>0</v>
      </c>
      <c r="J51" s="8">
        <v>0.0</v>
      </c>
      <c r="K51" s="8">
        <v>0.0</v>
      </c>
      <c r="L51" s="8">
        <v>41.430294926977</v>
      </c>
      <c r="M51" s="8">
        <v>41.430294926977</v>
      </c>
      <c r="O51">
        <f t="shared" si="2"/>
        <v>0</v>
      </c>
      <c r="Y51" s="8">
        <v>0.0</v>
      </c>
      <c r="Z51" s="8">
        <v>0.001</v>
      </c>
      <c r="AA51" s="8">
        <v>28.0</v>
      </c>
      <c r="AB51" s="8">
        <v>28.0</v>
      </c>
      <c r="AC51" s="8">
        <f t="shared" si="3"/>
        <v>0</v>
      </c>
      <c r="AD51" s="8"/>
      <c r="AE51" s="10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</row>
    <row r="52">
      <c r="A52" s="1">
        <v>0.0</v>
      </c>
      <c r="B52" s="1">
        <v>0.0</v>
      </c>
      <c r="C52" s="1">
        <v>20.6596375950395</v>
      </c>
      <c r="D52" s="1">
        <v>20.6596375950395</v>
      </c>
      <c r="F52">
        <f t="shared" si="1"/>
        <v>0</v>
      </c>
      <c r="J52" s="8">
        <v>0.0</v>
      </c>
      <c r="K52" s="8">
        <v>0.0</v>
      </c>
      <c r="L52" s="8">
        <v>35.7130974061924</v>
      </c>
      <c r="M52" s="8">
        <v>35.7130974061924</v>
      </c>
      <c r="O52">
        <f t="shared" si="2"/>
        <v>0</v>
      </c>
      <c r="Y52" s="8">
        <v>0.0</v>
      </c>
      <c r="Z52" s="8">
        <v>0.0</v>
      </c>
      <c r="AA52" s="8">
        <v>28.0</v>
      </c>
      <c r="AB52" s="8">
        <v>28.0</v>
      </c>
      <c r="AC52" s="8">
        <f t="shared" si="3"/>
        <v>0</v>
      </c>
      <c r="AD52" s="8"/>
      <c r="AE52" s="10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</row>
    <row r="53">
      <c r="A53" s="14">
        <f>AVERAGE($A$3:$A$52)</f>
        <v>0.00018</v>
      </c>
      <c r="B53" s="14">
        <f>AVERAGE($B$3:$B$52)</f>
        <v>0.00008</v>
      </c>
      <c r="J53" s="14">
        <f t="shared" ref="J53:K53" si="4">AVERAGE(J3:J52)</f>
        <v>0.00004</v>
      </c>
      <c r="K53" s="14">
        <f t="shared" si="4"/>
        <v>0.00014</v>
      </c>
      <c r="AC53" s="8"/>
      <c r="AE53" s="15"/>
    </row>
    <row r="54">
      <c r="A54" s="16" t="s">
        <v>30</v>
      </c>
      <c r="B54" s="16" t="s">
        <v>31</v>
      </c>
      <c r="J54" s="16" t="s">
        <v>30</v>
      </c>
      <c r="K54" s="16" t="s">
        <v>31</v>
      </c>
      <c r="AC54" s="8"/>
      <c r="AD54" s="1"/>
      <c r="AE54" s="17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>
      <c r="A55" s="2" t="s">
        <v>32</v>
      </c>
      <c r="B55" s="2"/>
      <c r="C55" s="2"/>
      <c r="D55" s="2"/>
      <c r="J55" s="2" t="s">
        <v>32</v>
      </c>
      <c r="K55" s="2"/>
      <c r="L55" s="2"/>
      <c r="M55" s="2"/>
      <c r="Y55" s="2" t="s">
        <v>32</v>
      </c>
      <c r="Z55" s="2"/>
      <c r="AA55" s="2"/>
      <c r="AB55" s="2"/>
      <c r="AC55" s="8"/>
      <c r="AE55" s="15"/>
    </row>
    <row r="56">
      <c r="A56" s="2" t="s">
        <v>5</v>
      </c>
      <c r="B56" s="2" t="s">
        <v>6</v>
      </c>
      <c r="C56" s="2" t="s">
        <v>7</v>
      </c>
      <c r="D56" s="2" t="s">
        <v>8</v>
      </c>
      <c r="J56" s="2" t="s">
        <v>5</v>
      </c>
      <c r="K56" s="2" t="s">
        <v>6</v>
      </c>
      <c r="L56" s="2" t="s">
        <v>7</v>
      </c>
      <c r="M56" s="2" t="s">
        <v>8</v>
      </c>
      <c r="Y56" s="2" t="s">
        <v>5</v>
      </c>
      <c r="Z56" s="2" t="s">
        <v>6</v>
      </c>
      <c r="AA56" s="2" t="s">
        <v>7</v>
      </c>
      <c r="AB56" s="18" t="s">
        <v>8</v>
      </c>
      <c r="AC56" s="8"/>
      <c r="AE56" s="15"/>
    </row>
    <row r="57">
      <c r="A57" s="8">
        <v>0.016</v>
      </c>
      <c r="B57" s="8">
        <v>0.007</v>
      </c>
      <c r="C57" s="8">
        <v>90.4246243313505</v>
      </c>
      <c r="D57" s="8">
        <v>131.556157933088</v>
      </c>
      <c r="F57">
        <f t="shared" ref="F57:F106" si="5">ABS(C57-D57)</f>
        <v>41.1315336</v>
      </c>
      <c r="J57" s="8">
        <v>0.016</v>
      </c>
      <c r="K57" s="8">
        <v>0.00899999999999999</v>
      </c>
      <c r="L57" s="8">
        <v>179.406324142479</v>
      </c>
      <c r="M57" s="8">
        <v>214.124508667995</v>
      </c>
      <c r="O57">
        <f t="shared" ref="O57:O106" si="6">ABS(L57-M57)</f>
        <v>34.71818453</v>
      </c>
      <c r="Y57" s="8">
        <v>0.0149999999999999</v>
      </c>
      <c r="Z57" s="8">
        <v>0.00899999999999999</v>
      </c>
      <c r="AA57" s="8">
        <v>98.0</v>
      </c>
      <c r="AB57" s="8">
        <v>126.0</v>
      </c>
      <c r="AC57" s="8">
        <f t="shared" ref="AC57:AC106" si="7">ABS(AA57-AB57)</f>
        <v>28</v>
      </c>
      <c r="AE57" s="15"/>
    </row>
    <row r="58">
      <c r="A58" s="8">
        <v>0.014</v>
      </c>
      <c r="B58" s="8">
        <v>0.008</v>
      </c>
      <c r="C58" s="8">
        <v>77.5339614299328</v>
      </c>
      <c r="D58" s="8">
        <v>87.3739993581687</v>
      </c>
      <c r="F58">
        <f t="shared" si="5"/>
        <v>9.840037928</v>
      </c>
      <c r="J58" s="8">
        <v>0.016</v>
      </c>
      <c r="K58" s="8">
        <v>0.00899999999999999</v>
      </c>
      <c r="L58" s="8">
        <v>183.802130817616</v>
      </c>
      <c r="M58" s="8">
        <v>224.823733946539</v>
      </c>
      <c r="O58">
        <f t="shared" si="6"/>
        <v>41.02160313</v>
      </c>
      <c r="Y58" s="8">
        <v>0.016</v>
      </c>
      <c r="Z58" s="8">
        <v>0.01</v>
      </c>
      <c r="AA58" s="8">
        <v>102.0</v>
      </c>
      <c r="AB58" s="8">
        <v>170.0</v>
      </c>
      <c r="AC58" s="8">
        <f t="shared" si="7"/>
        <v>68</v>
      </c>
      <c r="AE58" s="15"/>
    </row>
    <row r="59">
      <c r="A59" s="8">
        <v>0.0149999999999999</v>
      </c>
      <c r="B59" s="8">
        <v>0.008</v>
      </c>
      <c r="C59" s="8">
        <v>86.273099841327</v>
      </c>
      <c r="D59" s="8">
        <v>118.281513796799</v>
      </c>
      <c r="F59">
        <f t="shared" si="5"/>
        <v>32.00841396</v>
      </c>
      <c r="J59" s="8">
        <v>0.016</v>
      </c>
      <c r="K59" s="8">
        <v>0.00899999999999999</v>
      </c>
      <c r="L59" s="8">
        <v>254.084786895552</v>
      </c>
      <c r="M59" s="8">
        <v>335.274726152636</v>
      </c>
      <c r="O59">
        <f t="shared" si="6"/>
        <v>81.18993926</v>
      </c>
      <c r="Y59" s="8">
        <v>0.016</v>
      </c>
      <c r="Z59" s="8">
        <v>0.00899999999999999</v>
      </c>
      <c r="AA59" s="8">
        <v>98.0</v>
      </c>
      <c r="AB59" s="8">
        <v>138.0</v>
      </c>
      <c r="AC59" s="8">
        <f t="shared" si="7"/>
        <v>40</v>
      </c>
      <c r="AE59" s="15"/>
    </row>
    <row r="60">
      <c r="A60" s="8">
        <v>0.0149999999999999</v>
      </c>
      <c r="B60" s="8">
        <v>0.008</v>
      </c>
      <c r="C60" s="8">
        <v>100.636780794423</v>
      </c>
      <c r="D60" s="8">
        <v>229.680629839902</v>
      </c>
      <c r="F60">
        <f t="shared" si="5"/>
        <v>129.043849</v>
      </c>
      <c r="J60" s="8">
        <v>0.016</v>
      </c>
      <c r="K60" s="8">
        <v>0.00899999999999999</v>
      </c>
      <c r="L60" s="8">
        <v>159.765232112257</v>
      </c>
      <c r="M60" s="8">
        <v>252.142525290554</v>
      </c>
      <c r="O60">
        <f t="shared" si="6"/>
        <v>92.37729318</v>
      </c>
      <c r="Y60" s="8">
        <v>0.016</v>
      </c>
      <c r="Z60" s="8">
        <v>0.008</v>
      </c>
      <c r="AA60" s="8">
        <v>106.0</v>
      </c>
      <c r="AB60" s="8">
        <v>178.0</v>
      </c>
      <c r="AC60" s="8">
        <f t="shared" si="7"/>
        <v>72</v>
      </c>
      <c r="AE60" s="15"/>
    </row>
    <row r="61">
      <c r="A61" s="8">
        <v>0.0149999999999999</v>
      </c>
      <c r="B61" s="8">
        <v>0.008</v>
      </c>
      <c r="C61" s="8">
        <v>77.971841466497</v>
      </c>
      <c r="D61" s="8">
        <v>82.9850199195802</v>
      </c>
      <c r="F61">
        <f t="shared" si="5"/>
        <v>5.013178453</v>
      </c>
      <c r="J61" s="8">
        <v>0.016</v>
      </c>
      <c r="K61" s="8">
        <v>0.00899999999999999</v>
      </c>
      <c r="L61" s="8">
        <v>189.536969329002</v>
      </c>
      <c r="M61" s="8">
        <v>240.424993864433</v>
      </c>
      <c r="O61">
        <f t="shared" si="6"/>
        <v>50.88802454</v>
      </c>
      <c r="Y61" s="8">
        <v>0.016</v>
      </c>
      <c r="Z61" s="8">
        <v>0.008</v>
      </c>
      <c r="AA61" s="8">
        <v>110.0</v>
      </c>
      <c r="AB61" s="8">
        <v>166.0</v>
      </c>
      <c r="AC61" s="8">
        <f t="shared" si="7"/>
        <v>56</v>
      </c>
      <c r="AE61" s="15"/>
    </row>
    <row r="62">
      <c r="A62" s="8">
        <v>0.016</v>
      </c>
      <c r="B62" s="8">
        <v>0.008</v>
      </c>
      <c r="C62" s="8">
        <v>94.6130958071959</v>
      </c>
      <c r="D62" s="8">
        <v>121.150819287797</v>
      </c>
      <c r="F62">
        <f t="shared" si="5"/>
        <v>26.53772348</v>
      </c>
      <c r="J62" s="8">
        <v>0.012</v>
      </c>
      <c r="K62" s="8">
        <v>0.00899999999999999</v>
      </c>
      <c r="L62" s="8">
        <v>156.487788411649</v>
      </c>
      <c r="M62" s="8">
        <v>156.487788411649</v>
      </c>
      <c r="O62">
        <f t="shared" si="6"/>
        <v>0</v>
      </c>
      <c r="Y62" s="8">
        <v>0.016</v>
      </c>
      <c r="Z62" s="8">
        <v>0.01</v>
      </c>
      <c r="AA62" s="8">
        <v>148.0</v>
      </c>
      <c r="AB62" s="8">
        <v>232.0</v>
      </c>
      <c r="AC62" s="8">
        <f t="shared" si="7"/>
        <v>84</v>
      </c>
      <c r="AE62" s="15"/>
    </row>
    <row r="63">
      <c r="A63" s="8">
        <v>0.014</v>
      </c>
      <c r="B63" s="8">
        <v>0.008</v>
      </c>
      <c r="C63" s="8">
        <v>84.724709875698</v>
      </c>
      <c r="D63" s="8">
        <v>120.781687862477</v>
      </c>
      <c r="F63">
        <f t="shared" si="5"/>
        <v>36.05697799</v>
      </c>
      <c r="J63" s="8">
        <v>0.017</v>
      </c>
      <c r="K63" s="8">
        <v>0.00899999999999999</v>
      </c>
      <c r="L63" s="8">
        <v>172.934031957372</v>
      </c>
      <c r="M63" s="8">
        <v>224.213128944627</v>
      </c>
      <c r="O63">
        <f t="shared" si="6"/>
        <v>51.27909699</v>
      </c>
      <c r="Y63" s="8">
        <v>0.016</v>
      </c>
      <c r="Z63" s="8">
        <v>0.00899999999999999</v>
      </c>
      <c r="AA63" s="8">
        <v>136.0</v>
      </c>
      <c r="AB63" s="8">
        <v>196.0</v>
      </c>
      <c r="AC63" s="8">
        <f t="shared" si="7"/>
        <v>60</v>
      </c>
      <c r="AE63" s="15"/>
    </row>
    <row r="64">
      <c r="A64" s="8">
        <v>0.0149999999999999</v>
      </c>
      <c r="B64" s="8">
        <v>0.008</v>
      </c>
      <c r="C64" s="8">
        <v>77.8070349864723</v>
      </c>
      <c r="D64" s="8">
        <v>130.047215607448</v>
      </c>
      <c r="F64">
        <f t="shared" si="5"/>
        <v>52.24018062</v>
      </c>
      <c r="J64" s="8">
        <v>0.007</v>
      </c>
      <c r="K64" s="8">
        <v>0.008</v>
      </c>
      <c r="L64" s="8">
        <v>119.328647127786</v>
      </c>
      <c r="M64" s="8">
        <v>119.328647127786</v>
      </c>
      <c r="O64">
        <f t="shared" si="6"/>
        <v>0</v>
      </c>
      <c r="Y64" s="8">
        <v>0.016</v>
      </c>
      <c r="Z64" s="8">
        <v>0.00899999999999999</v>
      </c>
      <c r="AA64" s="8">
        <v>98.0</v>
      </c>
      <c r="AB64" s="8">
        <v>98.0</v>
      </c>
      <c r="AC64" s="8">
        <f t="shared" si="7"/>
        <v>0</v>
      </c>
      <c r="AE64" s="15"/>
    </row>
    <row r="65">
      <c r="A65" s="8">
        <v>0.014</v>
      </c>
      <c r="B65" s="8">
        <v>0.008</v>
      </c>
      <c r="C65" s="8">
        <v>86.7549295364932</v>
      </c>
      <c r="D65" s="8">
        <v>99.8579004812872</v>
      </c>
      <c r="F65">
        <f t="shared" si="5"/>
        <v>13.10297094</v>
      </c>
      <c r="J65" s="8">
        <v>0.002</v>
      </c>
      <c r="K65" s="8">
        <v>0.00899999999999999</v>
      </c>
      <c r="L65" s="8">
        <v>110.732185103406</v>
      </c>
      <c r="M65" s="8">
        <v>110.732185103406</v>
      </c>
      <c r="O65">
        <f t="shared" si="6"/>
        <v>0</v>
      </c>
      <c r="Y65" s="8">
        <v>0.0149999999999999</v>
      </c>
      <c r="Z65" s="8">
        <v>0.00899999999999999</v>
      </c>
      <c r="AA65" s="8">
        <v>98.0</v>
      </c>
      <c r="AB65" s="8">
        <v>130.0</v>
      </c>
      <c r="AC65" s="8">
        <f t="shared" si="7"/>
        <v>32</v>
      </c>
      <c r="AE65" s="15"/>
    </row>
    <row r="66">
      <c r="A66" s="8">
        <v>0.014</v>
      </c>
      <c r="B66" s="8">
        <v>0.008</v>
      </c>
      <c r="C66" s="8">
        <v>88.9387687562459</v>
      </c>
      <c r="D66" s="8">
        <v>129.433747414598</v>
      </c>
      <c r="F66">
        <f t="shared" si="5"/>
        <v>40.49497866</v>
      </c>
      <c r="J66" s="8">
        <v>0.017</v>
      </c>
      <c r="K66" s="8">
        <v>0.008</v>
      </c>
      <c r="L66" s="8">
        <v>160.411040598658</v>
      </c>
      <c r="M66" s="8">
        <v>160.411040598658</v>
      </c>
      <c r="O66">
        <f t="shared" si="6"/>
        <v>0</v>
      </c>
      <c r="Y66" s="8">
        <v>0.016</v>
      </c>
      <c r="Z66" s="8">
        <v>0.008</v>
      </c>
      <c r="AA66" s="8">
        <v>130.0</v>
      </c>
      <c r="AB66" s="8">
        <v>162.0</v>
      </c>
      <c r="AC66" s="8">
        <f t="shared" si="7"/>
        <v>32</v>
      </c>
      <c r="AE66" s="15"/>
    </row>
    <row r="67">
      <c r="A67" s="8">
        <v>0.0149999999999999</v>
      </c>
      <c r="B67" s="8">
        <v>0.007</v>
      </c>
      <c r="C67" s="8">
        <v>88.5410245393378</v>
      </c>
      <c r="D67" s="8">
        <v>88.5410245393378</v>
      </c>
      <c r="F67">
        <f t="shared" si="5"/>
        <v>0</v>
      </c>
      <c r="J67" s="8">
        <v>0.017</v>
      </c>
      <c r="K67" s="8">
        <v>0.00899999999999999</v>
      </c>
      <c r="L67" s="8">
        <v>193.4363890594</v>
      </c>
      <c r="M67" s="8">
        <v>193.4363890594</v>
      </c>
      <c r="O67">
        <f t="shared" si="6"/>
        <v>0</v>
      </c>
      <c r="Y67" s="8">
        <v>0.016</v>
      </c>
      <c r="Z67" s="8">
        <v>0.008</v>
      </c>
      <c r="AA67" s="8">
        <v>134.0</v>
      </c>
      <c r="AB67" s="8">
        <v>134.0</v>
      </c>
      <c r="AC67" s="8">
        <f t="shared" si="7"/>
        <v>0</v>
      </c>
      <c r="AE67" s="15"/>
    </row>
    <row r="68">
      <c r="A68" s="8">
        <v>0.014</v>
      </c>
      <c r="B68" s="8">
        <v>0.008</v>
      </c>
      <c r="C68" s="8">
        <v>87.9017651924432</v>
      </c>
      <c r="D68" s="8">
        <v>87.9017651924432</v>
      </c>
      <c r="F68">
        <f t="shared" si="5"/>
        <v>0</v>
      </c>
      <c r="J68" s="8">
        <v>0.012</v>
      </c>
      <c r="K68" s="8">
        <v>0.01</v>
      </c>
      <c r="L68" s="8">
        <v>184.637508415809</v>
      </c>
      <c r="M68" s="8">
        <v>184.637508415809</v>
      </c>
      <c r="O68">
        <f t="shared" si="6"/>
        <v>0</v>
      </c>
      <c r="Y68" s="8">
        <v>0.0149999999999999</v>
      </c>
      <c r="Z68" s="8">
        <v>0.008</v>
      </c>
      <c r="AA68" s="8">
        <v>100.0</v>
      </c>
      <c r="AB68" s="8">
        <v>120.0</v>
      </c>
      <c r="AC68" s="8">
        <f t="shared" si="7"/>
        <v>20</v>
      </c>
      <c r="AE68" s="15"/>
    </row>
    <row r="69">
      <c r="A69" s="8">
        <v>0.014</v>
      </c>
      <c r="B69" s="8">
        <v>0.008</v>
      </c>
      <c r="C69" s="8">
        <v>84.5089579334254</v>
      </c>
      <c r="D69" s="8">
        <v>89.8290151999771</v>
      </c>
      <c r="F69">
        <f t="shared" si="5"/>
        <v>5.320057267</v>
      </c>
      <c r="J69" s="8">
        <v>0.0149999999999999</v>
      </c>
      <c r="K69" s="8">
        <v>0.00899999999999999</v>
      </c>
      <c r="L69" s="8">
        <v>185.818346351095</v>
      </c>
      <c r="M69" s="8">
        <v>251.340917363833</v>
      </c>
      <c r="O69">
        <f t="shared" si="6"/>
        <v>65.52257101</v>
      </c>
      <c r="Y69" s="8">
        <v>0.016</v>
      </c>
      <c r="Z69" s="8">
        <v>0.008</v>
      </c>
      <c r="AA69" s="8">
        <v>110.0</v>
      </c>
      <c r="AB69" s="8">
        <v>110.0</v>
      </c>
      <c r="AC69" s="8">
        <f t="shared" si="7"/>
        <v>0</v>
      </c>
      <c r="AE69" s="15"/>
    </row>
    <row r="70">
      <c r="A70" s="8">
        <v>0.016</v>
      </c>
      <c r="B70" s="8">
        <v>0.008</v>
      </c>
      <c r="C70" s="8">
        <v>85.6022392359759</v>
      </c>
      <c r="D70" s="8">
        <v>119.007352543677</v>
      </c>
      <c r="F70">
        <f t="shared" si="5"/>
        <v>33.40511331</v>
      </c>
      <c r="J70" s="8">
        <v>0.016</v>
      </c>
      <c r="K70" s="8">
        <v>0.00899999999999999</v>
      </c>
      <c r="L70" s="8">
        <v>162.489194167404</v>
      </c>
      <c r="M70" s="8">
        <v>257.858073194867</v>
      </c>
      <c r="O70">
        <f t="shared" si="6"/>
        <v>95.36887903</v>
      </c>
      <c r="Y70" s="8">
        <v>0.017</v>
      </c>
      <c r="Z70" s="8">
        <v>0.008</v>
      </c>
      <c r="AA70" s="8">
        <v>98.0</v>
      </c>
      <c r="AB70" s="8">
        <v>98.0</v>
      </c>
      <c r="AC70" s="8">
        <f t="shared" si="7"/>
        <v>0</v>
      </c>
      <c r="AE70" s="15"/>
    </row>
    <row r="71">
      <c r="A71" s="8">
        <v>0.0149999999999999</v>
      </c>
      <c r="B71" s="8">
        <v>0.008</v>
      </c>
      <c r="C71" s="8">
        <v>99.1747932334798</v>
      </c>
      <c r="D71" s="8">
        <v>161.458942612409</v>
      </c>
      <c r="F71">
        <f t="shared" si="5"/>
        <v>62.28414938</v>
      </c>
      <c r="J71" s="8">
        <v>0.016</v>
      </c>
      <c r="K71" s="8">
        <v>0.00899999999999999</v>
      </c>
      <c r="L71" s="8">
        <v>158.641823929235</v>
      </c>
      <c r="M71" s="8">
        <v>351.238825024028</v>
      </c>
      <c r="O71">
        <f t="shared" si="6"/>
        <v>192.5970011</v>
      </c>
      <c r="Y71" s="8">
        <v>0.017</v>
      </c>
      <c r="Z71" s="8">
        <v>0.00899999999999999</v>
      </c>
      <c r="AA71" s="8">
        <v>98.0</v>
      </c>
      <c r="AB71" s="8">
        <v>100.0</v>
      </c>
      <c r="AC71" s="8">
        <f t="shared" si="7"/>
        <v>2</v>
      </c>
      <c r="AE71" s="15"/>
    </row>
    <row r="72">
      <c r="A72" s="8">
        <v>0.0149999999999999</v>
      </c>
      <c r="B72" s="8">
        <v>0.00899999999999999</v>
      </c>
      <c r="C72" s="8">
        <v>80.2208161619041</v>
      </c>
      <c r="D72" s="8">
        <v>146.197692298188</v>
      </c>
      <c r="F72">
        <f t="shared" si="5"/>
        <v>65.97687614</v>
      </c>
      <c r="J72" s="8">
        <v>0.017</v>
      </c>
      <c r="K72" s="8">
        <v>0.01</v>
      </c>
      <c r="L72" s="8">
        <v>194.042421020079</v>
      </c>
      <c r="M72" s="8">
        <v>265.018114759368</v>
      </c>
      <c r="O72">
        <f t="shared" si="6"/>
        <v>70.97569374</v>
      </c>
      <c r="Y72" s="8">
        <v>0.0149999999999999</v>
      </c>
      <c r="Z72" s="8">
        <v>0.00899999999999999</v>
      </c>
      <c r="AA72" s="8">
        <v>98.0</v>
      </c>
      <c r="AB72" s="8">
        <v>146.0</v>
      </c>
      <c r="AC72" s="8">
        <f t="shared" si="7"/>
        <v>48</v>
      </c>
      <c r="AE72" s="15"/>
    </row>
    <row r="73">
      <c r="A73" s="8">
        <v>0.0149999999999999</v>
      </c>
      <c r="B73" s="8">
        <v>0.008</v>
      </c>
      <c r="C73" s="8">
        <v>105.948219226588</v>
      </c>
      <c r="D73" s="8">
        <v>108.916496944869</v>
      </c>
      <c r="F73">
        <f t="shared" si="5"/>
        <v>2.968277718</v>
      </c>
      <c r="J73" s="8">
        <v>0.0129999999999999</v>
      </c>
      <c r="K73" s="8">
        <v>0.00899999999999999</v>
      </c>
      <c r="L73" s="8">
        <v>143.085752541156</v>
      </c>
      <c r="M73" s="8">
        <v>143.085752541156</v>
      </c>
      <c r="O73">
        <f t="shared" si="6"/>
        <v>0</v>
      </c>
      <c r="Y73" s="8">
        <v>0.016</v>
      </c>
      <c r="Z73" s="8">
        <v>0.00899999999999999</v>
      </c>
      <c r="AA73" s="8">
        <v>98.0</v>
      </c>
      <c r="AB73" s="8">
        <v>154.0</v>
      </c>
      <c r="AC73" s="8">
        <f t="shared" si="7"/>
        <v>56</v>
      </c>
      <c r="AE73" s="15"/>
    </row>
    <row r="74">
      <c r="A74" s="8">
        <v>0.0149999999999999</v>
      </c>
      <c r="B74" s="8">
        <v>0.008</v>
      </c>
      <c r="C74" s="8">
        <v>74.000102212524</v>
      </c>
      <c r="D74" s="8">
        <v>86.3162427857545</v>
      </c>
      <c r="F74">
        <f t="shared" si="5"/>
        <v>12.31614057</v>
      </c>
      <c r="J74" s="8">
        <v>0.0129999999999999</v>
      </c>
      <c r="K74" s="8">
        <v>0.008</v>
      </c>
      <c r="L74" s="8">
        <v>132.881149999564</v>
      </c>
      <c r="M74" s="8">
        <v>132.881149999564</v>
      </c>
      <c r="O74">
        <f t="shared" si="6"/>
        <v>0</v>
      </c>
      <c r="Y74" s="8">
        <v>0.0149999999999999</v>
      </c>
      <c r="Z74" s="8">
        <v>0.00899999999999999</v>
      </c>
      <c r="AA74" s="8">
        <v>110.0</v>
      </c>
      <c r="AB74" s="8">
        <v>138.0</v>
      </c>
      <c r="AC74" s="8">
        <f t="shared" si="7"/>
        <v>28</v>
      </c>
      <c r="AE74" s="15"/>
    </row>
    <row r="75">
      <c r="A75" s="8">
        <v>0.0149999999999999</v>
      </c>
      <c r="B75" s="8">
        <v>0.008</v>
      </c>
      <c r="C75" s="8">
        <v>103.481961683927</v>
      </c>
      <c r="D75" s="8">
        <v>126.862253824952</v>
      </c>
      <c r="F75">
        <f t="shared" si="5"/>
        <v>23.38029214</v>
      </c>
      <c r="J75" s="8">
        <v>0.016</v>
      </c>
      <c r="K75" s="8">
        <v>0.00899999999999999</v>
      </c>
      <c r="L75" s="8">
        <v>173.657097866352</v>
      </c>
      <c r="M75" s="8">
        <v>308.183760506344</v>
      </c>
      <c r="O75">
        <f t="shared" si="6"/>
        <v>134.5266626</v>
      </c>
      <c r="Y75" s="8">
        <v>0.016</v>
      </c>
      <c r="Z75" s="8">
        <v>0.00899999999999999</v>
      </c>
      <c r="AA75" s="8">
        <v>110.0</v>
      </c>
      <c r="AB75" s="8">
        <v>126.0</v>
      </c>
      <c r="AC75" s="8">
        <f t="shared" si="7"/>
        <v>16</v>
      </c>
      <c r="AE75" s="15"/>
    </row>
    <row r="76">
      <c r="A76" s="8">
        <v>0.0129999999999999</v>
      </c>
      <c r="B76" s="8">
        <v>0.008</v>
      </c>
      <c r="C76" s="8">
        <v>71.8870192270648</v>
      </c>
      <c r="D76" s="8">
        <v>71.8870192270648</v>
      </c>
      <c r="F76">
        <f t="shared" si="5"/>
        <v>0</v>
      </c>
      <c r="J76" s="8">
        <v>0.0149999999999999</v>
      </c>
      <c r="K76" s="8">
        <v>0.00899999999999999</v>
      </c>
      <c r="L76" s="8">
        <v>152.63771397675</v>
      </c>
      <c r="M76" s="8">
        <v>221.007795660212</v>
      </c>
      <c r="O76">
        <f t="shared" si="6"/>
        <v>68.37008168</v>
      </c>
      <c r="Y76" s="8">
        <v>0.0149999999999999</v>
      </c>
      <c r="Z76" s="8">
        <v>0.01</v>
      </c>
      <c r="AA76" s="8">
        <v>98.0</v>
      </c>
      <c r="AB76" s="8">
        <v>98.0</v>
      </c>
      <c r="AC76" s="8">
        <f t="shared" si="7"/>
        <v>0</v>
      </c>
      <c r="AE76" s="15"/>
    </row>
    <row r="77">
      <c r="A77" s="8">
        <v>0.0149999999999999</v>
      </c>
      <c r="B77" s="8">
        <v>0.00899999999999999</v>
      </c>
      <c r="C77" s="8">
        <v>84.9891607436717</v>
      </c>
      <c r="D77" s="8">
        <v>160.963588022945</v>
      </c>
      <c r="F77">
        <f t="shared" si="5"/>
        <v>75.97442728</v>
      </c>
      <c r="J77" s="8">
        <v>0.008</v>
      </c>
      <c r="K77" s="8">
        <v>0.01</v>
      </c>
      <c r="L77" s="8">
        <v>118.309451981881</v>
      </c>
      <c r="M77" s="8">
        <v>174.370732952723</v>
      </c>
      <c r="O77">
        <f t="shared" si="6"/>
        <v>56.06128097</v>
      </c>
      <c r="Y77" s="8">
        <v>0.017</v>
      </c>
      <c r="Z77" s="8">
        <v>0.008</v>
      </c>
      <c r="AA77" s="8">
        <v>98.0</v>
      </c>
      <c r="AB77" s="8">
        <v>228.0</v>
      </c>
      <c r="AC77" s="8">
        <f t="shared" si="7"/>
        <v>130</v>
      </c>
      <c r="AE77" s="15"/>
    </row>
    <row r="78">
      <c r="A78" s="8">
        <v>0.016</v>
      </c>
      <c r="B78" s="8">
        <v>0.008</v>
      </c>
      <c r="C78" s="8">
        <v>87.3477263755198</v>
      </c>
      <c r="D78" s="8">
        <v>127.205667406622</v>
      </c>
      <c r="F78">
        <f t="shared" si="5"/>
        <v>39.85794103</v>
      </c>
      <c r="J78" s="8">
        <v>0.016</v>
      </c>
      <c r="K78" s="8">
        <v>0.01</v>
      </c>
      <c r="L78" s="8">
        <v>201.016574769562</v>
      </c>
      <c r="M78" s="8">
        <v>252.634801512509</v>
      </c>
      <c r="O78">
        <f t="shared" si="6"/>
        <v>51.61822674</v>
      </c>
      <c r="Y78" s="8">
        <v>0.016</v>
      </c>
      <c r="Z78" s="8">
        <v>0.008</v>
      </c>
      <c r="AA78" s="8">
        <v>98.0</v>
      </c>
      <c r="AB78" s="8">
        <v>184.0</v>
      </c>
      <c r="AC78" s="8">
        <f t="shared" si="7"/>
        <v>86</v>
      </c>
      <c r="AE78" s="15"/>
    </row>
    <row r="79">
      <c r="A79" s="8">
        <v>0.016</v>
      </c>
      <c r="B79" s="8">
        <v>0.008</v>
      </c>
      <c r="C79" s="8">
        <v>108.065318847531</v>
      </c>
      <c r="D79" s="8">
        <v>187.803373578825</v>
      </c>
      <c r="F79">
        <f t="shared" si="5"/>
        <v>79.73805473</v>
      </c>
      <c r="J79" s="8">
        <v>0.017</v>
      </c>
      <c r="K79" s="8">
        <v>0.00899999999999999</v>
      </c>
      <c r="L79" s="8">
        <v>170.854892842433</v>
      </c>
      <c r="M79" s="8">
        <v>188.197079712197</v>
      </c>
      <c r="O79">
        <f t="shared" si="6"/>
        <v>17.34218687</v>
      </c>
      <c r="Y79" s="8">
        <v>0.017</v>
      </c>
      <c r="Z79" s="8">
        <v>0.00899999999999999</v>
      </c>
      <c r="AA79" s="8">
        <v>120.0</v>
      </c>
      <c r="AB79" s="8">
        <v>120.0</v>
      </c>
      <c r="AC79" s="8">
        <f t="shared" si="7"/>
        <v>0</v>
      </c>
      <c r="AE79" s="15"/>
    </row>
    <row r="80">
      <c r="A80" s="8">
        <v>0.014</v>
      </c>
      <c r="B80" s="8">
        <v>0.008</v>
      </c>
      <c r="C80" s="8">
        <v>82.6044185725646</v>
      </c>
      <c r="D80" s="8">
        <v>82.6044185725646</v>
      </c>
      <c r="F80">
        <f t="shared" si="5"/>
        <v>0</v>
      </c>
      <c r="J80" s="8">
        <v>0.017</v>
      </c>
      <c r="K80" s="8">
        <v>0.008</v>
      </c>
      <c r="L80" s="8">
        <v>154.345242923576</v>
      </c>
      <c r="M80" s="8">
        <v>154.345242923576</v>
      </c>
      <c r="O80">
        <f t="shared" si="6"/>
        <v>0</v>
      </c>
      <c r="Y80" s="8">
        <v>0.016</v>
      </c>
      <c r="Z80" s="8">
        <v>0.00899999999999999</v>
      </c>
      <c r="AA80" s="8">
        <v>114.0</v>
      </c>
      <c r="AB80" s="8">
        <v>144.0</v>
      </c>
      <c r="AC80" s="8">
        <f t="shared" si="7"/>
        <v>30</v>
      </c>
      <c r="AE80" s="15"/>
    </row>
    <row r="81">
      <c r="A81" s="8">
        <v>0.0149999999999999</v>
      </c>
      <c r="B81" s="8">
        <v>0.008</v>
      </c>
      <c r="C81" s="8">
        <v>89.9689989027521</v>
      </c>
      <c r="D81" s="8">
        <v>117.090511077233</v>
      </c>
      <c r="F81">
        <f t="shared" si="5"/>
        <v>27.12151217</v>
      </c>
      <c r="J81" s="8">
        <v>0.0179999999999999</v>
      </c>
      <c r="K81" s="8">
        <v>0.01</v>
      </c>
      <c r="L81" s="8">
        <v>188.521282969859</v>
      </c>
      <c r="M81" s="8">
        <v>208.644320440358</v>
      </c>
      <c r="O81">
        <f t="shared" si="6"/>
        <v>20.12303747</v>
      </c>
      <c r="Y81" s="8">
        <v>0.014</v>
      </c>
      <c r="Z81" s="8">
        <v>0.008</v>
      </c>
      <c r="AA81" s="8">
        <v>98.0</v>
      </c>
      <c r="AB81" s="8">
        <v>100.0</v>
      </c>
      <c r="AC81" s="8">
        <f t="shared" si="7"/>
        <v>2</v>
      </c>
      <c r="AE81" s="15"/>
    </row>
    <row r="82">
      <c r="A82" s="8">
        <v>0.0179999999999999</v>
      </c>
      <c r="B82" s="8">
        <v>0.008</v>
      </c>
      <c r="C82" s="8">
        <v>90.7357313740736</v>
      </c>
      <c r="D82" s="8">
        <v>90.7357313740736</v>
      </c>
      <c r="F82">
        <f t="shared" si="5"/>
        <v>0</v>
      </c>
      <c r="J82" s="8">
        <v>0.017</v>
      </c>
      <c r="K82" s="8">
        <v>0.012</v>
      </c>
      <c r="L82" s="8">
        <v>167.294445771176</v>
      </c>
      <c r="M82" s="8">
        <v>309.033150835923</v>
      </c>
      <c r="O82">
        <f t="shared" si="6"/>
        <v>141.7387051</v>
      </c>
      <c r="Y82" s="8">
        <v>0.0259999999999999</v>
      </c>
      <c r="Z82" s="8">
        <v>0.012</v>
      </c>
      <c r="AA82" s="8">
        <v>98.0</v>
      </c>
      <c r="AB82" s="8">
        <v>118.0</v>
      </c>
      <c r="AC82" s="8">
        <f t="shared" si="7"/>
        <v>20</v>
      </c>
      <c r="AE82" s="15"/>
    </row>
    <row r="83">
      <c r="A83" s="8">
        <v>0.017</v>
      </c>
      <c r="B83" s="8">
        <v>0.01</v>
      </c>
      <c r="C83" s="8">
        <v>70.8032300935592</v>
      </c>
      <c r="D83" s="8">
        <v>70.8032300935592</v>
      </c>
      <c r="F83">
        <f t="shared" si="5"/>
        <v>0</v>
      </c>
      <c r="J83" s="8">
        <v>0.017</v>
      </c>
      <c r="K83" s="8">
        <v>0.01</v>
      </c>
      <c r="L83" s="8">
        <v>175.339198868025</v>
      </c>
      <c r="M83" s="8">
        <v>175.339198868025</v>
      </c>
      <c r="O83">
        <f t="shared" si="6"/>
        <v>0</v>
      </c>
      <c r="Y83" s="8">
        <v>0.017</v>
      </c>
      <c r="Z83" s="8">
        <v>0.00899999999999999</v>
      </c>
      <c r="AA83" s="8">
        <v>122.0</v>
      </c>
      <c r="AB83" s="8">
        <v>246.0</v>
      </c>
      <c r="AC83" s="8">
        <f t="shared" si="7"/>
        <v>124</v>
      </c>
      <c r="AE83" s="15"/>
    </row>
    <row r="84">
      <c r="A84" s="8">
        <v>0.0109999999999999</v>
      </c>
      <c r="B84" s="8">
        <v>0.008</v>
      </c>
      <c r="C84" s="8">
        <v>85.8267688015552</v>
      </c>
      <c r="D84" s="8">
        <v>96.5937943384691</v>
      </c>
      <c r="F84">
        <f t="shared" si="5"/>
        <v>10.76702554</v>
      </c>
      <c r="J84" s="8">
        <v>0.017</v>
      </c>
      <c r="K84" s="8">
        <v>0.01</v>
      </c>
      <c r="L84" s="8">
        <v>170.656462549565</v>
      </c>
      <c r="M84" s="8">
        <v>245.499896812156</v>
      </c>
      <c r="O84">
        <f t="shared" si="6"/>
        <v>74.84343426</v>
      </c>
      <c r="Y84" s="8">
        <v>0.0179999999999999</v>
      </c>
      <c r="Z84" s="8">
        <v>0.008</v>
      </c>
      <c r="AA84" s="8">
        <v>98.0</v>
      </c>
      <c r="AB84" s="8">
        <v>118.0</v>
      </c>
      <c r="AC84" s="8">
        <f t="shared" si="7"/>
        <v>20</v>
      </c>
      <c r="AE84" s="15"/>
    </row>
    <row r="85">
      <c r="A85" s="8">
        <v>0.017</v>
      </c>
      <c r="B85" s="8">
        <v>0.008</v>
      </c>
      <c r="C85" s="8">
        <v>79.8883347376809</v>
      </c>
      <c r="D85" s="8">
        <v>108.758295715835</v>
      </c>
      <c r="F85">
        <f t="shared" si="5"/>
        <v>28.86996098</v>
      </c>
      <c r="J85" s="8">
        <v>0.017</v>
      </c>
      <c r="K85" s="8">
        <v>0.00899999999999999</v>
      </c>
      <c r="L85" s="8">
        <v>176.331838484966</v>
      </c>
      <c r="M85" s="8">
        <v>300.571363760316</v>
      </c>
      <c r="O85">
        <f t="shared" si="6"/>
        <v>124.2395253</v>
      </c>
      <c r="Y85" s="8">
        <v>0.017</v>
      </c>
      <c r="Z85" s="8">
        <v>0.00899999999999999</v>
      </c>
      <c r="AA85" s="8">
        <v>100.0</v>
      </c>
      <c r="AB85" s="8">
        <v>110.0</v>
      </c>
      <c r="AC85" s="8">
        <f t="shared" si="7"/>
        <v>10</v>
      </c>
      <c r="AE85" s="15"/>
    </row>
    <row r="86">
      <c r="A86" s="8">
        <v>0.0149999999999999</v>
      </c>
      <c r="B86" s="8">
        <v>0.008</v>
      </c>
      <c r="C86" s="8">
        <v>102.151122228077</v>
      </c>
      <c r="D86" s="8">
        <v>127.647672928327</v>
      </c>
      <c r="F86">
        <f t="shared" si="5"/>
        <v>25.4965507</v>
      </c>
      <c r="J86" s="8">
        <v>0.016</v>
      </c>
      <c r="K86" s="8">
        <v>0.00899999999999999</v>
      </c>
      <c r="L86" s="8">
        <v>144.174826231571</v>
      </c>
      <c r="M86" s="8">
        <v>190.802680970169</v>
      </c>
      <c r="O86">
        <f t="shared" si="6"/>
        <v>46.62785474</v>
      </c>
      <c r="Y86" s="8">
        <v>0.016</v>
      </c>
      <c r="Z86" s="8">
        <v>0.01</v>
      </c>
      <c r="AA86" s="8">
        <v>106.0</v>
      </c>
      <c r="AB86" s="8">
        <v>204.0</v>
      </c>
      <c r="AC86" s="8">
        <f t="shared" si="7"/>
        <v>98</v>
      </c>
      <c r="AE86" s="15"/>
    </row>
    <row r="87">
      <c r="A87" s="8">
        <v>0.014</v>
      </c>
      <c r="B87" s="8">
        <v>0.008</v>
      </c>
      <c r="C87" s="8">
        <v>74.2135781116435</v>
      </c>
      <c r="D87" s="8">
        <v>74.2135781116435</v>
      </c>
      <c r="F87">
        <f t="shared" si="5"/>
        <v>0</v>
      </c>
      <c r="J87" s="8">
        <v>0.017</v>
      </c>
      <c r="K87" s="8">
        <v>0.00899999999999999</v>
      </c>
      <c r="L87" s="8">
        <v>223.782060045307</v>
      </c>
      <c r="M87" s="8">
        <v>296.614195401429</v>
      </c>
      <c r="O87">
        <f t="shared" si="6"/>
        <v>72.83213536</v>
      </c>
      <c r="Y87" s="8">
        <v>0.016</v>
      </c>
      <c r="Z87" s="8">
        <v>0.01</v>
      </c>
      <c r="AA87" s="8">
        <v>98.0</v>
      </c>
      <c r="AB87" s="8">
        <v>98.0</v>
      </c>
      <c r="AC87" s="8">
        <f t="shared" si="7"/>
        <v>0</v>
      </c>
      <c r="AE87" s="15"/>
    </row>
    <row r="88">
      <c r="A88" s="8">
        <v>0.0149999999999999</v>
      </c>
      <c r="B88" s="8">
        <v>0.007</v>
      </c>
      <c r="C88" s="8">
        <v>93.5654327548398</v>
      </c>
      <c r="D88" s="8">
        <v>102.398537935873</v>
      </c>
      <c r="F88">
        <f t="shared" si="5"/>
        <v>8.833105181</v>
      </c>
      <c r="J88" s="8">
        <v>0.016</v>
      </c>
      <c r="K88" s="8">
        <v>0.00899999999999999</v>
      </c>
      <c r="L88" s="8">
        <v>151.144005167786</v>
      </c>
      <c r="M88" s="8">
        <v>359.926852478347</v>
      </c>
      <c r="O88">
        <f t="shared" si="6"/>
        <v>208.7828473</v>
      </c>
      <c r="Y88" s="8">
        <v>0.016</v>
      </c>
      <c r="Z88" s="8">
        <v>0.008</v>
      </c>
      <c r="AA88" s="8">
        <v>98.0</v>
      </c>
      <c r="AB88" s="8">
        <v>126.0</v>
      </c>
      <c r="AC88" s="8">
        <f t="shared" si="7"/>
        <v>28</v>
      </c>
      <c r="AE88" s="15"/>
    </row>
    <row r="89">
      <c r="A89" s="8">
        <v>0.014</v>
      </c>
      <c r="B89" s="8">
        <v>0.008</v>
      </c>
      <c r="C89" s="8">
        <v>71.4852951354673</v>
      </c>
      <c r="D89" s="8">
        <v>92.6109570784178</v>
      </c>
      <c r="F89">
        <f t="shared" si="5"/>
        <v>21.12566194</v>
      </c>
      <c r="J89" s="8">
        <v>0.017</v>
      </c>
      <c r="K89" s="8">
        <v>0.00899999999999999</v>
      </c>
      <c r="L89" s="8">
        <v>187.558972355689</v>
      </c>
      <c r="M89" s="8">
        <v>187.558972355689</v>
      </c>
      <c r="O89">
        <f t="shared" si="6"/>
        <v>0</v>
      </c>
      <c r="Y89" s="8">
        <v>0.017</v>
      </c>
      <c r="Z89" s="8">
        <v>0.00899999999999999</v>
      </c>
      <c r="AA89" s="8">
        <v>106.0</v>
      </c>
      <c r="AB89" s="8">
        <v>172.0</v>
      </c>
      <c r="AC89" s="8">
        <f t="shared" si="7"/>
        <v>66</v>
      </c>
      <c r="AE89" s="15"/>
    </row>
    <row r="90">
      <c r="A90" s="8">
        <v>0.014</v>
      </c>
      <c r="B90" s="8">
        <v>0.008</v>
      </c>
      <c r="C90" s="8">
        <v>76.1837196779754</v>
      </c>
      <c r="D90" s="8">
        <v>105.520817758413</v>
      </c>
      <c r="F90">
        <f t="shared" si="5"/>
        <v>29.33709808</v>
      </c>
      <c r="J90" s="8">
        <v>0.0149999999999999</v>
      </c>
      <c r="K90" s="8">
        <v>0.00899999999999999</v>
      </c>
      <c r="L90" s="8">
        <v>170.431093682916</v>
      </c>
      <c r="M90" s="8">
        <v>170.431093682916</v>
      </c>
      <c r="O90">
        <f t="shared" si="6"/>
        <v>0</v>
      </c>
      <c r="Y90" s="8">
        <v>0.017</v>
      </c>
      <c r="Z90" s="8">
        <v>0.01</v>
      </c>
      <c r="AA90" s="8">
        <v>98.0</v>
      </c>
      <c r="AB90" s="8">
        <v>180.0</v>
      </c>
      <c r="AC90" s="8">
        <f t="shared" si="7"/>
        <v>82</v>
      </c>
      <c r="AE90" s="15"/>
    </row>
    <row r="91">
      <c r="A91" s="8">
        <v>0.0149999999999999</v>
      </c>
      <c r="B91" s="8">
        <v>0.008</v>
      </c>
      <c r="C91" s="8">
        <v>139.688323556812</v>
      </c>
      <c r="D91" s="8">
        <v>188.812539586071</v>
      </c>
      <c r="F91">
        <f t="shared" si="5"/>
        <v>49.12421603</v>
      </c>
      <c r="J91" s="8">
        <v>0.0179999999999999</v>
      </c>
      <c r="K91" s="8">
        <v>0.00899999999999999</v>
      </c>
      <c r="L91" s="8">
        <v>210.198465116215</v>
      </c>
      <c r="M91" s="8">
        <v>273.698929927671</v>
      </c>
      <c r="O91">
        <f t="shared" si="6"/>
        <v>63.50046481</v>
      </c>
      <c r="Y91" s="8">
        <v>0.016</v>
      </c>
      <c r="Z91" s="8">
        <v>0.00899999999999999</v>
      </c>
      <c r="AA91" s="8">
        <v>118.0</v>
      </c>
      <c r="AB91" s="8">
        <v>202.0</v>
      </c>
      <c r="AC91" s="8">
        <f t="shared" si="7"/>
        <v>84</v>
      </c>
      <c r="AE91" s="15"/>
    </row>
    <row r="92">
      <c r="A92" s="8">
        <v>0.014</v>
      </c>
      <c r="B92" s="8">
        <v>0.007</v>
      </c>
      <c r="C92" s="8">
        <v>94.0753803424739</v>
      </c>
      <c r="D92" s="8">
        <v>106.469600741458</v>
      </c>
      <c r="F92">
        <f t="shared" si="5"/>
        <v>12.3942204</v>
      </c>
      <c r="J92" s="8">
        <v>0.016</v>
      </c>
      <c r="K92" s="8">
        <v>0.01</v>
      </c>
      <c r="L92" s="8">
        <v>173.068493001839</v>
      </c>
      <c r="M92" s="8">
        <v>196.322749688033</v>
      </c>
      <c r="O92">
        <f t="shared" si="6"/>
        <v>23.25425669</v>
      </c>
      <c r="Y92" s="8">
        <v>0.016</v>
      </c>
      <c r="Z92" s="8">
        <v>0.00899999999999999</v>
      </c>
      <c r="AA92" s="8">
        <v>126.0</v>
      </c>
      <c r="AB92" s="8">
        <v>140.0</v>
      </c>
      <c r="AC92" s="8">
        <f t="shared" si="7"/>
        <v>14</v>
      </c>
      <c r="AE92" s="15"/>
    </row>
    <row r="93">
      <c r="A93" s="8">
        <v>0.014</v>
      </c>
      <c r="B93" s="8">
        <v>0.008</v>
      </c>
      <c r="C93" s="8">
        <v>85.3766401644697</v>
      </c>
      <c r="D93" s="8">
        <v>111.436468556383</v>
      </c>
      <c r="F93">
        <f t="shared" si="5"/>
        <v>26.05982839</v>
      </c>
      <c r="J93" s="8">
        <v>0.017</v>
      </c>
      <c r="K93" s="8">
        <v>0.008</v>
      </c>
      <c r="L93" s="8">
        <v>193.077212510548</v>
      </c>
      <c r="M93" s="8">
        <v>224.549011492236</v>
      </c>
      <c r="O93">
        <f t="shared" si="6"/>
        <v>31.47179898</v>
      </c>
      <c r="Y93" s="8">
        <v>0.016</v>
      </c>
      <c r="Z93" s="8">
        <v>0.00899999999999999</v>
      </c>
      <c r="AA93" s="8">
        <v>128.0</v>
      </c>
      <c r="AB93" s="8">
        <v>130.0</v>
      </c>
      <c r="AC93" s="8">
        <f t="shared" si="7"/>
        <v>2</v>
      </c>
      <c r="AE93" s="15"/>
    </row>
    <row r="94">
      <c r="A94" s="8">
        <v>0.016</v>
      </c>
      <c r="B94" s="8">
        <v>0.007</v>
      </c>
      <c r="C94" s="8">
        <v>94.0757103764386</v>
      </c>
      <c r="D94" s="8">
        <v>170.030827207897</v>
      </c>
      <c r="F94">
        <f t="shared" si="5"/>
        <v>75.95511683</v>
      </c>
      <c r="J94" s="8">
        <v>0.0149999999999999</v>
      </c>
      <c r="K94" s="8">
        <v>0.00899999999999999</v>
      </c>
      <c r="L94" s="8">
        <v>180.487184567427</v>
      </c>
      <c r="M94" s="8">
        <v>209.692398893327</v>
      </c>
      <c r="O94">
        <f t="shared" si="6"/>
        <v>29.20521433</v>
      </c>
      <c r="Y94" s="8">
        <v>0.017</v>
      </c>
      <c r="Z94" s="8">
        <v>0.00899999999999999</v>
      </c>
      <c r="AA94" s="8">
        <v>102.0</v>
      </c>
      <c r="AB94" s="8">
        <v>140.0</v>
      </c>
      <c r="AC94" s="8">
        <f t="shared" si="7"/>
        <v>38</v>
      </c>
      <c r="AE94" s="15"/>
    </row>
    <row r="95">
      <c r="A95" s="8">
        <v>0.016</v>
      </c>
      <c r="B95" s="8">
        <v>0.008</v>
      </c>
      <c r="C95" s="8">
        <v>104.690790068605</v>
      </c>
      <c r="D95" s="8">
        <v>144.33476964654</v>
      </c>
      <c r="F95">
        <f t="shared" si="5"/>
        <v>39.64397958</v>
      </c>
      <c r="J95" s="8">
        <v>0.01</v>
      </c>
      <c r="K95" s="8">
        <v>0.008</v>
      </c>
      <c r="L95" s="8">
        <v>137.323232440597</v>
      </c>
      <c r="M95" s="8">
        <v>137.323232440597</v>
      </c>
      <c r="O95">
        <f t="shared" si="6"/>
        <v>0</v>
      </c>
      <c r="Y95" s="8">
        <v>0.017</v>
      </c>
      <c r="Z95" s="8">
        <v>0.008</v>
      </c>
      <c r="AA95" s="8">
        <v>104.0</v>
      </c>
      <c r="AB95" s="8">
        <v>150.0</v>
      </c>
      <c r="AC95" s="8">
        <f t="shared" si="7"/>
        <v>46</v>
      </c>
      <c r="AE95" s="15"/>
    </row>
    <row r="96">
      <c r="A96" s="8">
        <v>0.0149999999999999</v>
      </c>
      <c r="B96" s="8">
        <v>0.008</v>
      </c>
      <c r="C96" s="8">
        <v>118.661437890352</v>
      </c>
      <c r="D96" s="8">
        <v>157.937629716477</v>
      </c>
      <c r="F96">
        <f t="shared" si="5"/>
        <v>39.27619183</v>
      </c>
      <c r="J96" s="8">
        <v>0.001</v>
      </c>
      <c r="K96" s="8">
        <v>0.008</v>
      </c>
      <c r="L96" s="8">
        <v>114.000073836568</v>
      </c>
      <c r="M96" s="8">
        <v>114.000073836568</v>
      </c>
      <c r="O96">
        <f t="shared" si="6"/>
        <v>0</v>
      </c>
      <c r="Y96" s="8">
        <v>0.0179999999999999</v>
      </c>
      <c r="Z96" s="8">
        <v>0.00899999999999999</v>
      </c>
      <c r="AA96" s="8">
        <v>102.0</v>
      </c>
      <c r="AB96" s="8">
        <v>102.0</v>
      </c>
      <c r="AC96" s="8">
        <f t="shared" si="7"/>
        <v>0</v>
      </c>
      <c r="AE96" s="15"/>
    </row>
    <row r="97">
      <c r="A97" s="8">
        <v>0.016</v>
      </c>
      <c r="B97" s="8">
        <v>0.008</v>
      </c>
      <c r="C97" s="8">
        <v>94.5909287282757</v>
      </c>
      <c r="D97" s="8">
        <v>224.845177374892</v>
      </c>
      <c r="F97">
        <f t="shared" si="5"/>
        <v>130.2542486</v>
      </c>
      <c r="J97" s="8">
        <v>0.0179999999999999</v>
      </c>
      <c r="K97" s="8">
        <v>0.00899999999999999</v>
      </c>
      <c r="L97" s="8">
        <v>177.925821273235</v>
      </c>
      <c r="M97" s="8">
        <v>224.78520459261</v>
      </c>
      <c r="O97">
        <f t="shared" si="6"/>
        <v>46.85938332</v>
      </c>
      <c r="Y97" s="8">
        <v>0.016</v>
      </c>
      <c r="Z97" s="8">
        <v>0.008</v>
      </c>
      <c r="AA97" s="8">
        <v>98.0</v>
      </c>
      <c r="AB97" s="8">
        <v>98.0</v>
      </c>
      <c r="AC97" s="8">
        <f t="shared" si="7"/>
        <v>0</v>
      </c>
      <c r="AE97" s="15"/>
    </row>
    <row r="98">
      <c r="A98" s="8">
        <v>0.0149999999999999</v>
      </c>
      <c r="B98" s="8">
        <v>0.007</v>
      </c>
      <c r="C98" s="8">
        <v>82.4993532635018</v>
      </c>
      <c r="D98" s="8">
        <v>104.066602724894</v>
      </c>
      <c r="F98">
        <f t="shared" si="5"/>
        <v>21.56724946</v>
      </c>
      <c r="J98" s="8">
        <v>0.016</v>
      </c>
      <c r="K98" s="8">
        <v>0.00899999999999999</v>
      </c>
      <c r="L98" s="8">
        <v>127.380570552722</v>
      </c>
      <c r="M98" s="8">
        <v>196.885992888101</v>
      </c>
      <c r="O98">
        <f t="shared" si="6"/>
        <v>69.50542234</v>
      </c>
      <c r="Y98" s="8">
        <v>0.017</v>
      </c>
      <c r="Z98" s="8">
        <v>0.00899999999999999</v>
      </c>
      <c r="AA98" s="8">
        <v>140.0</v>
      </c>
      <c r="AB98" s="8">
        <v>190.0</v>
      </c>
      <c r="AC98" s="8">
        <f t="shared" si="7"/>
        <v>50</v>
      </c>
      <c r="AE98" s="15"/>
    </row>
    <row r="99">
      <c r="A99" s="8">
        <v>0.0149999999999999</v>
      </c>
      <c r="B99" s="8">
        <v>0.008</v>
      </c>
      <c r="C99" s="8">
        <v>91.7851206809769</v>
      </c>
      <c r="D99" s="8">
        <v>118.249985986075</v>
      </c>
      <c r="F99">
        <f t="shared" si="5"/>
        <v>26.46486531</v>
      </c>
      <c r="J99" s="8">
        <v>0.017</v>
      </c>
      <c r="K99" s="8">
        <v>0.008</v>
      </c>
      <c r="L99" s="8">
        <v>177.851636362693</v>
      </c>
      <c r="M99" s="8">
        <v>177.851636362693</v>
      </c>
      <c r="O99">
        <f t="shared" si="6"/>
        <v>0</v>
      </c>
      <c r="Y99" s="8">
        <v>0.0149999999999999</v>
      </c>
      <c r="Z99" s="8">
        <v>0.00899999999999999</v>
      </c>
      <c r="AA99" s="8">
        <v>98.0</v>
      </c>
      <c r="AB99" s="8">
        <v>112.0</v>
      </c>
      <c r="AC99" s="8">
        <f t="shared" si="7"/>
        <v>14</v>
      </c>
      <c r="AE99" s="15"/>
    </row>
    <row r="100">
      <c r="A100" s="8">
        <v>0.0149999999999999</v>
      </c>
      <c r="B100" s="8">
        <v>0.007</v>
      </c>
      <c r="C100" s="8">
        <v>79.6456196580521</v>
      </c>
      <c r="D100" s="8">
        <v>119.728669164036</v>
      </c>
      <c r="F100">
        <f t="shared" si="5"/>
        <v>40.08304951</v>
      </c>
      <c r="J100" s="8">
        <v>0.0149999999999999</v>
      </c>
      <c r="K100" s="8">
        <v>0.008</v>
      </c>
      <c r="L100" s="8">
        <v>140.76103330913</v>
      </c>
      <c r="M100" s="8">
        <v>177.52607821884</v>
      </c>
      <c r="O100">
        <f t="shared" si="6"/>
        <v>36.76504491</v>
      </c>
      <c r="Y100" s="8">
        <v>0.017</v>
      </c>
      <c r="Z100" s="8">
        <v>0.00899999999999999</v>
      </c>
      <c r="AA100" s="8">
        <v>140.0</v>
      </c>
      <c r="AB100" s="8">
        <v>252.0</v>
      </c>
      <c r="AC100" s="8">
        <f t="shared" si="7"/>
        <v>112</v>
      </c>
      <c r="AE100" s="15"/>
    </row>
    <row r="101">
      <c r="A101" s="8">
        <v>0.0149999999999999</v>
      </c>
      <c r="B101" s="8">
        <v>0.007</v>
      </c>
      <c r="C101" s="8">
        <v>74.3378495688236</v>
      </c>
      <c r="D101" s="8">
        <v>158.91124505994</v>
      </c>
      <c r="F101">
        <f t="shared" si="5"/>
        <v>84.57339549</v>
      </c>
      <c r="J101" s="8">
        <v>0.016</v>
      </c>
      <c r="K101" s="8">
        <v>0.00899999999999999</v>
      </c>
      <c r="L101" s="8">
        <v>147.682546099581</v>
      </c>
      <c r="M101" s="8">
        <v>169.487738319159</v>
      </c>
      <c r="O101">
        <f t="shared" si="6"/>
        <v>21.80519222</v>
      </c>
      <c r="Y101" s="8">
        <v>0.016</v>
      </c>
      <c r="Z101" s="8">
        <v>0.008</v>
      </c>
      <c r="AA101" s="8">
        <v>98.0</v>
      </c>
      <c r="AB101" s="8">
        <v>98.0</v>
      </c>
      <c r="AC101" s="8">
        <f t="shared" si="7"/>
        <v>0</v>
      </c>
      <c r="AE101" s="15"/>
    </row>
    <row r="102">
      <c r="A102" s="8">
        <v>0.0149999999999999</v>
      </c>
      <c r="B102" s="8">
        <v>0.008</v>
      </c>
      <c r="C102" s="8">
        <v>96.4249461739761</v>
      </c>
      <c r="D102" s="8">
        <v>141.590071242164</v>
      </c>
      <c r="F102">
        <f t="shared" si="5"/>
        <v>45.16512507</v>
      </c>
      <c r="J102" s="8">
        <v>0.017</v>
      </c>
      <c r="K102" s="8">
        <v>0.01</v>
      </c>
      <c r="L102" s="8">
        <v>154.286242388497</v>
      </c>
      <c r="M102" s="8">
        <v>205.086247164311</v>
      </c>
      <c r="O102">
        <f t="shared" si="6"/>
        <v>50.80000478</v>
      </c>
      <c r="Y102" s="8">
        <v>0.016</v>
      </c>
      <c r="Z102" s="8">
        <v>0.00899999999999999</v>
      </c>
      <c r="AA102" s="8">
        <v>122.0</v>
      </c>
      <c r="AB102" s="8">
        <v>168.0</v>
      </c>
      <c r="AC102" s="8">
        <f t="shared" si="7"/>
        <v>46</v>
      </c>
      <c r="AE102" s="15"/>
    </row>
    <row r="103">
      <c r="A103" s="8">
        <v>0.016</v>
      </c>
      <c r="B103" s="8">
        <v>0.007</v>
      </c>
      <c r="C103" s="8">
        <v>90.9673828839107</v>
      </c>
      <c r="D103" s="8">
        <v>94.2293601662268</v>
      </c>
      <c r="F103">
        <f t="shared" si="5"/>
        <v>3.261977282</v>
      </c>
      <c r="J103" s="8">
        <v>0.0189999999999999</v>
      </c>
      <c r="K103" s="8">
        <v>0.008</v>
      </c>
      <c r="L103" s="8">
        <v>180.929685735973</v>
      </c>
      <c r="M103" s="8">
        <v>331.936551780142</v>
      </c>
      <c r="O103">
        <f t="shared" si="6"/>
        <v>151.006866</v>
      </c>
      <c r="Y103" s="8">
        <v>0.0179999999999999</v>
      </c>
      <c r="Z103" s="8">
        <v>0.01</v>
      </c>
      <c r="AA103" s="8">
        <v>120.0</v>
      </c>
      <c r="AB103" s="8">
        <v>120.0</v>
      </c>
      <c r="AC103" s="8">
        <f t="shared" si="7"/>
        <v>0</v>
      </c>
      <c r="AE103" s="15"/>
    </row>
    <row r="104">
      <c r="A104" s="8">
        <v>0.014</v>
      </c>
      <c r="B104" s="8">
        <v>0.007</v>
      </c>
      <c r="C104" s="8">
        <v>69.6807433313422</v>
      </c>
      <c r="D104" s="8">
        <v>69.6807433313422</v>
      </c>
      <c r="F104">
        <f t="shared" si="5"/>
        <v>0</v>
      </c>
      <c r="J104" s="8">
        <v>0.016</v>
      </c>
      <c r="K104" s="8">
        <v>0.00899999999999999</v>
      </c>
      <c r="L104" s="8">
        <v>144.089465160822</v>
      </c>
      <c r="M104" s="8">
        <v>144.089465160822</v>
      </c>
      <c r="O104">
        <f t="shared" si="6"/>
        <v>0</v>
      </c>
      <c r="Y104" s="8">
        <v>0.017</v>
      </c>
      <c r="Z104" s="8">
        <v>0.00899999999999999</v>
      </c>
      <c r="AA104" s="8">
        <v>124.0</v>
      </c>
      <c r="AB104" s="8">
        <v>170.0</v>
      </c>
      <c r="AC104" s="8">
        <f t="shared" si="7"/>
        <v>46</v>
      </c>
      <c r="AE104" s="15"/>
    </row>
    <row r="105">
      <c r="A105" s="8">
        <v>0.0149999999999999</v>
      </c>
      <c r="B105" s="8">
        <v>0.008</v>
      </c>
      <c r="C105" s="8">
        <v>79.8681625718305</v>
      </c>
      <c r="D105" s="8">
        <v>90.8896284010234</v>
      </c>
      <c r="F105">
        <f t="shared" si="5"/>
        <v>11.02146583</v>
      </c>
      <c r="J105" s="8">
        <v>0.017</v>
      </c>
      <c r="K105" s="8">
        <v>0.008</v>
      </c>
      <c r="L105" s="8">
        <v>164.558131678304</v>
      </c>
      <c r="M105" s="8">
        <v>216.317870353043</v>
      </c>
      <c r="O105">
        <f t="shared" si="6"/>
        <v>51.75973867</v>
      </c>
      <c r="Y105" s="8">
        <v>0.017</v>
      </c>
      <c r="Z105" s="8">
        <v>0.00899999999999999</v>
      </c>
      <c r="AA105" s="8">
        <v>122.0</v>
      </c>
      <c r="AB105" s="8">
        <v>222.0</v>
      </c>
      <c r="AC105" s="8">
        <f t="shared" si="7"/>
        <v>100</v>
      </c>
      <c r="AE105" s="15"/>
    </row>
    <row r="106">
      <c r="A106" s="8">
        <v>0.014</v>
      </c>
      <c r="B106" s="8">
        <v>0.008</v>
      </c>
      <c r="C106" s="8">
        <v>99.0392960606807</v>
      </c>
      <c r="D106" s="8">
        <v>155.370826992208</v>
      </c>
      <c r="F106">
        <f t="shared" si="5"/>
        <v>56.33153093</v>
      </c>
      <c r="J106" s="8">
        <v>0.016</v>
      </c>
      <c r="K106" s="8">
        <v>0.00899999999999999</v>
      </c>
      <c r="L106" s="8">
        <v>159.382313752286</v>
      </c>
      <c r="M106" s="8">
        <v>335.852608014611</v>
      </c>
      <c r="O106">
        <f t="shared" si="6"/>
        <v>176.4702943</v>
      </c>
      <c r="Y106" s="8">
        <v>0.0149999999999999</v>
      </c>
      <c r="Z106" s="8">
        <v>0.00899999999999999</v>
      </c>
      <c r="AA106" s="8">
        <v>108.0</v>
      </c>
      <c r="AB106" s="8">
        <v>168.0</v>
      </c>
      <c r="AC106" s="8">
        <f t="shared" si="7"/>
        <v>60</v>
      </c>
      <c r="AE106" s="15"/>
    </row>
    <row r="107">
      <c r="A107" s="14">
        <f>AVERAGE($A$57:$A$106)</f>
        <v>0.01492</v>
      </c>
      <c r="B107" s="14">
        <f>AVERAGE($B$57:$B$106)</f>
        <v>0.00788</v>
      </c>
      <c r="J107" s="14">
        <f>AVERAGE($J$57:$J$106)</f>
        <v>0.01508</v>
      </c>
      <c r="K107" s="14">
        <f>AVERAGE($K$57:$K$106)</f>
        <v>0.00902</v>
      </c>
      <c r="AC107" s="8"/>
      <c r="AE107" s="15"/>
    </row>
    <row r="108">
      <c r="A108" s="16" t="s">
        <v>30</v>
      </c>
      <c r="B108" s="16" t="s">
        <v>31</v>
      </c>
      <c r="J108" s="16" t="s">
        <v>30</v>
      </c>
      <c r="K108" s="16" t="s">
        <v>31</v>
      </c>
      <c r="AC108" s="8"/>
      <c r="AE108" s="15"/>
    </row>
    <row r="109">
      <c r="A109" s="2" t="s">
        <v>33</v>
      </c>
      <c r="B109" s="2"/>
      <c r="C109" s="2"/>
      <c r="D109" s="2"/>
      <c r="J109" s="2" t="s">
        <v>33</v>
      </c>
      <c r="K109" s="2"/>
      <c r="L109" s="2"/>
      <c r="M109" s="2"/>
      <c r="Y109" s="2" t="s">
        <v>33</v>
      </c>
      <c r="Z109" s="2"/>
      <c r="AA109" s="2"/>
      <c r="AB109" s="2"/>
      <c r="AC109" s="8"/>
      <c r="AE109" s="15"/>
    </row>
    <row r="110">
      <c r="A110" s="2" t="s">
        <v>5</v>
      </c>
      <c r="B110" s="2" t="s">
        <v>6</v>
      </c>
      <c r="C110" s="2" t="s">
        <v>7</v>
      </c>
      <c r="D110" s="2" t="s">
        <v>8</v>
      </c>
      <c r="J110" s="2" t="s">
        <v>5</v>
      </c>
      <c r="K110" s="2" t="s">
        <v>6</v>
      </c>
      <c r="L110" s="2" t="s">
        <v>7</v>
      </c>
      <c r="M110" s="2" t="s">
        <v>8</v>
      </c>
      <c r="Y110" s="2" t="s">
        <v>5</v>
      </c>
      <c r="Z110" s="2" t="s">
        <v>6</v>
      </c>
      <c r="AA110" s="2" t="s">
        <v>7</v>
      </c>
      <c r="AB110" s="2" t="s">
        <v>8</v>
      </c>
      <c r="AC110" s="8"/>
      <c r="AE110" s="15"/>
    </row>
    <row r="111">
      <c r="A111" s="8">
        <v>0.081</v>
      </c>
      <c r="B111" s="8">
        <v>0.04</v>
      </c>
      <c r="C111" s="8">
        <v>128.111274455262</v>
      </c>
      <c r="D111" s="8">
        <v>207.339321976336</v>
      </c>
      <c r="F111">
        <f t="shared" ref="F111:F160" si="8">ABS(C111-D111)</f>
        <v>79.22804752</v>
      </c>
      <c r="J111" s="8">
        <v>0.081</v>
      </c>
      <c r="K111" s="8">
        <v>0.041</v>
      </c>
      <c r="L111" s="8">
        <v>258.353586810001</v>
      </c>
      <c r="M111" s="8">
        <v>385.926714812626</v>
      </c>
      <c r="O111">
        <f t="shared" ref="O111:O160" si="9">ABS(L111-M111)</f>
        <v>127.573128</v>
      </c>
      <c r="Y111" s="8">
        <v>0.0889999999999999</v>
      </c>
      <c r="Z111" s="8">
        <v>0.041</v>
      </c>
      <c r="AA111" s="8">
        <v>192.0</v>
      </c>
      <c r="AB111" s="8">
        <v>376.0</v>
      </c>
      <c r="AC111" s="8">
        <f t="shared" ref="AC111:AC160" si="10">ABS(AA111-AB111)</f>
        <v>184</v>
      </c>
      <c r="AE111" s="15"/>
    </row>
    <row r="112">
      <c r="A112" s="8">
        <v>0.065</v>
      </c>
      <c r="B112" s="8">
        <v>0.0389999999999999</v>
      </c>
      <c r="C112" s="8">
        <v>112.524231839445</v>
      </c>
      <c r="D112" s="8">
        <v>115.395806828098</v>
      </c>
      <c r="F112">
        <f t="shared" si="8"/>
        <v>2.871574989</v>
      </c>
      <c r="J112" s="8">
        <v>0.084</v>
      </c>
      <c r="K112" s="8">
        <v>0.041</v>
      </c>
      <c r="L112" s="8">
        <v>280.753061593877</v>
      </c>
      <c r="M112" s="8">
        <v>280.753061593877</v>
      </c>
      <c r="O112">
        <f t="shared" si="9"/>
        <v>0</v>
      </c>
      <c r="Y112" s="8">
        <v>0.0769999999999999</v>
      </c>
      <c r="Z112" s="8">
        <v>0.0429999999999999</v>
      </c>
      <c r="AA112" s="8">
        <v>148.0</v>
      </c>
      <c r="AB112" s="8">
        <v>148.0</v>
      </c>
      <c r="AC112" s="8">
        <f t="shared" si="10"/>
        <v>0</v>
      </c>
      <c r="AE112" s="15"/>
    </row>
    <row r="113">
      <c r="A113" s="8">
        <v>0.082</v>
      </c>
      <c r="B113" s="8">
        <v>0.0379999999999999</v>
      </c>
      <c r="C113" s="8">
        <v>160.182710689208</v>
      </c>
      <c r="D113" s="8">
        <v>169.556026479754</v>
      </c>
      <c r="F113">
        <f t="shared" si="8"/>
        <v>9.373315791</v>
      </c>
      <c r="J113" s="8">
        <v>0.084</v>
      </c>
      <c r="K113" s="8">
        <v>0.041</v>
      </c>
      <c r="L113" s="8">
        <v>279.42194683502</v>
      </c>
      <c r="M113" s="8">
        <v>376.976624987923</v>
      </c>
      <c r="O113">
        <f t="shared" si="9"/>
        <v>97.55467815</v>
      </c>
      <c r="Y113" s="8">
        <v>0.083</v>
      </c>
      <c r="Z113" s="8">
        <v>0.042</v>
      </c>
      <c r="AA113" s="8">
        <v>148.0</v>
      </c>
      <c r="AB113" s="8">
        <v>148.0</v>
      </c>
      <c r="AC113" s="8">
        <f t="shared" si="10"/>
        <v>0</v>
      </c>
      <c r="AE113" s="15"/>
    </row>
    <row r="114">
      <c r="A114" s="8">
        <v>0.08</v>
      </c>
      <c r="B114" s="8">
        <v>0.04</v>
      </c>
      <c r="C114" s="8">
        <v>129.242714985531</v>
      </c>
      <c r="D114" s="8">
        <v>314.71523729609</v>
      </c>
      <c r="F114">
        <f t="shared" si="8"/>
        <v>185.4725223</v>
      </c>
      <c r="J114" s="8">
        <v>0.0779999999999999</v>
      </c>
      <c r="K114" s="8">
        <v>0.0459999999999999</v>
      </c>
      <c r="L114" s="8">
        <v>238.660519530443</v>
      </c>
      <c r="M114" s="8">
        <v>266.686407402777</v>
      </c>
      <c r="O114">
        <f t="shared" si="9"/>
        <v>28.02588787</v>
      </c>
      <c r="Y114" s="8">
        <v>0.0899999999999999</v>
      </c>
      <c r="Z114" s="8">
        <v>0.0429999999999999</v>
      </c>
      <c r="AA114" s="8">
        <v>204.0</v>
      </c>
      <c r="AB114" s="8">
        <v>250.0</v>
      </c>
      <c r="AC114" s="8">
        <f t="shared" si="10"/>
        <v>46</v>
      </c>
      <c r="AE114" s="15"/>
    </row>
    <row r="115">
      <c r="A115" s="8">
        <v>0.081</v>
      </c>
      <c r="B115" s="8">
        <v>0.0379999999999999</v>
      </c>
      <c r="C115" s="8">
        <v>143.225654111436</v>
      </c>
      <c r="D115" s="8">
        <v>193.239653987865</v>
      </c>
      <c r="F115">
        <f t="shared" si="8"/>
        <v>50.01399988</v>
      </c>
      <c r="J115" s="8">
        <v>0.083</v>
      </c>
      <c r="K115" s="8">
        <v>0.041</v>
      </c>
      <c r="L115" s="8">
        <v>272.737682355576</v>
      </c>
      <c r="M115" s="8">
        <v>288.345926113867</v>
      </c>
      <c r="O115">
        <f t="shared" si="9"/>
        <v>15.60824376</v>
      </c>
      <c r="Y115" s="8">
        <v>0.0889999999999999</v>
      </c>
      <c r="Z115" s="8">
        <v>0.0449999999999999</v>
      </c>
      <c r="AA115" s="8">
        <v>160.0</v>
      </c>
      <c r="AB115" s="8">
        <v>232.0</v>
      </c>
      <c r="AC115" s="8">
        <f t="shared" si="10"/>
        <v>72</v>
      </c>
      <c r="AE115" s="15"/>
    </row>
    <row r="116">
      <c r="A116" s="8">
        <v>0.082</v>
      </c>
      <c r="B116" s="8">
        <v>0.04</v>
      </c>
      <c r="C116" s="8">
        <v>139.565256779837</v>
      </c>
      <c r="D116" s="8">
        <v>261.273676870179</v>
      </c>
      <c r="F116">
        <f t="shared" si="8"/>
        <v>121.7084201</v>
      </c>
      <c r="J116" s="8">
        <v>0.067</v>
      </c>
      <c r="K116" s="8">
        <v>0.0429999999999999</v>
      </c>
      <c r="L116" s="8">
        <v>230.786167168555</v>
      </c>
      <c r="M116" s="8">
        <v>230.786167168555</v>
      </c>
      <c r="O116">
        <f t="shared" si="9"/>
        <v>0</v>
      </c>
      <c r="Y116" s="8">
        <v>0.1</v>
      </c>
      <c r="Z116" s="8">
        <v>0.0429999999999999</v>
      </c>
      <c r="AA116" s="8">
        <v>198.0</v>
      </c>
      <c r="AB116" s="8">
        <v>232.0</v>
      </c>
      <c r="AC116" s="8">
        <f t="shared" si="10"/>
        <v>34</v>
      </c>
      <c r="AE116" s="15"/>
    </row>
    <row r="117">
      <c r="A117" s="8">
        <v>0.082</v>
      </c>
      <c r="B117" s="8">
        <v>0.042</v>
      </c>
      <c r="C117" s="8">
        <v>140.873101266172</v>
      </c>
      <c r="D117" s="8">
        <v>140.873101266172</v>
      </c>
      <c r="F117">
        <f t="shared" si="8"/>
        <v>0</v>
      </c>
      <c r="J117" s="8">
        <v>0.08</v>
      </c>
      <c r="K117" s="8">
        <v>0.041</v>
      </c>
      <c r="L117" s="8">
        <v>238.249907767485</v>
      </c>
      <c r="M117" s="8">
        <v>342.786357239683</v>
      </c>
      <c r="O117">
        <f t="shared" si="9"/>
        <v>104.5364495</v>
      </c>
      <c r="Y117" s="8">
        <v>0.084</v>
      </c>
      <c r="Z117" s="8">
        <v>0.0449999999999999</v>
      </c>
      <c r="AA117" s="8">
        <v>170.0</v>
      </c>
      <c r="AB117" s="8">
        <v>414.0</v>
      </c>
      <c r="AC117" s="8">
        <f t="shared" si="10"/>
        <v>244</v>
      </c>
      <c r="AE117" s="15"/>
    </row>
    <row r="118">
      <c r="A118" s="8">
        <v>0.0869999999999999</v>
      </c>
      <c r="B118" s="8">
        <v>0.042</v>
      </c>
      <c r="C118" s="8">
        <v>115.545287955314</v>
      </c>
      <c r="D118" s="8">
        <v>130.888384344906</v>
      </c>
      <c r="F118">
        <f t="shared" si="8"/>
        <v>15.34309639</v>
      </c>
      <c r="J118" s="8">
        <v>0.084</v>
      </c>
      <c r="K118" s="8">
        <v>0.0429999999999999</v>
      </c>
      <c r="L118" s="8">
        <v>231.094236048769</v>
      </c>
      <c r="M118" s="8">
        <v>231.094236048769</v>
      </c>
      <c r="O118">
        <f t="shared" si="9"/>
        <v>0</v>
      </c>
      <c r="Y118" s="8">
        <v>0.0879999999999999</v>
      </c>
      <c r="Z118" s="8">
        <v>0.0439999999999999</v>
      </c>
      <c r="AA118" s="8">
        <v>192.0</v>
      </c>
      <c r="AB118" s="8">
        <v>218.0</v>
      </c>
      <c r="AC118" s="8">
        <f t="shared" si="10"/>
        <v>26</v>
      </c>
      <c r="AE118" s="15"/>
    </row>
    <row r="119">
      <c r="A119" s="8">
        <v>0.085</v>
      </c>
      <c r="B119" s="8">
        <v>0.0429999999999999</v>
      </c>
      <c r="C119" s="8">
        <v>125.5713319128</v>
      </c>
      <c r="D119" s="8">
        <v>154.216928325816</v>
      </c>
      <c r="F119">
        <f t="shared" si="8"/>
        <v>28.64559641</v>
      </c>
      <c r="J119" s="8">
        <v>0.0869999999999999</v>
      </c>
      <c r="K119" s="8">
        <v>0.042</v>
      </c>
      <c r="L119" s="8">
        <v>305.542992197039</v>
      </c>
      <c r="M119" s="8">
        <v>456.992536213422</v>
      </c>
      <c r="O119">
        <f t="shared" si="9"/>
        <v>151.449544</v>
      </c>
      <c r="Y119" s="8">
        <v>0.1</v>
      </c>
      <c r="Z119" s="8">
        <v>0.0439999999999999</v>
      </c>
      <c r="AA119" s="8">
        <v>170.0</v>
      </c>
      <c r="AB119" s="8">
        <v>170.0</v>
      </c>
      <c r="AC119" s="8">
        <f t="shared" si="10"/>
        <v>0</v>
      </c>
      <c r="AE119" s="15"/>
    </row>
    <row r="120">
      <c r="A120" s="8">
        <v>0.0779999999999999</v>
      </c>
      <c r="B120" s="8">
        <v>0.0389999999999999</v>
      </c>
      <c r="C120" s="8">
        <v>135.510409649928</v>
      </c>
      <c r="D120" s="8">
        <v>194.174288230111</v>
      </c>
      <c r="F120">
        <f t="shared" si="8"/>
        <v>58.66387858</v>
      </c>
      <c r="J120" s="8">
        <v>0.0889999999999999</v>
      </c>
      <c r="K120" s="8">
        <v>0.04</v>
      </c>
      <c r="L120" s="8">
        <v>333.768325449783</v>
      </c>
      <c r="M120" s="8">
        <v>333.768325449783</v>
      </c>
      <c r="O120">
        <f t="shared" si="9"/>
        <v>0</v>
      </c>
      <c r="Y120" s="8">
        <v>0.1</v>
      </c>
      <c r="Z120" s="8">
        <v>0.0519999999999999</v>
      </c>
      <c r="AA120" s="8">
        <v>170.0</v>
      </c>
      <c r="AB120" s="8">
        <v>192.0</v>
      </c>
      <c r="AC120" s="8">
        <f t="shared" si="10"/>
        <v>22</v>
      </c>
      <c r="AE120" s="15"/>
    </row>
    <row r="121">
      <c r="A121" s="8">
        <v>0.0769999999999999</v>
      </c>
      <c r="B121" s="8">
        <v>0.0369999999999999</v>
      </c>
      <c r="C121" s="8">
        <v>160.017134649145</v>
      </c>
      <c r="D121" s="8">
        <v>213.65896204561</v>
      </c>
      <c r="F121">
        <f t="shared" si="8"/>
        <v>53.6418274</v>
      </c>
      <c r="J121" s="8">
        <v>0.085</v>
      </c>
      <c r="K121" s="8">
        <v>0.04</v>
      </c>
      <c r="L121" s="8">
        <v>390.967626337638</v>
      </c>
      <c r="M121" s="8">
        <v>427.587610563035</v>
      </c>
      <c r="O121">
        <f t="shared" si="9"/>
        <v>36.61998423</v>
      </c>
      <c r="Y121" s="8">
        <v>0.094</v>
      </c>
      <c r="Z121" s="8">
        <v>0.0459999999999999</v>
      </c>
      <c r="AA121" s="8">
        <v>200.0</v>
      </c>
      <c r="AB121" s="8">
        <v>234.0</v>
      </c>
      <c r="AC121" s="8">
        <f t="shared" si="10"/>
        <v>34</v>
      </c>
      <c r="AE121" s="15"/>
    </row>
    <row r="122">
      <c r="A122" s="8">
        <v>0.0719999999999999</v>
      </c>
      <c r="B122" s="8">
        <v>0.04</v>
      </c>
      <c r="C122" s="8">
        <v>145.400180678345</v>
      </c>
      <c r="D122" s="8">
        <v>297.75880508522</v>
      </c>
      <c r="F122">
        <f t="shared" si="8"/>
        <v>152.3586244</v>
      </c>
      <c r="J122" s="8">
        <v>0.0909999999999999</v>
      </c>
      <c r="K122" s="8">
        <v>0.0459999999999999</v>
      </c>
      <c r="L122" s="8">
        <v>247.745906746022</v>
      </c>
      <c r="M122" s="8">
        <v>247.745906746022</v>
      </c>
      <c r="O122">
        <f t="shared" si="9"/>
        <v>0</v>
      </c>
      <c r="Y122" s="8">
        <v>0.0929999999999999</v>
      </c>
      <c r="Z122" s="8">
        <v>0.047</v>
      </c>
      <c r="AA122" s="8">
        <v>164.0</v>
      </c>
      <c r="AB122" s="8">
        <v>342.0</v>
      </c>
      <c r="AC122" s="8">
        <f t="shared" si="10"/>
        <v>178</v>
      </c>
      <c r="AE122" s="15"/>
    </row>
    <row r="123">
      <c r="A123" s="8">
        <v>0.079</v>
      </c>
      <c r="B123" s="8">
        <v>0.04</v>
      </c>
      <c r="C123" s="8">
        <v>135.359897111327</v>
      </c>
      <c r="D123" s="8">
        <v>216.007230745778</v>
      </c>
      <c r="F123">
        <f t="shared" si="8"/>
        <v>80.64733363</v>
      </c>
      <c r="J123" s="8">
        <v>0.0879999999999999</v>
      </c>
      <c r="K123" s="8">
        <v>0.042</v>
      </c>
      <c r="L123" s="8">
        <v>333.986717543111</v>
      </c>
      <c r="M123" s="8">
        <v>333.986717543111</v>
      </c>
      <c r="O123">
        <f t="shared" si="9"/>
        <v>0</v>
      </c>
      <c r="Y123" s="8">
        <v>0.0889999999999999</v>
      </c>
      <c r="Z123" s="8">
        <v>0.0459999999999999</v>
      </c>
      <c r="AA123" s="8">
        <v>170.0</v>
      </c>
      <c r="AB123" s="8">
        <v>258.0</v>
      </c>
      <c r="AC123" s="8">
        <f t="shared" si="10"/>
        <v>88</v>
      </c>
      <c r="AE123" s="15"/>
    </row>
    <row r="124">
      <c r="A124" s="8">
        <v>0.0759999999999999</v>
      </c>
      <c r="B124" s="8">
        <v>0.0389999999999999</v>
      </c>
      <c r="C124" s="8">
        <v>119.472562522254</v>
      </c>
      <c r="D124" s="8">
        <v>119.472562522254</v>
      </c>
      <c r="F124">
        <f t="shared" si="8"/>
        <v>0</v>
      </c>
      <c r="J124" s="8">
        <v>0.0899999999999999</v>
      </c>
      <c r="K124" s="8">
        <v>0.041</v>
      </c>
      <c r="L124" s="8">
        <v>278.703641465103</v>
      </c>
      <c r="M124" s="8">
        <v>284.733890378344</v>
      </c>
      <c r="O124">
        <f t="shared" si="9"/>
        <v>6.030248913</v>
      </c>
      <c r="Y124" s="8">
        <v>0.0889999999999999</v>
      </c>
      <c r="Z124" s="8">
        <v>0.0449999999999999</v>
      </c>
      <c r="AA124" s="8">
        <v>172.0</v>
      </c>
      <c r="AB124" s="8">
        <v>300.0</v>
      </c>
      <c r="AC124" s="8">
        <f t="shared" si="10"/>
        <v>128</v>
      </c>
      <c r="AE124" s="15"/>
    </row>
    <row r="125">
      <c r="A125" s="8">
        <v>0.0759999999999999</v>
      </c>
      <c r="B125" s="8">
        <v>0.0379999999999999</v>
      </c>
      <c r="C125" s="8">
        <v>174.356518417808</v>
      </c>
      <c r="D125" s="8">
        <v>281.278559001783</v>
      </c>
      <c r="F125">
        <f t="shared" si="8"/>
        <v>106.9220406</v>
      </c>
      <c r="J125" s="8">
        <v>0.0889999999999999</v>
      </c>
      <c r="K125" s="8">
        <v>0.042</v>
      </c>
      <c r="L125" s="8">
        <v>353.415503951519</v>
      </c>
      <c r="M125" s="8">
        <v>493.492972105484</v>
      </c>
      <c r="O125">
        <f t="shared" si="9"/>
        <v>140.0774682</v>
      </c>
      <c r="Y125" s="8">
        <v>0.0869999999999999</v>
      </c>
      <c r="Z125" s="8">
        <v>0.0449999999999999</v>
      </c>
      <c r="AA125" s="8">
        <v>210.0</v>
      </c>
      <c r="AB125" s="8">
        <v>272.0</v>
      </c>
      <c r="AC125" s="8">
        <f t="shared" si="10"/>
        <v>62</v>
      </c>
      <c r="AE125" s="15"/>
    </row>
    <row r="126">
      <c r="A126" s="8">
        <v>0.083</v>
      </c>
      <c r="B126" s="8">
        <v>0.0379999999999999</v>
      </c>
      <c r="C126" s="8">
        <v>149.929653748153</v>
      </c>
      <c r="D126" s="8">
        <v>266.422969152489</v>
      </c>
      <c r="F126">
        <f t="shared" si="8"/>
        <v>116.4933154</v>
      </c>
      <c r="J126" s="8">
        <v>0.0919999999999999</v>
      </c>
      <c r="K126" s="8">
        <v>0.0429999999999999</v>
      </c>
      <c r="L126" s="8">
        <v>273.827685838741</v>
      </c>
      <c r="M126" s="8">
        <v>458.818490428499</v>
      </c>
      <c r="O126">
        <f t="shared" si="9"/>
        <v>184.9908046</v>
      </c>
      <c r="Y126" s="8">
        <v>0.07</v>
      </c>
      <c r="Z126" s="8">
        <v>0.041</v>
      </c>
      <c r="AA126" s="8">
        <v>148.0</v>
      </c>
      <c r="AB126" s="8">
        <v>174.0</v>
      </c>
      <c r="AC126" s="8">
        <f t="shared" si="10"/>
        <v>26</v>
      </c>
      <c r="AE126" s="15"/>
    </row>
    <row r="127">
      <c r="A127" s="8">
        <v>0.084</v>
      </c>
      <c r="B127" s="8">
        <v>0.041</v>
      </c>
      <c r="C127" s="8">
        <v>145.983533428173</v>
      </c>
      <c r="D127" s="8">
        <v>272.324835214596</v>
      </c>
      <c r="F127">
        <f t="shared" si="8"/>
        <v>126.3413018</v>
      </c>
      <c r="J127" s="8">
        <v>0.0859999999999999</v>
      </c>
      <c r="K127" s="8">
        <v>0.0449999999999999</v>
      </c>
      <c r="L127" s="8">
        <v>268.429118000438</v>
      </c>
      <c r="M127" s="8">
        <v>385.309859501963</v>
      </c>
      <c r="O127">
        <f t="shared" si="9"/>
        <v>116.8807415</v>
      </c>
      <c r="Y127" s="8">
        <v>0.0879999999999999</v>
      </c>
      <c r="Z127" s="8">
        <v>0.0449999999999999</v>
      </c>
      <c r="AA127" s="8">
        <v>222.0</v>
      </c>
      <c r="AB127" s="8">
        <v>362.0</v>
      </c>
      <c r="AC127" s="8">
        <f t="shared" si="10"/>
        <v>140</v>
      </c>
      <c r="AE127" s="15"/>
    </row>
    <row r="128">
      <c r="A128" s="8">
        <v>0.079</v>
      </c>
      <c r="B128" s="8">
        <v>0.041</v>
      </c>
      <c r="C128" s="8">
        <v>147.152076519604</v>
      </c>
      <c r="D128" s="8">
        <v>184.733529401563</v>
      </c>
      <c r="F128">
        <f t="shared" si="8"/>
        <v>37.58145288</v>
      </c>
      <c r="J128" s="8">
        <v>0.025</v>
      </c>
      <c r="K128" s="8">
        <v>0.042</v>
      </c>
      <c r="L128" s="8">
        <v>194.254126613981</v>
      </c>
      <c r="M128" s="8">
        <v>194.254126613981</v>
      </c>
      <c r="O128">
        <f t="shared" si="9"/>
        <v>0</v>
      </c>
      <c r="Y128" s="8">
        <v>0.098</v>
      </c>
      <c r="Z128" s="8">
        <v>0.0519999999999999</v>
      </c>
      <c r="AA128" s="8">
        <v>166.0</v>
      </c>
      <c r="AB128" s="8">
        <v>246.0</v>
      </c>
      <c r="AC128" s="8">
        <f t="shared" si="10"/>
        <v>80</v>
      </c>
      <c r="AE128" s="15"/>
    </row>
    <row r="129">
      <c r="A129" s="8">
        <v>0.083</v>
      </c>
      <c r="B129" s="8">
        <v>0.0389999999999999</v>
      </c>
      <c r="C129" s="8">
        <v>148.57032677034</v>
      </c>
      <c r="D129" s="8">
        <v>188.181915137791</v>
      </c>
      <c r="F129">
        <f t="shared" si="8"/>
        <v>39.61158837</v>
      </c>
      <c r="J129" s="8">
        <v>0.0869999999999999</v>
      </c>
      <c r="K129" s="8">
        <v>0.042</v>
      </c>
      <c r="L129" s="8">
        <v>237.875380816473</v>
      </c>
      <c r="M129" s="8">
        <v>249.711884521884</v>
      </c>
      <c r="O129">
        <f t="shared" si="9"/>
        <v>11.83650371</v>
      </c>
      <c r="Y129" s="8">
        <v>0.0889999999999999</v>
      </c>
      <c r="Z129" s="8">
        <v>0.049</v>
      </c>
      <c r="AA129" s="8">
        <v>186.0</v>
      </c>
      <c r="AB129" s="8">
        <v>198.0</v>
      </c>
      <c r="AC129" s="8">
        <f t="shared" si="10"/>
        <v>12</v>
      </c>
      <c r="AE129" s="15"/>
    </row>
    <row r="130">
      <c r="A130" s="8">
        <v>0.05</v>
      </c>
      <c r="B130" s="8">
        <v>0.0389999999999999</v>
      </c>
      <c r="C130" s="8">
        <v>106.416645057866</v>
      </c>
      <c r="D130" s="8">
        <v>177.306946254548</v>
      </c>
      <c r="F130">
        <f t="shared" si="8"/>
        <v>70.8903012</v>
      </c>
      <c r="J130" s="8">
        <v>0.0889999999999999</v>
      </c>
      <c r="K130" s="8">
        <v>0.0429999999999999</v>
      </c>
      <c r="L130" s="8">
        <v>311.571375293034</v>
      </c>
      <c r="M130" s="8">
        <v>311.571375293034</v>
      </c>
      <c r="O130">
        <f t="shared" si="9"/>
        <v>0</v>
      </c>
      <c r="Y130" s="8">
        <v>0.0869999999999999</v>
      </c>
      <c r="Z130" s="8">
        <v>0.0439999999999999</v>
      </c>
      <c r="AA130" s="8">
        <v>194.0</v>
      </c>
      <c r="AB130" s="8">
        <v>216.0</v>
      </c>
      <c r="AC130" s="8">
        <f t="shared" si="10"/>
        <v>22</v>
      </c>
      <c r="AE130" s="15"/>
    </row>
    <row r="131">
      <c r="A131" s="8">
        <v>0.082</v>
      </c>
      <c r="B131" s="8">
        <v>0.0379999999999999</v>
      </c>
      <c r="C131" s="8">
        <v>165.376644361736</v>
      </c>
      <c r="D131" s="8">
        <v>170.511808885204</v>
      </c>
      <c r="F131">
        <f t="shared" si="8"/>
        <v>5.135164523</v>
      </c>
      <c r="J131" s="8">
        <v>0.0869999999999999</v>
      </c>
      <c r="K131" s="8">
        <v>0.0459999999999999</v>
      </c>
      <c r="L131" s="8">
        <v>296.389754584118</v>
      </c>
      <c r="M131" s="8">
        <v>457.893936287778</v>
      </c>
      <c r="O131">
        <f t="shared" si="9"/>
        <v>161.5041817</v>
      </c>
      <c r="Y131" s="8">
        <v>0.0919999999999999</v>
      </c>
      <c r="Z131" s="8">
        <v>0.0439999999999999</v>
      </c>
      <c r="AA131" s="8">
        <v>192.0</v>
      </c>
      <c r="AB131" s="8">
        <v>254.0</v>
      </c>
      <c r="AC131" s="8">
        <f t="shared" si="10"/>
        <v>62</v>
      </c>
      <c r="AE131" s="15"/>
    </row>
    <row r="132">
      <c r="A132" s="8">
        <v>0.0779999999999999</v>
      </c>
      <c r="B132" s="8">
        <v>0.0389999999999999</v>
      </c>
      <c r="C132" s="8">
        <v>163.476014602788</v>
      </c>
      <c r="D132" s="8">
        <v>229.779915234513</v>
      </c>
      <c r="F132">
        <f t="shared" si="8"/>
        <v>66.30390063</v>
      </c>
      <c r="J132" s="8">
        <v>0.083</v>
      </c>
      <c r="K132" s="8">
        <v>0.042</v>
      </c>
      <c r="L132" s="8">
        <v>284.296582691345</v>
      </c>
      <c r="M132" s="8">
        <v>284.296582691345</v>
      </c>
      <c r="O132">
        <f t="shared" si="9"/>
        <v>0</v>
      </c>
      <c r="Y132" s="8">
        <v>0.0879999999999999</v>
      </c>
      <c r="Z132" s="8">
        <v>0.0429999999999999</v>
      </c>
      <c r="AA132" s="8">
        <v>176.0</v>
      </c>
      <c r="AB132" s="8">
        <v>248.0</v>
      </c>
      <c r="AC132" s="8">
        <f t="shared" si="10"/>
        <v>72</v>
      </c>
      <c r="AE132" s="15"/>
    </row>
    <row r="133">
      <c r="A133" s="8">
        <v>0.0769999999999999</v>
      </c>
      <c r="B133" s="8">
        <v>0.0389999999999999</v>
      </c>
      <c r="C133" s="8">
        <v>130.884842722288</v>
      </c>
      <c r="D133" s="8">
        <v>130.884842722288</v>
      </c>
      <c r="F133">
        <f t="shared" si="8"/>
        <v>0</v>
      </c>
      <c r="J133" s="8">
        <v>0.0859999999999999</v>
      </c>
      <c r="K133" s="8">
        <v>0.04</v>
      </c>
      <c r="L133" s="8">
        <v>249.960590857976</v>
      </c>
      <c r="M133" s="8">
        <v>267.598134492378</v>
      </c>
      <c r="O133">
        <f t="shared" si="9"/>
        <v>17.63754363</v>
      </c>
      <c r="Y133" s="8">
        <v>0.0869999999999999</v>
      </c>
      <c r="Z133" s="8">
        <v>0.0429999999999999</v>
      </c>
      <c r="AA133" s="8">
        <v>194.0</v>
      </c>
      <c r="AB133" s="8">
        <v>220.0</v>
      </c>
      <c r="AC133" s="8">
        <f t="shared" si="10"/>
        <v>26</v>
      </c>
      <c r="AE133" s="15"/>
    </row>
    <row r="134">
      <c r="A134" s="8">
        <v>0.081</v>
      </c>
      <c r="B134" s="8">
        <v>0.0389999999999999</v>
      </c>
      <c r="C134" s="8">
        <v>126.765114213977</v>
      </c>
      <c r="D134" s="8">
        <v>199.877186973001</v>
      </c>
      <c r="F134">
        <f t="shared" si="8"/>
        <v>73.11207276</v>
      </c>
      <c r="J134" s="8">
        <v>0.0899999999999999</v>
      </c>
      <c r="K134" s="8">
        <v>0.041</v>
      </c>
      <c r="L134" s="8">
        <v>259.929398600805</v>
      </c>
      <c r="M134" s="8">
        <v>389.071237745366</v>
      </c>
      <c r="O134">
        <f t="shared" si="9"/>
        <v>129.1418391</v>
      </c>
      <c r="Y134" s="8">
        <v>0.0859999999999999</v>
      </c>
      <c r="Z134" s="8">
        <v>0.0429999999999999</v>
      </c>
      <c r="AA134" s="8">
        <v>186.0</v>
      </c>
      <c r="AB134" s="8">
        <v>664.0</v>
      </c>
      <c r="AC134" s="8">
        <f t="shared" si="10"/>
        <v>478</v>
      </c>
      <c r="AE134" s="15"/>
    </row>
    <row r="135">
      <c r="A135" s="8">
        <v>0.082</v>
      </c>
      <c r="B135" s="8">
        <v>0.04</v>
      </c>
      <c r="C135" s="8">
        <v>153.625370188735</v>
      </c>
      <c r="D135" s="8">
        <v>191.844522133866</v>
      </c>
      <c r="F135">
        <f t="shared" si="8"/>
        <v>38.21915195</v>
      </c>
      <c r="J135" s="8">
        <v>0.0879999999999999</v>
      </c>
      <c r="K135" s="8">
        <v>0.0449999999999999</v>
      </c>
      <c r="L135" s="8">
        <v>373.240434233165</v>
      </c>
      <c r="M135" s="8">
        <v>383.747545349311</v>
      </c>
      <c r="O135">
        <f t="shared" si="9"/>
        <v>10.50711112</v>
      </c>
      <c r="Y135" s="8">
        <v>0.0899999999999999</v>
      </c>
      <c r="Z135" s="8">
        <v>0.041</v>
      </c>
      <c r="AA135" s="8">
        <v>194.0</v>
      </c>
      <c r="AB135" s="8">
        <v>236.0</v>
      </c>
      <c r="AC135" s="8">
        <f t="shared" si="10"/>
        <v>42</v>
      </c>
      <c r="AE135" s="15"/>
    </row>
    <row r="136">
      <c r="A136" s="8">
        <v>0.0859999999999999</v>
      </c>
      <c r="B136" s="8">
        <v>0.0379999999999999</v>
      </c>
      <c r="C136" s="8">
        <v>123.364654168026</v>
      </c>
      <c r="D136" s="8">
        <v>220.678877374985</v>
      </c>
      <c r="F136">
        <f t="shared" si="8"/>
        <v>97.31422321</v>
      </c>
      <c r="J136" s="8">
        <v>0.083</v>
      </c>
      <c r="K136" s="8">
        <v>0.04</v>
      </c>
      <c r="L136" s="8">
        <v>258.660116034173</v>
      </c>
      <c r="M136" s="8">
        <v>283.79612514167</v>
      </c>
      <c r="O136">
        <f t="shared" si="9"/>
        <v>25.13600911</v>
      </c>
      <c r="Y136" s="8">
        <v>0.096</v>
      </c>
      <c r="Z136" s="8">
        <v>0.041</v>
      </c>
      <c r="AA136" s="8">
        <v>184.0</v>
      </c>
      <c r="AB136" s="8">
        <v>384.0</v>
      </c>
      <c r="AC136" s="8">
        <f t="shared" si="10"/>
        <v>200</v>
      </c>
      <c r="AE136" s="15"/>
    </row>
    <row r="137">
      <c r="A137" s="8">
        <v>0.08</v>
      </c>
      <c r="B137" s="8">
        <v>0.0389999999999999</v>
      </c>
      <c r="C137" s="8">
        <v>131.562080974718</v>
      </c>
      <c r="D137" s="8">
        <v>184.873503129803</v>
      </c>
      <c r="F137">
        <f t="shared" si="8"/>
        <v>53.31142216</v>
      </c>
      <c r="J137" s="8">
        <v>0.0609999999999999</v>
      </c>
      <c r="K137" s="8">
        <v>0.0429999999999999</v>
      </c>
      <c r="L137" s="8">
        <v>216.312745994416</v>
      </c>
      <c r="M137" s="8">
        <v>911.256435776183</v>
      </c>
      <c r="O137">
        <f t="shared" si="9"/>
        <v>694.9436898</v>
      </c>
      <c r="Y137" s="8">
        <v>0.085</v>
      </c>
      <c r="Z137" s="8">
        <v>0.0459999999999999</v>
      </c>
      <c r="AA137" s="8">
        <v>148.0</v>
      </c>
      <c r="AB137" s="8">
        <v>148.0</v>
      </c>
      <c r="AC137" s="8">
        <f t="shared" si="10"/>
        <v>0</v>
      </c>
      <c r="AE137" s="15"/>
    </row>
    <row r="138">
      <c r="A138" s="8">
        <v>0.082</v>
      </c>
      <c r="B138" s="8">
        <v>0.0389999999999999</v>
      </c>
      <c r="C138" s="8">
        <v>126.145017966459</v>
      </c>
      <c r="D138" s="8">
        <v>234.867542867224</v>
      </c>
      <c r="F138">
        <f t="shared" si="8"/>
        <v>108.7225249</v>
      </c>
      <c r="J138" s="8">
        <v>0.084</v>
      </c>
      <c r="K138" s="8">
        <v>0.042</v>
      </c>
      <c r="L138" s="8">
        <v>302.832466054104</v>
      </c>
      <c r="M138" s="8">
        <v>460.654818557006</v>
      </c>
      <c r="O138">
        <f t="shared" si="9"/>
        <v>157.8223525</v>
      </c>
      <c r="Y138" s="8">
        <v>0.112</v>
      </c>
      <c r="Z138" s="8">
        <v>0.065</v>
      </c>
      <c r="AA138" s="8">
        <v>188.0</v>
      </c>
      <c r="AB138" s="8">
        <v>540.0</v>
      </c>
      <c r="AC138" s="8">
        <f t="shared" si="10"/>
        <v>352</v>
      </c>
      <c r="AE138" s="15"/>
    </row>
    <row r="139">
      <c r="A139" s="8">
        <v>0.08</v>
      </c>
      <c r="B139" s="8">
        <v>0.0379999999999999</v>
      </c>
      <c r="C139" s="8">
        <v>153.571888464227</v>
      </c>
      <c r="D139" s="8">
        <v>186.412447207974</v>
      </c>
      <c r="F139">
        <f t="shared" si="8"/>
        <v>32.84055874</v>
      </c>
      <c r="J139" s="8">
        <v>0.084</v>
      </c>
      <c r="K139" s="8">
        <v>0.04</v>
      </c>
      <c r="L139" s="8">
        <v>241.666091551766</v>
      </c>
      <c r="M139" s="8">
        <v>382.279753278115</v>
      </c>
      <c r="O139">
        <f t="shared" si="9"/>
        <v>140.6136617</v>
      </c>
      <c r="Y139" s="8">
        <v>0.115</v>
      </c>
      <c r="Z139" s="8">
        <v>0.0439999999999999</v>
      </c>
      <c r="AA139" s="8">
        <v>212.0</v>
      </c>
      <c r="AB139" s="8">
        <v>350.0</v>
      </c>
      <c r="AC139" s="8">
        <f t="shared" si="10"/>
        <v>138</v>
      </c>
      <c r="AE139" s="15"/>
    </row>
    <row r="140">
      <c r="A140" s="8">
        <v>0.0779999999999999</v>
      </c>
      <c r="B140" s="8">
        <v>0.0389999999999999</v>
      </c>
      <c r="C140" s="8">
        <v>131.581663255336</v>
      </c>
      <c r="D140" s="8">
        <v>291.079100178946</v>
      </c>
      <c r="F140">
        <f t="shared" si="8"/>
        <v>159.4974369</v>
      </c>
      <c r="J140" s="8">
        <v>0.085</v>
      </c>
      <c r="K140" s="8">
        <v>0.0429999999999999</v>
      </c>
      <c r="L140" s="8">
        <v>309.380244624996</v>
      </c>
      <c r="M140" s="8">
        <v>486.437964461245</v>
      </c>
      <c r="O140">
        <f t="shared" si="9"/>
        <v>177.0577198</v>
      </c>
      <c r="Y140" s="8">
        <v>0.099</v>
      </c>
      <c r="Z140" s="8">
        <v>0.0509999999999999</v>
      </c>
      <c r="AA140" s="8">
        <v>172.0</v>
      </c>
      <c r="AB140" s="8">
        <v>176.0</v>
      </c>
      <c r="AC140" s="8">
        <f t="shared" si="10"/>
        <v>4</v>
      </c>
      <c r="AE140" s="15"/>
    </row>
    <row r="141">
      <c r="A141" s="8">
        <v>0.055</v>
      </c>
      <c r="B141" s="8">
        <v>0.0389999999999999</v>
      </c>
      <c r="C141" s="8">
        <v>129.859125169848</v>
      </c>
      <c r="D141" s="8">
        <v>145.392815276451</v>
      </c>
      <c r="F141">
        <f t="shared" si="8"/>
        <v>15.53369011</v>
      </c>
      <c r="J141" s="8">
        <v>0.0879999999999999</v>
      </c>
      <c r="K141" s="8">
        <v>0.042</v>
      </c>
      <c r="L141" s="8">
        <v>295.631488150183</v>
      </c>
      <c r="M141" s="8">
        <v>556.082776754282</v>
      </c>
      <c r="O141">
        <f t="shared" si="9"/>
        <v>260.4512886</v>
      </c>
      <c r="Y141" s="8">
        <v>0.085</v>
      </c>
      <c r="Z141" s="8">
        <v>0.0439999999999999</v>
      </c>
      <c r="AA141" s="8">
        <v>176.0</v>
      </c>
      <c r="AB141" s="8">
        <v>304.0</v>
      </c>
      <c r="AC141" s="8">
        <f t="shared" si="10"/>
        <v>128</v>
      </c>
      <c r="AE141" s="15"/>
    </row>
    <row r="142">
      <c r="A142" s="8">
        <v>0.082</v>
      </c>
      <c r="B142" s="8">
        <v>0.0389999999999999</v>
      </c>
      <c r="C142" s="8">
        <v>134.798464851184</v>
      </c>
      <c r="D142" s="8">
        <v>134.798464851184</v>
      </c>
      <c r="F142">
        <f t="shared" si="8"/>
        <v>0</v>
      </c>
      <c r="J142" s="8">
        <v>0.084</v>
      </c>
      <c r="K142" s="8">
        <v>0.0389999999999999</v>
      </c>
      <c r="L142" s="8">
        <v>280.445685352372</v>
      </c>
      <c r="M142" s="8">
        <v>320.364063196686</v>
      </c>
      <c r="O142">
        <f t="shared" si="9"/>
        <v>39.91837784</v>
      </c>
      <c r="Y142" s="8">
        <v>0.0929999999999999</v>
      </c>
      <c r="Z142" s="8">
        <v>0.0509999999999999</v>
      </c>
      <c r="AA142" s="8">
        <v>174.0</v>
      </c>
      <c r="AB142" s="8">
        <v>202.0</v>
      </c>
      <c r="AC142" s="8">
        <f t="shared" si="10"/>
        <v>28</v>
      </c>
      <c r="AE142" s="15"/>
    </row>
    <row r="143">
      <c r="A143" s="8">
        <v>0.08</v>
      </c>
      <c r="B143" s="8">
        <v>0.0389999999999999</v>
      </c>
      <c r="C143" s="8">
        <v>142.707416386642</v>
      </c>
      <c r="D143" s="8">
        <v>144.448525788582</v>
      </c>
      <c r="F143">
        <f t="shared" si="8"/>
        <v>1.741109402</v>
      </c>
      <c r="J143" s="8">
        <v>0.0869999999999999</v>
      </c>
      <c r="K143" s="8">
        <v>0.04</v>
      </c>
      <c r="L143" s="8">
        <v>307.690939281141</v>
      </c>
      <c r="M143" s="8">
        <v>451.059007359347</v>
      </c>
      <c r="O143">
        <f t="shared" si="9"/>
        <v>143.3680681</v>
      </c>
      <c r="Y143" s="8">
        <v>0.0869999999999999</v>
      </c>
      <c r="Z143" s="8">
        <v>0.0439999999999999</v>
      </c>
      <c r="AA143" s="8">
        <v>164.0</v>
      </c>
      <c r="AB143" s="8">
        <v>384.0</v>
      </c>
      <c r="AC143" s="8">
        <f t="shared" si="10"/>
        <v>220</v>
      </c>
      <c r="AE143" s="15"/>
    </row>
    <row r="144">
      <c r="A144" s="8">
        <v>0.0759999999999999</v>
      </c>
      <c r="B144" s="8">
        <v>0.0389999999999999</v>
      </c>
      <c r="C144" s="8">
        <v>124.261754116936</v>
      </c>
      <c r="D144" s="8">
        <v>406.487698266046</v>
      </c>
      <c r="F144">
        <f t="shared" si="8"/>
        <v>282.2259441</v>
      </c>
      <c r="J144" s="8">
        <v>0.085</v>
      </c>
      <c r="K144" s="8">
        <v>0.04</v>
      </c>
      <c r="L144" s="8">
        <v>283.687475986302</v>
      </c>
      <c r="M144" s="8">
        <v>345.46879699473</v>
      </c>
      <c r="O144">
        <f t="shared" si="9"/>
        <v>61.78132101</v>
      </c>
      <c r="Y144" s="8">
        <v>0.095</v>
      </c>
      <c r="Z144" s="8">
        <v>0.042</v>
      </c>
      <c r="AA144" s="8">
        <v>170.0</v>
      </c>
      <c r="AB144" s="8">
        <v>346.0</v>
      </c>
      <c r="AC144" s="8">
        <f t="shared" si="10"/>
        <v>176</v>
      </c>
      <c r="AE144" s="15"/>
    </row>
    <row r="145">
      <c r="A145" s="8">
        <v>0.079</v>
      </c>
      <c r="B145" s="8">
        <v>0.0389999999999999</v>
      </c>
      <c r="C145" s="8">
        <v>173.070276649504</v>
      </c>
      <c r="D145" s="8">
        <v>304.420936559532</v>
      </c>
      <c r="F145">
        <f t="shared" si="8"/>
        <v>131.3506599</v>
      </c>
      <c r="J145" s="8">
        <v>0.005</v>
      </c>
      <c r="K145" s="8">
        <v>0.04</v>
      </c>
      <c r="L145" s="8">
        <v>146.813886656783</v>
      </c>
      <c r="M145" s="8">
        <v>146.813886656783</v>
      </c>
      <c r="O145">
        <f t="shared" si="9"/>
        <v>0</v>
      </c>
      <c r="Y145" s="8">
        <v>0.0919999999999999</v>
      </c>
      <c r="Z145" s="8">
        <v>0.0449999999999999</v>
      </c>
      <c r="AA145" s="8">
        <v>174.0</v>
      </c>
      <c r="AB145" s="8">
        <v>190.0</v>
      </c>
      <c r="AC145" s="8">
        <f t="shared" si="10"/>
        <v>16</v>
      </c>
      <c r="AE145" s="15"/>
    </row>
    <row r="146">
      <c r="A146" s="8">
        <v>0.083</v>
      </c>
      <c r="B146" s="8">
        <v>0.0379999999999999</v>
      </c>
      <c r="C146" s="8">
        <v>179.536636369862</v>
      </c>
      <c r="D146" s="8">
        <v>179.536636369862</v>
      </c>
      <c r="F146">
        <f t="shared" si="8"/>
        <v>0</v>
      </c>
      <c r="J146" s="8">
        <v>0.0529999999999999</v>
      </c>
      <c r="K146" s="8">
        <v>0.041</v>
      </c>
      <c r="L146" s="8">
        <v>210.881055713006</v>
      </c>
      <c r="M146" s="8">
        <v>210.881055713006</v>
      </c>
      <c r="O146">
        <f t="shared" si="9"/>
        <v>0</v>
      </c>
      <c r="Y146" s="8">
        <v>0.084</v>
      </c>
      <c r="Z146" s="8">
        <v>0.042</v>
      </c>
      <c r="AA146" s="8">
        <v>180.0</v>
      </c>
      <c r="AB146" s="8">
        <v>240.0</v>
      </c>
      <c r="AC146" s="8">
        <f t="shared" si="10"/>
        <v>60</v>
      </c>
      <c r="AE146" s="15"/>
    </row>
    <row r="147">
      <c r="A147" s="8">
        <v>0.0609999999999999</v>
      </c>
      <c r="B147" s="8">
        <v>0.04</v>
      </c>
      <c r="C147" s="8">
        <v>160.155084849519</v>
      </c>
      <c r="D147" s="8">
        <v>230.974116472145</v>
      </c>
      <c r="F147">
        <f t="shared" si="8"/>
        <v>70.81903162</v>
      </c>
      <c r="J147" s="8">
        <v>0.0879999999999999</v>
      </c>
      <c r="K147" s="8">
        <v>0.04</v>
      </c>
      <c r="L147" s="8">
        <v>354.743511235709</v>
      </c>
      <c r="M147" s="8">
        <v>761.242517057424</v>
      </c>
      <c r="O147">
        <f t="shared" si="9"/>
        <v>406.4990058</v>
      </c>
      <c r="Y147" s="8">
        <v>0.0879999999999999</v>
      </c>
      <c r="Z147" s="8">
        <v>0.048</v>
      </c>
      <c r="AA147" s="8">
        <v>148.0</v>
      </c>
      <c r="AB147" s="8">
        <v>148.0</v>
      </c>
      <c r="AC147" s="8">
        <f t="shared" si="10"/>
        <v>0</v>
      </c>
      <c r="AE147" s="15"/>
    </row>
    <row r="148">
      <c r="A148" s="8">
        <v>0.0779999999999999</v>
      </c>
      <c r="B148" s="8">
        <v>0.0379999999999999</v>
      </c>
      <c r="C148" s="8">
        <v>130.810221131401</v>
      </c>
      <c r="D148" s="8">
        <v>226.90103181408</v>
      </c>
      <c r="F148">
        <f t="shared" si="8"/>
        <v>96.09081068</v>
      </c>
      <c r="J148" s="8">
        <v>0.0539999999999999</v>
      </c>
      <c r="K148" s="8">
        <v>0.041</v>
      </c>
      <c r="L148" s="8">
        <v>208.357742239659</v>
      </c>
      <c r="M148" s="8">
        <v>208.357742239659</v>
      </c>
      <c r="O148">
        <f t="shared" si="9"/>
        <v>0</v>
      </c>
      <c r="Y148" s="8">
        <v>0.094</v>
      </c>
      <c r="Z148" s="8">
        <v>0.049</v>
      </c>
      <c r="AA148" s="8">
        <v>148.0</v>
      </c>
      <c r="AB148" s="8">
        <v>262.0</v>
      </c>
      <c r="AC148" s="8">
        <f t="shared" si="10"/>
        <v>114</v>
      </c>
      <c r="AE148" s="15"/>
    </row>
    <row r="149">
      <c r="A149" s="8">
        <v>0.0719999999999999</v>
      </c>
      <c r="B149" s="8">
        <v>0.0369999999999999</v>
      </c>
      <c r="C149" s="8">
        <v>123.14902963572</v>
      </c>
      <c r="D149" s="8">
        <v>180.518163480438</v>
      </c>
      <c r="F149">
        <f t="shared" si="8"/>
        <v>57.36913384</v>
      </c>
      <c r="J149" s="8">
        <v>0.0429999999999999</v>
      </c>
      <c r="K149" s="8">
        <v>0.041</v>
      </c>
      <c r="L149" s="8">
        <v>237.827910401481</v>
      </c>
      <c r="M149" s="8">
        <v>237.827910401481</v>
      </c>
      <c r="O149">
        <f t="shared" si="9"/>
        <v>0</v>
      </c>
      <c r="Y149" s="8">
        <v>0.095</v>
      </c>
      <c r="Z149" s="8">
        <v>0.047</v>
      </c>
      <c r="AA149" s="8">
        <v>200.0</v>
      </c>
      <c r="AB149" s="8">
        <v>226.0</v>
      </c>
      <c r="AC149" s="8">
        <f t="shared" si="10"/>
        <v>26</v>
      </c>
      <c r="AE149" s="15"/>
    </row>
    <row r="150">
      <c r="A150" s="8">
        <v>0.0779999999999999</v>
      </c>
      <c r="B150" s="8">
        <v>0.0379999999999999</v>
      </c>
      <c r="C150" s="8">
        <v>159.06568411738</v>
      </c>
      <c r="D150" s="8">
        <v>211.910426839813</v>
      </c>
      <c r="F150">
        <f t="shared" si="8"/>
        <v>52.84474272</v>
      </c>
      <c r="J150" s="8">
        <v>0.0869999999999999</v>
      </c>
      <c r="K150" s="8">
        <v>0.041</v>
      </c>
      <c r="L150" s="8">
        <v>280.925807672363</v>
      </c>
      <c r="M150" s="8">
        <v>461.981664414054</v>
      </c>
      <c r="O150">
        <f t="shared" si="9"/>
        <v>181.0558567</v>
      </c>
      <c r="Y150" s="8">
        <v>0.096</v>
      </c>
      <c r="Z150" s="8">
        <v>0.047</v>
      </c>
      <c r="AA150" s="8">
        <v>158.0</v>
      </c>
      <c r="AB150" s="8">
        <v>192.0</v>
      </c>
      <c r="AC150" s="8">
        <f t="shared" si="10"/>
        <v>34</v>
      </c>
      <c r="AE150" s="15"/>
    </row>
    <row r="151">
      <c r="A151" s="8">
        <v>0.066</v>
      </c>
      <c r="B151" s="8">
        <v>0.0379999999999999</v>
      </c>
      <c r="C151" s="8">
        <v>113.232191461331</v>
      </c>
      <c r="D151" s="8">
        <v>267.326076574492</v>
      </c>
      <c r="F151">
        <f t="shared" si="8"/>
        <v>154.0938851</v>
      </c>
      <c r="J151" s="8">
        <v>0.003</v>
      </c>
      <c r="K151" s="8">
        <v>0.041</v>
      </c>
      <c r="L151" s="8">
        <v>155.265450812228</v>
      </c>
      <c r="M151" s="8">
        <v>155.265450812228</v>
      </c>
      <c r="O151">
        <f t="shared" si="9"/>
        <v>0</v>
      </c>
      <c r="Y151" s="8">
        <v>0.0929999999999999</v>
      </c>
      <c r="Z151" s="8">
        <v>0.048</v>
      </c>
      <c r="AA151" s="8">
        <v>200.0</v>
      </c>
      <c r="AB151" s="8">
        <v>258.0</v>
      </c>
      <c r="AC151" s="8">
        <f t="shared" si="10"/>
        <v>58</v>
      </c>
      <c r="AE151" s="15"/>
    </row>
    <row r="152">
      <c r="A152" s="8">
        <v>0.0759999999999999</v>
      </c>
      <c r="B152" s="8">
        <v>0.0369999999999999</v>
      </c>
      <c r="C152" s="8">
        <v>116.87774291785</v>
      </c>
      <c r="D152" s="8">
        <v>165.887332814101</v>
      </c>
      <c r="F152">
        <f t="shared" si="8"/>
        <v>49.0095899</v>
      </c>
      <c r="J152" s="8">
        <v>0.082</v>
      </c>
      <c r="K152" s="8">
        <v>0.042</v>
      </c>
      <c r="L152" s="8">
        <v>236.607127064513</v>
      </c>
      <c r="M152" s="8">
        <v>263.818213903071</v>
      </c>
      <c r="O152">
        <f t="shared" si="9"/>
        <v>27.21108684</v>
      </c>
      <c r="Y152" s="8">
        <v>0.094</v>
      </c>
      <c r="Z152" s="8">
        <v>0.0459999999999999</v>
      </c>
      <c r="AA152" s="8">
        <v>194.0</v>
      </c>
      <c r="AB152" s="8">
        <v>316.0</v>
      </c>
      <c r="AC152" s="8">
        <f t="shared" si="10"/>
        <v>122</v>
      </c>
      <c r="AE152" s="15"/>
    </row>
    <row r="153">
      <c r="A153" s="8">
        <v>0.084</v>
      </c>
      <c r="B153" s="8">
        <v>0.0379999999999999</v>
      </c>
      <c r="C153" s="8">
        <v>141.868284833028</v>
      </c>
      <c r="D153" s="8">
        <v>158.05952401062</v>
      </c>
      <c r="F153">
        <f t="shared" si="8"/>
        <v>16.19123918</v>
      </c>
      <c r="J153" s="8">
        <v>0.0909999999999999</v>
      </c>
      <c r="K153" s="8">
        <v>0.0429999999999999</v>
      </c>
      <c r="L153" s="8">
        <v>316.609861853447</v>
      </c>
      <c r="M153" s="8">
        <v>414.85325647296</v>
      </c>
      <c r="O153">
        <f t="shared" si="9"/>
        <v>98.24339462</v>
      </c>
      <c r="Y153" s="8">
        <v>0.0859999999999999</v>
      </c>
      <c r="Z153" s="8">
        <v>0.0429999999999999</v>
      </c>
      <c r="AA153" s="8">
        <v>196.0</v>
      </c>
      <c r="AB153" s="8">
        <v>344.0</v>
      </c>
      <c r="AC153" s="8">
        <f t="shared" si="10"/>
        <v>148</v>
      </c>
      <c r="AE153" s="15"/>
    </row>
    <row r="154">
      <c r="A154" s="8">
        <v>0.08</v>
      </c>
      <c r="B154" s="8">
        <v>0.0379999999999999</v>
      </c>
      <c r="C154" s="8">
        <v>133.534290191864</v>
      </c>
      <c r="D154" s="8">
        <v>133.534290191864</v>
      </c>
      <c r="F154">
        <f t="shared" si="8"/>
        <v>0</v>
      </c>
      <c r="J154" s="8">
        <v>0.055</v>
      </c>
      <c r="K154" s="8">
        <v>0.0439999999999999</v>
      </c>
      <c r="L154" s="8">
        <v>227.927586333598</v>
      </c>
      <c r="M154" s="8">
        <v>328.377471255219</v>
      </c>
      <c r="O154">
        <f t="shared" si="9"/>
        <v>100.4498849</v>
      </c>
      <c r="Y154" s="8">
        <v>0.058</v>
      </c>
      <c r="Z154" s="8">
        <v>0.0439999999999999</v>
      </c>
      <c r="AA154" s="8">
        <v>148.0</v>
      </c>
      <c r="AB154" s="8">
        <v>148.0</v>
      </c>
      <c r="AC154" s="8">
        <f t="shared" si="10"/>
        <v>0</v>
      </c>
      <c r="AE154" s="15"/>
    </row>
    <row r="155">
      <c r="A155" s="8">
        <v>0.08</v>
      </c>
      <c r="B155" s="8">
        <v>0.0379999999999999</v>
      </c>
      <c r="C155" s="8">
        <v>139.64859300893</v>
      </c>
      <c r="D155" s="8">
        <v>261.069148576755</v>
      </c>
      <c r="F155">
        <f t="shared" si="8"/>
        <v>121.4205556</v>
      </c>
      <c r="J155" s="8">
        <v>0.099</v>
      </c>
      <c r="K155" s="8">
        <v>0.042</v>
      </c>
      <c r="L155" s="8">
        <v>295.318003153437</v>
      </c>
      <c r="M155" s="8">
        <v>408.025041754373</v>
      </c>
      <c r="O155">
        <f t="shared" si="9"/>
        <v>112.7070386</v>
      </c>
      <c r="Y155" s="8">
        <v>0.07</v>
      </c>
      <c r="Z155" s="8">
        <v>0.042</v>
      </c>
      <c r="AA155" s="8">
        <v>178.0</v>
      </c>
      <c r="AB155" s="8">
        <v>318.0</v>
      </c>
      <c r="AC155" s="8">
        <f t="shared" si="10"/>
        <v>140</v>
      </c>
      <c r="AE155" s="15"/>
    </row>
    <row r="156">
      <c r="A156" s="8">
        <v>0.08</v>
      </c>
      <c r="B156" s="8">
        <v>0.0379999999999999</v>
      </c>
      <c r="C156" s="8">
        <v>144.556917960548</v>
      </c>
      <c r="D156" s="8">
        <v>252.558440972204</v>
      </c>
      <c r="F156">
        <f t="shared" si="8"/>
        <v>108.001523</v>
      </c>
      <c r="J156" s="8">
        <v>0.0919999999999999</v>
      </c>
      <c r="K156" s="8">
        <v>0.047</v>
      </c>
      <c r="L156" s="8">
        <v>301.691345819638</v>
      </c>
      <c r="M156" s="8">
        <v>301.691345819638</v>
      </c>
      <c r="O156">
        <f t="shared" si="9"/>
        <v>0</v>
      </c>
      <c r="Y156" s="8">
        <v>0.0899999999999999</v>
      </c>
      <c r="Z156" s="8">
        <v>0.042</v>
      </c>
      <c r="AA156" s="8">
        <v>242.0</v>
      </c>
      <c r="AB156" s="8">
        <v>260.0</v>
      </c>
      <c r="AC156" s="8">
        <f t="shared" si="10"/>
        <v>18</v>
      </c>
      <c r="AE156" s="15"/>
    </row>
    <row r="157">
      <c r="A157" s="8">
        <v>0.081</v>
      </c>
      <c r="B157" s="8">
        <v>0.0379999999999999</v>
      </c>
      <c r="C157" s="8">
        <v>122.565736387472</v>
      </c>
      <c r="D157" s="8">
        <v>127.172982522977</v>
      </c>
      <c r="F157">
        <f t="shared" si="8"/>
        <v>4.607246136</v>
      </c>
      <c r="J157" s="8">
        <v>0.0919999999999999</v>
      </c>
      <c r="K157" s="8">
        <v>0.0459999999999999</v>
      </c>
      <c r="L157" s="8">
        <v>291.284581096175</v>
      </c>
      <c r="M157" s="8">
        <v>389.269589658465</v>
      </c>
      <c r="O157">
        <f t="shared" si="9"/>
        <v>97.98500856</v>
      </c>
      <c r="Y157" s="8">
        <v>0.104999999999999</v>
      </c>
      <c r="Z157" s="8">
        <v>0.0539999999999999</v>
      </c>
      <c r="AA157" s="8">
        <v>170.0</v>
      </c>
      <c r="AB157" s="8">
        <v>658.0</v>
      </c>
      <c r="AC157" s="8">
        <f t="shared" si="10"/>
        <v>488</v>
      </c>
      <c r="AE157" s="15"/>
    </row>
    <row r="158">
      <c r="A158" s="8">
        <v>0.0729999999999999</v>
      </c>
      <c r="B158" s="8">
        <v>0.0389999999999999</v>
      </c>
      <c r="C158" s="8">
        <v>121.361445324621</v>
      </c>
      <c r="D158" s="8">
        <v>186.533793933801</v>
      </c>
      <c r="F158">
        <f t="shared" si="8"/>
        <v>65.17234861</v>
      </c>
      <c r="J158" s="8">
        <v>0.101999999999999</v>
      </c>
      <c r="K158" s="8">
        <v>0.042</v>
      </c>
      <c r="L158" s="8">
        <v>290.592358179586</v>
      </c>
      <c r="M158" s="8">
        <v>428.891371032685</v>
      </c>
      <c r="O158">
        <f t="shared" si="9"/>
        <v>138.2990129</v>
      </c>
      <c r="Y158" s="8">
        <v>0.095</v>
      </c>
      <c r="Z158" s="8">
        <v>0.0449999999999999</v>
      </c>
      <c r="AA158" s="8">
        <v>200.0</v>
      </c>
      <c r="AB158" s="8">
        <v>278.0</v>
      </c>
      <c r="AC158" s="8">
        <f t="shared" si="10"/>
        <v>78</v>
      </c>
      <c r="AE158" s="15"/>
    </row>
    <row r="159">
      <c r="A159" s="8">
        <v>0.081</v>
      </c>
      <c r="B159" s="8">
        <v>0.04</v>
      </c>
      <c r="C159" s="8">
        <v>136.857705733888</v>
      </c>
      <c r="D159" s="8">
        <v>227.180073671837</v>
      </c>
      <c r="F159">
        <f t="shared" si="8"/>
        <v>90.32236794</v>
      </c>
      <c r="J159" s="8">
        <v>0.07</v>
      </c>
      <c r="K159" s="8">
        <v>0.042</v>
      </c>
      <c r="L159" s="8">
        <v>202.333022766311</v>
      </c>
      <c r="M159" s="8">
        <v>276.612177401299</v>
      </c>
      <c r="O159">
        <f t="shared" si="9"/>
        <v>74.27915463</v>
      </c>
      <c r="Y159" s="8">
        <v>0.0899999999999999</v>
      </c>
      <c r="Z159" s="8">
        <v>0.0459999999999999</v>
      </c>
      <c r="AA159" s="8">
        <v>156.0</v>
      </c>
      <c r="AB159" s="8">
        <v>208.0</v>
      </c>
      <c r="AC159" s="8">
        <f t="shared" si="10"/>
        <v>52</v>
      </c>
      <c r="AE159" s="15"/>
    </row>
    <row r="160">
      <c r="A160" s="8">
        <v>0.082</v>
      </c>
      <c r="B160" s="8">
        <v>0.0389999999999999</v>
      </c>
      <c r="C160" s="8">
        <v>160.31180557545</v>
      </c>
      <c r="D160" s="8">
        <v>213.386136400049</v>
      </c>
      <c r="F160">
        <f t="shared" si="8"/>
        <v>53.07433082</v>
      </c>
      <c r="J160" s="8">
        <v>0.0869999999999999</v>
      </c>
      <c r="K160" s="8">
        <v>0.0439999999999999</v>
      </c>
      <c r="L160" s="8">
        <v>256.578889164442</v>
      </c>
      <c r="M160" s="8">
        <v>332.477889765342</v>
      </c>
      <c r="O160">
        <f t="shared" si="9"/>
        <v>75.8990006</v>
      </c>
      <c r="Y160" s="8">
        <v>0.1</v>
      </c>
      <c r="Z160" s="8">
        <v>0.0509999999999999</v>
      </c>
      <c r="AA160" s="8">
        <v>208.0</v>
      </c>
      <c r="AB160" s="8">
        <v>278.0</v>
      </c>
      <c r="AC160" s="8">
        <f t="shared" si="10"/>
        <v>70</v>
      </c>
      <c r="AE160" s="15"/>
    </row>
    <row r="161">
      <c r="A161" s="14">
        <f>AVERAGE($A$111:$A$160)</f>
        <v>0.0779</v>
      </c>
      <c r="B161" s="14">
        <f>AVERAGE($B$111:$B$160)</f>
        <v>0.039</v>
      </c>
      <c r="J161" s="14">
        <f>AVERAGE($J$111:$J$160)</f>
        <v>0.07834</v>
      </c>
      <c r="K161" s="14">
        <f>AVERAGE($K$111:$K$160)</f>
        <v>0.0421</v>
      </c>
      <c r="AC161" s="8"/>
      <c r="AE161" s="15"/>
    </row>
    <row r="162">
      <c r="A162" s="16" t="s">
        <v>30</v>
      </c>
      <c r="B162" s="16" t="s">
        <v>31</v>
      </c>
      <c r="J162" s="16" t="s">
        <v>30</v>
      </c>
      <c r="K162" s="16" t="s">
        <v>31</v>
      </c>
      <c r="AC162" s="8"/>
      <c r="AE162" s="15"/>
    </row>
    <row r="163">
      <c r="A163" s="2" t="s">
        <v>34</v>
      </c>
      <c r="B163" s="2"/>
      <c r="C163" s="2"/>
      <c r="D163" s="2"/>
      <c r="J163" s="2" t="s">
        <v>34</v>
      </c>
      <c r="K163" s="2"/>
      <c r="L163" s="2"/>
      <c r="M163" s="2"/>
      <c r="Y163" s="2" t="s">
        <v>34</v>
      </c>
      <c r="Z163" s="2"/>
      <c r="AA163" s="2"/>
      <c r="AB163" s="2"/>
      <c r="AC163" s="8"/>
      <c r="AE163" s="15"/>
    </row>
    <row r="164">
      <c r="A164" s="2" t="s">
        <v>5</v>
      </c>
      <c r="B164" s="2" t="s">
        <v>6</v>
      </c>
      <c r="C164" s="2" t="s">
        <v>7</v>
      </c>
      <c r="D164" s="2" t="s">
        <v>8</v>
      </c>
      <c r="J164" s="2" t="s">
        <v>5</v>
      </c>
      <c r="K164" s="2" t="s">
        <v>6</v>
      </c>
      <c r="L164" s="2" t="s">
        <v>7</v>
      </c>
      <c r="M164" s="2" t="s">
        <v>8</v>
      </c>
      <c r="Y164" s="2" t="s">
        <v>5</v>
      </c>
      <c r="Z164" s="2" t="s">
        <v>6</v>
      </c>
      <c r="AA164" s="2" t="s">
        <v>7</v>
      </c>
      <c r="AB164" s="2" t="s">
        <v>8</v>
      </c>
      <c r="AC164" s="8"/>
      <c r="AE164" s="15"/>
    </row>
    <row r="165">
      <c r="A165" s="8">
        <v>0.25</v>
      </c>
      <c r="B165" s="8">
        <v>0.119999999999999</v>
      </c>
      <c r="C165" s="8">
        <v>166.536117449657</v>
      </c>
      <c r="D165" s="8">
        <v>342.606018324364</v>
      </c>
      <c r="F165">
        <f t="shared" ref="F165:F214" si="11">ABS(C165-D165)</f>
        <v>176.0699009</v>
      </c>
      <c r="J165" s="8">
        <v>0.299999999999999</v>
      </c>
      <c r="K165" s="8">
        <v>0.139</v>
      </c>
      <c r="L165" s="8">
        <v>405.734843461024</v>
      </c>
      <c r="M165" s="8">
        <v>812.551767222958</v>
      </c>
      <c r="O165">
        <f t="shared" ref="O165:O214" si="12">ABS(L165-M165)</f>
        <v>406.8169238</v>
      </c>
      <c r="Y165" s="8">
        <v>0.275</v>
      </c>
      <c r="Z165" s="8">
        <v>0.129</v>
      </c>
      <c r="AA165" s="8">
        <v>272.0</v>
      </c>
      <c r="AB165" s="8">
        <v>486.0</v>
      </c>
      <c r="AC165" s="8">
        <f t="shared" ref="AC165:AC214" si="13">ABS(AA165-AB165)</f>
        <v>214</v>
      </c>
      <c r="AE165" s="15"/>
    </row>
    <row r="166">
      <c r="A166" s="8">
        <v>0.194</v>
      </c>
      <c r="B166" s="8">
        <v>0.122999999999999</v>
      </c>
      <c r="C166" s="8">
        <v>144.4706815356</v>
      </c>
      <c r="D166" s="8">
        <v>339.863912497219</v>
      </c>
      <c r="F166">
        <f t="shared" si="11"/>
        <v>195.393231</v>
      </c>
      <c r="J166" s="8">
        <v>0.306999999999999</v>
      </c>
      <c r="K166" s="8">
        <v>0.137</v>
      </c>
      <c r="L166" s="8">
        <v>397.192721292354</v>
      </c>
      <c r="M166" s="8">
        <v>397.192721292354</v>
      </c>
      <c r="O166">
        <f t="shared" si="12"/>
        <v>0</v>
      </c>
      <c r="Y166" s="8">
        <v>0.286999999999999</v>
      </c>
      <c r="Z166" s="8">
        <v>0.134</v>
      </c>
      <c r="AA166" s="8">
        <v>250.0</v>
      </c>
      <c r="AB166" s="8">
        <v>416.0</v>
      </c>
      <c r="AC166" s="8">
        <f t="shared" si="13"/>
        <v>166</v>
      </c>
      <c r="AE166" s="15"/>
    </row>
    <row r="167">
      <c r="A167" s="8">
        <v>0.263</v>
      </c>
      <c r="B167" s="8">
        <v>0.139</v>
      </c>
      <c r="C167" s="8">
        <v>197.748450364818</v>
      </c>
      <c r="D167" s="8">
        <v>291.570475189105</v>
      </c>
      <c r="F167">
        <f t="shared" si="11"/>
        <v>93.82202482</v>
      </c>
      <c r="J167" s="8">
        <v>0.293999999999999</v>
      </c>
      <c r="K167" s="8">
        <v>0.136</v>
      </c>
      <c r="L167" s="8">
        <v>415.343803273234</v>
      </c>
      <c r="M167" s="8">
        <v>449.418909397735</v>
      </c>
      <c r="O167">
        <f t="shared" si="12"/>
        <v>34.07510612</v>
      </c>
      <c r="Y167" s="8">
        <v>0.294999999999999</v>
      </c>
      <c r="Z167" s="8">
        <v>0.137</v>
      </c>
      <c r="AA167" s="8">
        <v>244.0</v>
      </c>
      <c r="AB167" s="8">
        <v>398.0</v>
      </c>
      <c r="AC167" s="8">
        <f t="shared" si="13"/>
        <v>154</v>
      </c>
      <c r="AE167" s="15"/>
    </row>
    <row r="168">
      <c r="A168" s="8">
        <v>0.259</v>
      </c>
      <c r="B168" s="8">
        <v>0.122999999999999</v>
      </c>
      <c r="C168" s="8">
        <v>186.330227458219</v>
      </c>
      <c r="D168" s="8">
        <v>618.889011112641</v>
      </c>
      <c r="F168">
        <f t="shared" si="11"/>
        <v>432.5587837</v>
      </c>
      <c r="J168" s="8">
        <v>0.303999999999999</v>
      </c>
      <c r="K168" s="8">
        <v>0.140999999999999</v>
      </c>
      <c r="L168" s="8">
        <v>368.144403786891</v>
      </c>
      <c r="M168" s="8">
        <v>509.261695074887</v>
      </c>
      <c r="O168">
        <f t="shared" si="12"/>
        <v>141.1172913</v>
      </c>
      <c r="Y168" s="8">
        <v>0.295999999999999</v>
      </c>
      <c r="Z168" s="8">
        <v>0.151999999999999</v>
      </c>
      <c r="AA168" s="8">
        <v>198.0</v>
      </c>
      <c r="AB168" s="8">
        <v>198.0</v>
      </c>
      <c r="AC168" s="8">
        <f t="shared" si="13"/>
        <v>0</v>
      </c>
      <c r="AE168" s="15"/>
    </row>
    <row r="169">
      <c r="A169" s="8">
        <v>0.269</v>
      </c>
      <c r="B169" s="8">
        <v>0.127</v>
      </c>
      <c r="C169" s="8">
        <v>223.339323571229</v>
      </c>
      <c r="D169" s="8">
        <v>237.598516380718</v>
      </c>
      <c r="F169">
        <f t="shared" si="11"/>
        <v>14.25919281</v>
      </c>
      <c r="J169" s="8">
        <v>0.255</v>
      </c>
      <c r="K169" s="8">
        <v>0.135</v>
      </c>
      <c r="L169" s="8">
        <v>382.834078031108</v>
      </c>
      <c r="M169" s="8">
        <v>748.767636556625</v>
      </c>
      <c r="O169">
        <f t="shared" si="12"/>
        <v>365.9335585</v>
      </c>
      <c r="Y169" s="8">
        <v>0.276</v>
      </c>
      <c r="Z169" s="8">
        <v>0.131</v>
      </c>
      <c r="AA169" s="8">
        <v>324.0</v>
      </c>
      <c r="AB169" s="8">
        <v>342.0</v>
      </c>
      <c r="AC169" s="8">
        <f t="shared" si="13"/>
        <v>18</v>
      </c>
      <c r="AE169" s="15"/>
    </row>
    <row r="170">
      <c r="A170" s="8">
        <v>0.256</v>
      </c>
      <c r="B170" s="8">
        <v>0.125</v>
      </c>
      <c r="C170" s="8">
        <v>163.604628579464</v>
      </c>
      <c r="D170" s="8">
        <v>251.780883957948</v>
      </c>
      <c r="F170">
        <f t="shared" si="11"/>
        <v>88.17625538</v>
      </c>
      <c r="J170" s="8">
        <v>0.294999999999999</v>
      </c>
      <c r="K170" s="8">
        <v>0.137</v>
      </c>
      <c r="L170" s="8">
        <v>509.042378374577</v>
      </c>
      <c r="M170" s="8">
        <v>802.883922997155</v>
      </c>
      <c r="O170">
        <f t="shared" si="12"/>
        <v>293.8415446</v>
      </c>
      <c r="Y170" s="8">
        <v>0.277</v>
      </c>
      <c r="Z170" s="8">
        <v>0.131</v>
      </c>
      <c r="AA170" s="8">
        <v>218.0</v>
      </c>
      <c r="AB170" s="8">
        <v>256.0</v>
      </c>
      <c r="AC170" s="8">
        <f t="shared" si="13"/>
        <v>38</v>
      </c>
      <c r="AE170" s="15"/>
    </row>
    <row r="171">
      <c r="A171" s="8">
        <v>0.262</v>
      </c>
      <c r="B171" s="8">
        <v>0.122999999999999</v>
      </c>
      <c r="C171" s="8">
        <v>198.191883071989</v>
      </c>
      <c r="D171" s="8">
        <v>210.413687876773</v>
      </c>
      <c r="F171">
        <f t="shared" si="11"/>
        <v>12.2218048</v>
      </c>
      <c r="J171" s="8">
        <v>0.307999999999999</v>
      </c>
      <c r="K171" s="8">
        <v>0.14</v>
      </c>
      <c r="L171" s="8">
        <v>427.431652435309</v>
      </c>
      <c r="M171" s="8">
        <v>737.554601794707</v>
      </c>
      <c r="O171">
        <f t="shared" si="12"/>
        <v>310.1229494</v>
      </c>
      <c r="Y171" s="8">
        <v>0.279</v>
      </c>
      <c r="Z171" s="8">
        <v>0.131</v>
      </c>
      <c r="AA171" s="8">
        <v>262.0</v>
      </c>
      <c r="AB171" s="8">
        <v>474.0</v>
      </c>
      <c r="AC171" s="8">
        <f t="shared" si="13"/>
        <v>212</v>
      </c>
      <c r="AE171" s="15"/>
    </row>
    <row r="172">
      <c r="A172" s="8">
        <v>0.267</v>
      </c>
      <c r="B172" s="8">
        <v>0.118999999999999</v>
      </c>
      <c r="C172" s="8">
        <v>227.965971971204</v>
      </c>
      <c r="D172" s="8">
        <v>407.102739150262</v>
      </c>
      <c r="F172">
        <f t="shared" si="11"/>
        <v>179.1367672</v>
      </c>
      <c r="J172" s="8">
        <v>0.047</v>
      </c>
      <c r="K172" s="8">
        <v>0.135</v>
      </c>
      <c r="L172" s="8">
        <v>254.620048821097</v>
      </c>
      <c r="M172" s="8">
        <v>254.620048821097</v>
      </c>
      <c r="O172">
        <f t="shared" si="12"/>
        <v>0</v>
      </c>
      <c r="Y172" s="8">
        <v>0.281999999999999</v>
      </c>
      <c r="Z172" s="8">
        <v>0.122999999999999</v>
      </c>
      <c r="AA172" s="8">
        <v>218.0</v>
      </c>
      <c r="AB172" s="8">
        <v>218.0</v>
      </c>
      <c r="AC172" s="8">
        <f t="shared" si="13"/>
        <v>0</v>
      </c>
      <c r="AE172" s="15"/>
    </row>
    <row r="173">
      <c r="A173" s="8">
        <v>0.264</v>
      </c>
      <c r="B173" s="8">
        <v>0.121999999999999</v>
      </c>
      <c r="C173" s="8">
        <v>219.743418029535</v>
      </c>
      <c r="D173" s="8">
        <v>361.326036275358</v>
      </c>
      <c r="F173">
        <f t="shared" si="11"/>
        <v>141.5826182</v>
      </c>
      <c r="J173" s="8">
        <v>0.311999999999999</v>
      </c>
      <c r="K173" s="8">
        <v>0.169</v>
      </c>
      <c r="L173" s="8">
        <v>325.118626388423</v>
      </c>
      <c r="M173" s="8">
        <v>487.885895216921</v>
      </c>
      <c r="O173">
        <f t="shared" si="12"/>
        <v>162.7672688</v>
      </c>
      <c r="Y173" s="8">
        <v>0.318</v>
      </c>
      <c r="Z173" s="8">
        <v>0.134</v>
      </c>
      <c r="AA173" s="8">
        <v>236.0</v>
      </c>
      <c r="AB173" s="8">
        <v>246.0</v>
      </c>
      <c r="AC173" s="8">
        <f t="shared" si="13"/>
        <v>10</v>
      </c>
      <c r="AE173" s="15"/>
    </row>
    <row r="174">
      <c r="A174" s="8">
        <v>0.273</v>
      </c>
      <c r="B174" s="8">
        <v>0.121999999999999</v>
      </c>
      <c r="C174" s="8">
        <v>182.577439252938</v>
      </c>
      <c r="D174" s="8">
        <v>247.229544075924</v>
      </c>
      <c r="F174">
        <f t="shared" si="11"/>
        <v>64.65210482</v>
      </c>
      <c r="J174" s="8">
        <v>0.298999999999999</v>
      </c>
      <c r="K174" s="8">
        <v>0.149999999999999</v>
      </c>
      <c r="L174" s="8">
        <v>369.562575258163</v>
      </c>
      <c r="M174" s="8">
        <v>522.68633764289</v>
      </c>
      <c r="O174">
        <f t="shared" si="12"/>
        <v>153.1237624</v>
      </c>
      <c r="Y174" s="8">
        <v>0.235999999999999</v>
      </c>
      <c r="Z174" s="8">
        <v>0.146999999999999</v>
      </c>
      <c r="AA174" s="8">
        <v>198.0</v>
      </c>
      <c r="AB174" s="8">
        <v>198.0</v>
      </c>
      <c r="AC174" s="8">
        <f t="shared" si="13"/>
        <v>0</v>
      </c>
      <c r="AE174" s="15"/>
    </row>
    <row r="175">
      <c r="A175" s="8">
        <v>0.265</v>
      </c>
      <c r="B175" s="8">
        <v>0.134</v>
      </c>
      <c r="C175" s="8">
        <v>157.74627932646</v>
      </c>
      <c r="D175" s="8">
        <v>157.74627932646</v>
      </c>
      <c r="F175">
        <f t="shared" si="11"/>
        <v>0</v>
      </c>
      <c r="J175" s="8">
        <v>0.378</v>
      </c>
      <c r="K175" s="8">
        <v>0.14</v>
      </c>
      <c r="L175" s="8">
        <v>420.364505865736</v>
      </c>
      <c r="M175" s="8">
        <v>454.787927196517</v>
      </c>
      <c r="O175">
        <f t="shared" si="12"/>
        <v>34.42342133</v>
      </c>
      <c r="Y175" s="8">
        <v>0.338</v>
      </c>
      <c r="Z175" s="8">
        <v>0.145999999999999</v>
      </c>
      <c r="AA175" s="8">
        <v>260.0</v>
      </c>
      <c r="AB175" s="8">
        <v>370.0</v>
      </c>
      <c r="AC175" s="8">
        <f t="shared" si="13"/>
        <v>110</v>
      </c>
      <c r="AE175" s="15"/>
    </row>
    <row r="176">
      <c r="A176" s="8">
        <v>0.314</v>
      </c>
      <c r="B176" s="8">
        <v>0.125</v>
      </c>
      <c r="C176" s="8">
        <v>171.628519031464</v>
      </c>
      <c r="D176" s="8">
        <v>248.699984222611</v>
      </c>
      <c r="F176">
        <f t="shared" si="11"/>
        <v>77.07146519</v>
      </c>
      <c r="J176" s="8">
        <v>0.048</v>
      </c>
      <c r="K176" s="8">
        <v>0.147999999999999</v>
      </c>
      <c r="L176" s="8">
        <v>271.179701919643</v>
      </c>
      <c r="M176" s="8">
        <v>326.886155775135</v>
      </c>
      <c r="O176">
        <f t="shared" si="12"/>
        <v>55.70645386</v>
      </c>
      <c r="Y176" s="8">
        <v>0.349999999999999</v>
      </c>
      <c r="Z176" s="8">
        <v>0.152999999999999</v>
      </c>
      <c r="AA176" s="8">
        <v>224.0</v>
      </c>
      <c r="AB176" s="8">
        <v>572.0</v>
      </c>
      <c r="AC176" s="8">
        <f t="shared" si="13"/>
        <v>348</v>
      </c>
      <c r="AE176" s="15"/>
    </row>
    <row r="177">
      <c r="A177" s="8">
        <v>0.183999999999999</v>
      </c>
      <c r="B177" s="8">
        <v>0.144999999999999</v>
      </c>
      <c r="C177" s="8">
        <v>157.256951982401</v>
      </c>
      <c r="D177" s="8">
        <v>211.817629481619</v>
      </c>
      <c r="F177">
        <f t="shared" si="11"/>
        <v>54.5606775</v>
      </c>
      <c r="J177" s="8">
        <v>0.113</v>
      </c>
      <c r="K177" s="8">
        <v>0.141999999999999</v>
      </c>
      <c r="L177" s="8">
        <v>268.884781895233</v>
      </c>
      <c r="M177" s="8">
        <v>352.625171236588</v>
      </c>
      <c r="O177">
        <f t="shared" si="12"/>
        <v>83.74038934</v>
      </c>
      <c r="Y177" s="8">
        <v>0.226</v>
      </c>
      <c r="Z177" s="8">
        <v>0.137</v>
      </c>
      <c r="AA177" s="8">
        <v>202.0</v>
      </c>
      <c r="AB177" s="8">
        <v>496.0</v>
      </c>
      <c r="AC177" s="8">
        <f t="shared" si="13"/>
        <v>294</v>
      </c>
      <c r="AE177" s="15"/>
    </row>
    <row r="178">
      <c r="A178" s="8">
        <v>0.193</v>
      </c>
      <c r="B178" s="8">
        <v>0.119999999999999</v>
      </c>
      <c r="C178" s="8">
        <v>159.089524652945</v>
      </c>
      <c r="D178" s="8">
        <v>382.115617527017</v>
      </c>
      <c r="F178">
        <f t="shared" si="11"/>
        <v>223.0260929</v>
      </c>
      <c r="J178" s="8">
        <v>0.296999999999999</v>
      </c>
      <c r="K178" s="8">
        <v>0.154999999999999</v>
      </c>
      <c r="L178" s="8">
        <v>448.403325393159</v>
      </c>
      <c r="M178" s="8">
        <v>586.408890536667</v>
      </c>
      <c r="O178">
        <f t="shared" si="12"/>
        <v>138.0055651</v>
      </c>
      <c r="Y178" s="8">
        <v>0.293999999999999</v>
      </c>
      <c r="Z178" s="8">
        <v>0.136</v>
      </c>
      <c r="AA178" s="8">
        <v>250.0</v>
      </c>
      <c r="AB178" s="8">
        <v>250.0</v>
      </c>
      <c r="AC178" s="8">
        <f t="shared" si="13"/>
        <v>0</v>
      </c>
      <c r="AE178" s="15"/>
    </row>
    <row r="179">
      <c r="A179" s="8">
        <v>0.228</v>
      </c>
      <c r="B179" s="8">
        <v>0.117</v>
      </c>
      <c r="C179" s="8">
        <v>143.819073442464</v>
      </c>
      <c r="D179" s="8">
        <v>143.819073442464</v>
      </c>
      <c r="F179">
        <f t="shared" si="11"/>
        <v>0</v>
      </c>
      <c r="J179" s="8">
        <v>0.241999999999999</v>
      </c>
      <c r="K179" s="8">
        <v>0.158</v>
      </c>
      <c r="L179" s="8">
        <v>298.891547365017</v>
      </c>
      <c r="M179" s="8">
        <v>298.891547365017</v>
      </c>
      <c r="O179">
        <f t="shared" si="12"/>
        <v>0</v>
      </c>
      <c r="Y179" s="8">
        <v>0.355999999999999</v>
      </c>
      <c r="Z179" s="8">
        <v>0.153999999999999</v>
      </c>
      <c r="AA179" s="8">
        <v>282.0</v>
      </c>
      <c r="AB179" s="8">
        <v>602.0</v>
      </c>
      <c r="AC179" s="8">
        <f t="shared" si="13"/>
        <v>320</v>
      </c>
      <c r="AE179" s="15"/>
    </row>
    <row r="180">
      <c r="A180" s="8">
        <v>0.302999999999999</v>
      </c>
      <c r="B180" s="8">
        <v>0.118999999999999</v>
      </c>
      <c r="C180" s="8">
        <v>199.647781495462</v>
      </c>
      <c r="D180" s="8">
        <v>416.05190606502</v>
      </c>
      <c r="F180">
        <f t="shared" si="11"/>
        <v>216.4041246</v>
      </c>
      <c r="J180" s="8">
        <v>0.332</v>
      </c>
      <c r="K180" s="8">
        <v>0.145999999999999</v>
      </c>
      <c r="L180" s="8">
        <v>423.529952587759</v>
      </c>
      <c r="M180" s="8">
        <v>589.315549887553</v>
      </c>
      <c r="O180">
        <f t="shared" si="12"/>
        <v>165.7855973</v>
      </c>
      <c r="Y180" s="8">
        <v>0.325</v>
      </c>
      <c r="Z180" s="8">
        <v>0.153999999999999</v>
      </c>
      <c r="AA180" s="8">
        <v>292.0</v>
      </c>
      <c r="AB180" s="8">
        <v>476.0</v>
      </c>
      <c r="AC180" s="8">
        <f t="shared" si="13"/>
        <v>184</v>
      </c>
      <c r="AE180" s="15"/>
    </row>
    <row r="181">
      <c r="A181" s="8">
        <v>0.304999999999999</v>
      </c>
      <c r="B181" s="8">
        <v>0.135</v>
      </c>
      <c r="C181" s="8">
        <v>198.923865211287</v>
      </c>
      <c r="D181" s="8">
        <v>265.78140405191</v>
      </c>
      <c r="F181">
        <f t="shared" si="11"/>
        <v>66.85753884</v>
      </c>
      <c r="J181" s="8">
        <v>0.295999999999999</v>
      </c>
      <c r="K181" s="8">
        <v>0.145999999999999</v>
      </c>
      <c r="L181" s="8">
        <v>384.778086093797</v>
      </c>
      <c r="M181" s="8">
        <v>384.778086093797</v>
      </c>
      <c r="O181">
        <f t="shared" si="12"/>
        <v>0</v>
      </c>
      <c r="Y181" s="8">
        <v>0.394</v>
      </c>
      <c r="Z181" s="8">
        <v>0.157</v>
      </c>
      <c r="AA181" s="8">
        <v>272.0</v>
      </c>
      <c r="AB181" s="8">
        <v>394.0</v>
      </c>
      <c r="AC181" s="8">
        <f t="shared" si="13"/>
        <v>122</v>
      </c>
      <c r="AE181" s="15"/>
    </row>
    <row r="182">
      <c r="A182" s="8">
        <v>0.32</v>
      </c>
      <c r="B182" s="8">
        <v>0.173999999999999</v>
      </c>
      <c r="C182" s="8">
        <v>166.041301946262</v>
      </c>
      <c r="D182" s="8">
        <v>238.235056241837</v>
      </c>
      <c r="F182">
        <f t="shared" si="11"/>
        <v>72.1937543</v>
      </c>
      <c r="J182" s="8">
        <v>0.286999999999999</v>
      </c>
      <c r="K182" s="8">
        <v>0.133</v>
      </c>
      <c r="L182" s="8">
        <v>452.14775644561</v>
      </c>
      <c r="M182" s="8">
        <v>693.262587716654</v>
      </c>
      <c r="O182">
        <f t="shared" si="12"/>
        <v>241.1148313</v>
      </c>
      <c r="Y182" s="8">
        <v>0.306999999999999</v>
      </c>
      <c r="Z182" s="8">
        <v>0.154999999999999</v>
      </c>
      <c r="AA182" s="8">
        <v>310.0</v>
      </c>
      <c r="AB182" s="8">
        <v>426.0</v>
      </c>
      <c r="AC182" s="8">
        <f t="shared" si="13"/>
        <v>116</v>
      </c>
      <c r="AE182" s="15"/>
    </row>
    <row r="183">
      <c r="A183" s="8">
        <v>0.282999999999999</v>
      </c>
      <c r="B183" s="8">
        <v>0.126</v>
      </c>
      <c r="C183" s="8">
        <v>205.503671533958</v>
      </c>
      <c r="D183" s="8">
        <v>272.803927300288</v>
      </c>
      <c r="F183">
        <f t="shared" si="11"/>
        <v>67.30025577</v>
      </c>
      <c r="J183" s="8">
        <v>0.264</v>
      </c>
      <c r="K183" s="8">
        <v>0.132</v>
      </c>
      <c r="L183" s="8">
        <v>353.597622650048</v>
      </c>
      <c r="M183" s="8">
        <v>1281.36456995207</v>
      </c>
      <c r="O183">
        <f t="shared" si="12"/>
        <v>927.7669473</v>
      </c>
      <c r="Y183" s="8">
        <v>0.305999999999999</v>
      </c>
      <c r="Z183" s="8">
        <v>0.141999999999999</v>
      </c>
      <c r="AA183" s="8">
        <v>272.0</v>
      </c>
      <c r="AB183" s="8">
        <v>484.0</v>
      </c>
      <c r="AC183" s="8">
        <f t="shared" si="13"/>
        <v>212</v>
      </c>
      <c r="AE183" s="15"/>
    </row>
    <row r="184">
      <c r="A184" s="8">
        <v>0.285999999999999</v>
      </c>
      <c r="B184" s="8">
        <v>0.129</v>
      </c>
      <c r="C184" s="8">
        <v>189.706947722229</v>
      </c>
      <c r="D184" s="8">
        <v>343.191236056018</v>
      </c>
      <c r="F184">
        <f t="shared" si="11"/>
        <v>153.4842883</v>
      </c>
      <c r="J184" s="8">
        <v>0.279</v>
      </c>
      <c r="K184" s="8">
        <v>0.13</v>
      </c>
      <c r="L184" s="8">
        <v>386.53326280503</v>
      </c>
      <c r="M184" s="8">
        <v>1003.70442860789</v>
      </c>
      <c r="O184">
        <f t="shared" si="12"/>
        <v>617.1711658</v>
      </c>
      <c r="Y184" s="8">
        <v>0.369999999999999</v>
      </c>
      <c r="Z184" s="8">
        <v>0.154999999999999</v>
      </c>
      <c r="AA184" s="8">
        <v>214.0</v>
      </c>
      <c r="AB184" s="8">
        <v>520.0</v>
      </c>
      <c r="AC184" s="8">
        <f t="shared" si="13"/>
        <v>306</v>
      </c>
      <c r="AE184" s="15"/>
    </row>
    <row r="185">
      <c r="A185" s="8">
        <v>0.284999999999999</v>
      </c>
      <c r="B185" s="8">
        <v>0.125</v>
      </c>
      <c r="C185" s="8">
        <v>231.771330022245</v>
      </c>
      <c r="D185" s="8">
        <v>338.230977477528</v>
      </c>
      <c r="F185">
        <f t="shared" si="11"/>
        <v>106.4596475</v>
      </c>
      <c r="J185" s="8">
        <v>0.19</v>
      </c>
      <c r="K185" s="8">
        <v>0.129</v>
      </c>
      <c r="L185" s="8">
        <v>346.918075002888</v>
      </c>
      <c r="M185" s="8">
        <v>735.771821387919</v>
      </c>
      <c r="O185">
        <f t="shared" si="12"/>
        <v>388.8537464</v>
      </c>
      <c r="Y185" s="8">
        <v>0.347999999999999</v>
      </c>
      <c r="Z185" s="8">
        <v>0.154999999999999</v>
      </c>
      <c r="AA185" s="8">
        <v>270.0</v>
      </c>
      <c r="AB185" s="8">
        <v>330.0</v>
      </c>
      <c r="AC185" s="8">
        <f t="shared" si="13"/>
        <v>60</v>
      </c>
      <c r="AE185" s="15"/>
    </row>
    <row r="186">
      <c r="A186" s="8">
        <v>0.271</v>
      </c>
      <c r="B186" s="8">
        <v>0.129</v>
      </c>
      <c r="C186" s="8">
        <v>176.935109826794</v>
      </c>
      <c r="D186" s="8">
        <v>176.935109826794</v>
      </c>
      <c r="F186">
        <f t="shared" si="11"/>
        <v>0</v>
      </c>
      <c r="J186" s="8">
        <v>0.063</v>
      </c>
      <c r="K186" s="8">
        <v>0.129</v>
      </c>
      <c r="L186" s="8">
        <v>291.839659388774</v>
      </c>
      <c r="M186" s="8">
        <v>291.839659388774</v>
      </c>
      <c r="O186">
        <f t="shared" si="12"/>
        <v>0</v>
      </c>
      <c r="Y186" s="8">
        <v>0.295999999999999</v>
      </c>
      <c r="Z186" s="8">
        <v>0.129</v>
      </c>
      <c r="AA186" s="8">
        <v>240.0</v>
      </c>
      <c r="AB186" s="8">
        <v>638.0</v>
      </c>
      <c r="AC186" s="8">
        <f t="shared" si="13"/>
        <v>398</v>
      </c>
      <c r="AE186" s="15"/>
    </row>
    <row r="187">
      <c r="A187" s="8">
        <v>0.236999999999999</v>
      </c>
      <c r="B187" s="8">
        <v>0.128</v>
      </c>
      <c r="C187" s="8">
        <v>170.981171935298</v>
      </c>
      <c r="D187" s="8">
        <v>243.912868981963</v>
      </c>
      <c r="F187">
        <f t="shared" si="11"/>
        <v>72.93169705</v>
      </c>
      <c r="J187" s="8">
        <v>0.293999999999999</v>
      </c>
      <c r="K187" s="8">
        <v>0.141999999999999</v>
      </c>
      <c r="L187" s="8">
        <v>419.144173890387</v>
      </c>
      <c r="M187" s="8">
        <v>688.933135597287</v>
      </c>
      <c r="O187">
        <f t="shared" si="12"/>
        <v>269.7889617</v>
      </c>
      <c r="Y187" s="8">
        <v>0.322</v>
      </c>
      <c r="Z187" s="8">
        <v>0.134</v>
      </c>
      <c r="AA187" s="8">
        <v>258.0</v>
      </c>
      <c r="AB187" s="8">
        <v>340.0</v>
      </c>
      <c r="AC187" s="8">
        <f t="shared" si="13"/>
        <v>82</v>
      </c>
      <c r="AE187" s="15"/>
    </row>
    <row r="188">
      <c r="A188" s="8">
        <v>0.261</v>
      </c>
      <c r="B188" s="8">
        <v>0.122999999999999</v>
      </c>
      <c r="C188" s="8">
        <v>216.425428911771</v>
      </c>
      <c r="D188" s="8">
        <v>319.653976827783</v>
      </c>
      <c r="F188">
        <f t="shared" si="11"/>
        <v>103.2285479</v>
      </c>
      <c r="J188" s="8">
        <v>0.28</v>
      </c>
      <c r="K188" s="8">
        <v>0.146999999999999</v>
      </c>
      <c r="L188" s="8">
        <v>402.939651835148</v>
      </c>
      <c r="M188" s="8">
        <v>415.712768813567</v>
      </c>
      <c r="O188">
        <f t="shared" si="12"/>
        <v>12.77311698</v>
      </c>
      <c r="Y188" s="8">
        <v>0.301999999999999</v>
      </c>
      <c r="Z188" s="8">
        <v>0.140999999999999</v>
      </c>
      <c r="AA188" s="8">
        <v>242.0</v>
      </c>
      <c r="AB188" s="8">
        <v>280.0</v>
      </c>
      <c r="AC188" s="8">
        <f t="shared" si="13"/>
        <v>38</v>
      </c>
      <c r="AE188" s="15"/>
    </row>
    <row r="189">
      <c r="A189" s="8">
        <v>0.253</v>
      </c>
      <c r="B189" s="8">
        <v>0.118999999999999</v>
      </c>
      <c r="C189" s="8">
        <v>203.356684489581</v>
      </c>
      <c r="D189" s="8">
        <v>325.148239283129</v>
      </c>
      <c r="F189">
        <f t="shared" si="11"/>
        <v>121.7915548</v>
      </c>
      <c r="J189" s="8">
        <v>0.307999999999999</v>
      </c>
      <c r="K189" s="8">
        <v>0.137</v>
      </c>
      <c r="L189" s="8">
        <v>401.275888776493</v>
      </c>
      <c r="M189" s="8">
        <v>628.167119750894</v>
      </c>
      <c r="O189">
        <f t="shared" si="12"/>
        <v>226.891231</v>
      </c>
      <c r="Y189" s="8">
        <v>0.349999999999999</v>
      </c>
      <c r="Z189" s="8">
        <v>0.135</v>
      </c>
      <c r="AA189" s="8">
        <v>232.0</v>
      </c>
      <c r="AB189" s="8">
        <v>348.0</v>
      </c>
      <c r="AC189" s="8">
        <f t="shared" si="13"/>
        <v>116</v>
      </c>
      <c r="AE189" s="15"/>
    </row>
    <row r="190">
      <c r="A190" s="8">
        <v>0.257</v>
      </c>
      <c r="B190" s="8">
        <v>0.118999999999999</v>
      </c>
      <c r="C190" s="8">
        <v>211.508072558742</v>
      </c>
      <c r="D190" s="8">
        <v>211.508072558742</v>
      </c>
      <c r="F190">
        <f t="shared" si="11"/>
        <v>0</v>
      </c>
      <c r="J190" s="8">
        <v>0.261</v>
      </c>
      <c r="K190" s="8">
        <v>0.139</v>
      </c>
      <c r="L190" s="8">
        <v>369.546165082816</v>
      </c>
      <c r="M190" s="8">
        <v>609.952259829165</v>
      </c>
      <c r="O190">
        <f t="shared" si="12"/>
        <v>240.4060947</v>
      </c>
      <c r="Y190" s="8">
        <v>0.263</v>
      </c>
      <c r="Z190" s="8">
        <v>0.147999999999999</v>
      </c>
      <c r="AA190" s="8">
        <v>198.0</v>
      </c>
      <c r="AB190" s="8">
        <v>198.0</v>
      </c>
      <c r="AC190" s="8">
        <f t="shared" si="13"/>
        <v>0</v>
      </c>
      <c r="AE190" s="15"/>
    </row>
    <row r="191">
      <c r="A191" s="8">
        <v>0.27</v>
      </c>
      <c r="B191" s="8">
        <v>0.121999999999999</v>
      </c>
      <c r="C191" s="8">
        <v>204.664624289457</v>
      </c>
      <c r="D191" s="8">
        <v>236.236965934234</v>
      </c>
      <c r="F191">
        <f t="shared" si="11"/>
        <v>31.57234164</v>
      </c>
      <c r="J191" s="8">
        <v>0.298999999999999</v>
      </c>
      <c r="K191" s="8">
        <v>0.141999999999999</v>
      </c>
      <c r="L191" s="8">
        <v>402.386617967585</v>
      </c>
      <c r="M191" s="8">
        <v>515.383204740473</v>
      </c>
      <c r="O191">
        <f t="shared" si="12"/>
        <v>112.9965868</v>
      </c>
      <c r="Y191" s="8">
        <v>0.286999999999999</v>
      </c>
      <c r="Z191" s="8">
        <v>0.134</v>
      </c>
      <c r="AA191" s="8">
        <v>298.0</v>
      </c>
      <c r="AB191" s="8">
        <v>328.0</v>
      </c>
      <c r="AC191" s="8">
        <f t="shared" si="13"/>
        <v>30</v>
      </c>
      <c r="AE191" s="15"/>
    </row>
    <row r="192">
      <c r="A192" s="8">
        <v>0.262</v>
      </c>
      <c r="B192" s="8">
        <v>0.118999999999999</v>
      </c>
      <c r="C192" s="8">
        <v>201.103191860528</v>
      </c>
      <c r="D192" s="8">
        <v>363.148023351883</v>
      </c>
      <c r="F192">
        <f t="shared" si="11"/>
        <v>162.0448315</v>
      </c>
      <c r="J192" s="8">
        <v>0.279</v>
      </c>
      <c r="K192" s="8">
        <v>0.135</v>
      </c>
      <c r="L192" s="8">
        <v>364.213483492509</v>
      </c>
      <c r="M192" s="8">
        <v>605.953720162542</v>
      </c>
      <c r="O192">
        <f t="shared" si="12"/>
        <v>241.7402367</v>
      </c>
      <c r="Y192" s="8">
        <v>0.283999999999999</v>
      </c>
      <c r="Z192" s="8">
        <v>0.13</v>
      </c>
      <c r="AA192" s="8">
        <v>262.0</v>
      </c>
      <c r="AB192" s="8">
        <v>298.0</v>
      </c>
      <c r="AC192" s="8">
        <f t="shared" si="13"/>
        <v>36</v>
      </c>
      <c r="AE192" s="15"/>
    </row>
    <row r="193">
      <c r="A193" s="8">
        <v>0.273</v>
      </c>
      <c r="B193" s="8">
        <v>0.122999999999999</v>
      </c>
      <c r="C193" s="8">
        <v>266.947461037057</v>
      </c>
      <c r="D193" s="8">
        <v>319.556603369957</v>
      </c>
      <c r="F193">
        <f t="shared" si="11"/>
        <v>52.60914233</v>
      </c>
      <c r="J193" s="8">
        <v>0.287999999999999</v>
      </c>
      <c r="K193" s="8">
        <v>0.140999999999999</v>
      </c>
      <c r="L193" s="8">
        <v>441.150729947191</v>
      </c>
      <c r="M193" s="8">
        <v>509.631693233853</v>
      </c>
      <c r="O193">
        <f t="shared" si="12"/>
        <v>68.48096329</v>
      </c>
      <c r="Y193" s="8">
        <v>0.288999999999999</v>
      </c>
      <c r="Z193" s="8">
        <v>0.132</v>
      </c>
      <c r="AA193" s="8">
        <v>268.0</v>
      </c>
      <c r="AB193" s="8">
        <v>342.0</v>
      </c>
      <c r="AC193" s="8">
        <f t="shared" si="13"/>
        <v>74</v>
      </c>
      <c r="AE193" s="15"/>
    </row>
    <row r="194">
      <c r="A194" s="8">
        <v>0.255</v>
      </c>
      <c r="B194" s="8">
        <v>0.121999999999999</v>
      </c>
      <c r="C194" s="8">
        <v>181.424309496309</v>
      </c>
      <c r="D194" s="8">
        <v>186.129491347612</v>
      </c>
      <c r="F194">
        <f t="shared" si="11"/>
        <v>4.705181851</v>
      </c>
      <c r="J194" s="8">
        <v>0.283999999999999</v>
      </c>
      <c r="K194" s="8">
        <v>0.137</v>
      </c>
      <c r="L194" s="8">
        <v>535.985510525832</v>
      </c>
      <c r="M194" s="8">
        <v>700.58644625031</v>
      </c>
      <c r="O194">
        <f t="shared" si="12"/>
        <v>164.6009357</v>
      </c>
      <c r="Y194" s="8">
        <v>0.275</v>
      </c>
      <c r="Z194" s="8">
        <v>0.131</v>
      </c>
      <c r="AA194" s="8">
        <v>242.0</v>
      </c>
      <c r="AB194" s="8">
        <v>434.0</v>
      </c>
      <c r="AC194" s="8">
        <f t="shared" si="13"/>
        <v>192</v>
      </c>
      <c r="AE194" s="15"/>
    </row>
    <row r="195">
      <c r="A195" s="8">
        <v>0.259</v>
      </c>
      <c r="B195" s="8">
        <v>0.121999999999999</v>
      </c>
      <c r="C195" s="8">
        <v>216.222276605736</v>
      </c>
      <c r="D195" s="8">
        <v>254.745511079956</v>
      </c>
      <c r="F195">
        <f t="shared" si="11"/>
        <v>38.52323447</v>
      </c>
      <c r="J195" s="8">
        <v>0.264</v>
      </c>
      <c r="K195" s="8">
        <v>0.13</v>
      </c>
      <c r="L195" s="8">
        <v>364.646068574731</v>
      </c>
      <c r="M195" s="8">
        <v>727.084766085631</v>
      </c>
      <c r="O195">
        <f t="shared" si="12"/>
        <v>362.4386975</v>
      </c>
      <c r="Y195" s="8">
        <v>0.281999999999999</v>
      </c>
      <c r="Z195" s="8">
        <v>0.135</v>
      </c>
      <c r="AA195" s="8">
        <v>264.0</v>
      </c>
      <c r="AB195" s="8">
        <v>632.0</v>
      </c>
      <c r="AC195" s="8">
        <f t="shared" si="13"/>
        <v>368</v>
      </c>
      <c r="AE195" s="15"/>
    </row>
    <row r="196">
      <c r="A196" s="8">
        <v>0.264</v>
      </c>
      <c r="B196" s="8">
        <v>0.123999999999999</v>
      </c>
      <c r="C196" s="8">
        <v>211.724948218684</v>
      </c>
      <c r="D196" s="8">
        <v>246.241157480092</v>
      </c>
      <c r="F196">
        <f t="shared" si="11"/>
        <v>34.51620926</v>
      </c>
      <c r="J196" s="8">
        <v>0.277</v>
      </c>
      <c r="K196" s="8">
        <v>0.132</v>
      </c>
      <c r="L196" s="8">
        <v>375.239640909251</v>
      </c>
      <c r="M196" s="8">
        <v>927.61422603207</v>
      </c>
      <c r="O196">
        <f t="shared" si="12"/>
        <v>552.3745851</v>
      </c>
      <c r="Y196" s="8">
        <v>0.275</v>
      </c>
      <c r="Z196" s="8">
        <v>0.132</v>
      </c>
      <c r="AA196" s="8">
        <v>198.0</v>
      </c>
      <c r="AB196" s="8">
        <v>198.0</v>
      </c>
      <c r="AC196" s="8">
        <f t="shared" si="13"/>
        <v>0</v>
      </c>
      <c r="AE196" s="15"/>
    </row>
    <row r="197">
      <c r="A197" s="8">
        <v>0.261</v>
      </c>
      <c r="B197" s="8">
        <v>0.122999999999999</v>
      </c>
      <c r="C197" s="8">
        <v>193.823580851761</v>
      </c>
      <c r="D197" s="8">
        <v>284.709057122608</v>
      </c>
      <c r="F197">
        <f t="shared" si="11"/>
        <v>90.88547627</v>
      </c>
      <c r="J197" s="8">
        <v>0.194</v>
      </c>
      <c r="K197" s="8">
        <v>0.128</v>
      </c>
      <c r="L197" s="8">
        <v>292.146402077772</v>
      </c>
      <c r="M197" s="8">
        <v>828.856304737826</v>
      </c>
      <c r="O197">
        <f t="shared" si="12"/>
        <v>536.7099027</v>
      </c>
      <c r="Y197" s="8">
        <v>0.282999999999999</v>
      </c>
      <c r="Z197" s="8">
        <v>0.131</v>
      </c>
      <c r="AA197" s="8">
        <v>268.0</v>
      </c>
      <c r="AB197" s="8">
        <v>504.0</v>
      </c>
      <c r="AC197" s="8">
        <f t="shared" si="13"/>
        <v>236</v>
      </c>
      <c r="AE197" s="15"/>
    </row>
    <row r="198">
      <c r="A198" s="8">
        <v>0.237999999999999</v>
      </c>
      <c r="B198" s="8">
        <v>0.121999999999999</v>
      </c>
      <c r="C198" s="8">
        <v>167.369369563731</v>
      </c>
      <c r="D198" s="8">
        <v>278.479186627277</v>
      </c>
      <c r="F198">
        <f t="shared" si="11"/>
        <v>111.1098171</v>
      </c>
      <c r="J198" s="8">
        <v>0.251</v>
      </c>
      <c r="K198" s="8">
        <v>0.134</v>
      </c>
      <c r="L198" s="8">
        <v>338.490709193128</v>
      </c>
      <c r="M198" s="8">
        <v>343.612318895731</v>
      </c>
      <c r="O198">
        <f t="shared" si="12"/>
        <v>5.121609703</v>
      </c>
      <c r="Y198" s="8">
        <v>0.269</v>
      </c>
      <c r="Z198" s="8">
        <v>0.131</v>
      </c>
      <c r="AA198" s="8">
        <v>266.0</v>
      </c>
      <c r="AB198" s="8">
        <v>378.0</v>
      </c>
      <c r="AC198" s="8">
        <f t="shared" si="13"/>
        <v>112</v>
      </c>
      <c r="AE198" s="15"/>
    </row>
    <row r="199">
      <c r="A199" s="8">
        <v>0.257</v>
      </c>
      <c r="B199" s="8">
        <v>0.117999999999999</v>
      </c>
      <c r="C199" s="8">
        <v>215.514143836757</v>
      </c>
      <c r="D199" s="8">
        <v>596.316545605503</v>
      </c>
      <c r="F199">
        <f t="shared" si="11"/>
        <v>380.8024018</v>
      </c>
      <c r="J199" s="8">
        <v>0.274</v>
      </c>
      <c r="K199" s="8">
        <v>0.135</v>
      </c>
      <c r="L199" s="8">
        <v>426.536276309603</v>
      </c>
      <c r="M199" s="8">
        <v>1066.37533380647</v>
      </c>
      <c r="O199">
        <f t="shared" si="12"/>
        <v>639.8390575</v>
      </c>
      <c r="Y199" s="8">
        <v>0.307999999999999</v>
      </c>
      <c r="Z199" s="8">
        <v>0.139</v>
      </c>
      <c r="AA199" s="8">
        <v>264.0</v>
      </c>
      <c r="AB199" s="8">
        <v>264.0</v>
      </c>
      <c r="AC199" s="8">
        <f t="shared" si="13"/>
        <v>0</v>
      </c>
      <c r="AE199" s="15"/>
    </row>
    <row r="200">
      <c r="A200" s="8">
        <v>0.271</v>
      </c>
      <c r="B200" s="8">
        <v>0.122999999999999</v>
      </c>
      <c r="C200" s="8">
        <v>223.4867630105</v>
      </c>
      <c r="D200" s="8">
        <v>330.687767463964</v>
      </c>
      <c r="F200">
        <f t="shared" si="11"/>
        <v>107.2010045</v>
      </c>
      <c r="J200" s="8">
        <v>0.283999999999999</v>
      </c>
      <c r="K200" s="8">
        <v>0.129</v>
      </c>
      <c r="L200" s="8">
        <v>422.21343015146</v>
      </c>
      <c r="M200" s="8">
        <v>630.282758293005</v>
      </c>
      <c r="O200">
        <f t="shared" si="12"/>
        <v>208.0693281</v>
      </c>
      <c r="Y200" s="8">
        <v>0.343</v>
      </c>
      <c r="Z200" s="8">
        <v>0.150999999999999</v>
      </c>
      <c r="AA200" s="8">
        <v>224.0</v>
      </c>
      <c r="AB200" s="8">
        <v>316.0</v>
      </c>
      <c r="AC200" s="8">
        <f t="shared" si="13"/>
        <v>92</v>
      </c>
      <c r="AE200" s="15"/>
    </row>
    <row r="201">
      <c r="A201" s="8">
        <v>0.264</v>
      </c>
      <c r="B201" s="8">
        <v>0.120999999999999</v>
      </c>
      <c r="C201" s="8">
        <v>204.665331715868</v>
      </c>
      <c r="D201" s="8">
        <v>204.665331715868</v>
      </c>
      <c r="F201">
        <f t="shared" si="11"/>
        <v>0</v>
      </c>
      <c r="J201" s="8">
        <v>0.274</v>
      </c>
      <c r="K201" s="8">
        <v>0.126</v>
      </c>
      <c r="L201" s="8">
        <v>417.50888245001</v>
      </c>
      <c r="M201" s="8">
        <v>417.50888245001</v>
      </c>
      <c r="O201">
        <f t="shared" si="12"/>
        <v>0</v>
      </c>
      <c r="Y201" s="8">
        <v>0.337</v>
      </c>
      <c r="Z201" s="8">
        <v>0.139</v>
      </c>
      <c r="AA201" s="8">
        <v>286.0</v>
      </c>
      <c r="AB201" s="8">
        <v>402.0</v>
      </c>
      <c r="AC201" s="8">
        <f t="shared" si="13"/>
        <v>116</v>
      </c>
      <c r="AE201" s="15"/>
    </row>
    <row r="202">
      <c r="A202" s="8">
        <v>0.259</v>
      </c>
      <c r="B202" s="8">
        <v>0.121999999999999</v>
      </c>
      <c r="C202" s="8">
        <v>211.842487330964</v>
      </c>
      <c r="D202" s="8">
        <v>562.121691588423</v>
      </c>
      <c r="F202">
        <f t="shared" si="11"/>
        <v>350.2792043</v>
      </c>
      <c r="J202" s="8">
        <v>0.287999999999999</v>
      </c>
      <c r="K202" s="8">
        <v>0.138</v>
      </c>
      <c r="L202" s="8">
        <v>406.389509637276</v>
      </c>
      <c r="M202" s="8">
        <v>478.928584394503</v>
      </c>
      <c r="O202">
        <f t="shared" si="12"/>
        <v>72.53907476</v>
      </c>
      <c r="Y202" s="8">
        <v>0.302999999999999</v>
      </c>
      <c r="Z202" s="8">
        <v>0.134</v>
      </c>
      <c r="AA202" s="8">
        <v>216.0</v>
      </c>
      <c r="AB202" s="8">
        <v>216.0</v>
      </c>
      <c r="AC202" s="8">
        <f t="shared" si="13"/>
        <v>0</v>
      </c>
      <c r="AE202" s="15"/>
    </row>
    <row r="203">
      <c r="A203" s="8">
        <v>0.258</v>
      </c>
      <c r="B203" s="8">
        <v>0.120999999999999</v>
      </c>
      <c r="C203" s="8">
        <v>170.486291063099</v>
      </c>
      <c r="D203" s="8">
        <v>278.481275607145</v>
      </c>
      <c r="F203">
        <f t="shared" si="11"/>
        <v>107.9949845</v>
      </c>
      <c r="J203" s="8">
        <v>0.277</v>
      </c>
      <c r="K203" s="8">
        <v>0.135</v>
      </c>
      <c r="L203" s="8">
        <v>373.237693630807</v>
      </c>
      <c r="M203" s="8">
        <v>516.552369390355</v>
      </c>
      <c r="O203">
        <f t="shared" si="12"/>
        <v>143.3146758</v>
      </c>
      <c r="Y203" s="8">
        <v>0.265</v>
      </c>
      <c r="Z203" s="8">
        <v>0.125</v>
      </c>
      <c r="AA203" s="8">
        <v>198.0</v>
      </c>
      <c r="AB203" s="8">
        <v>198.0</v>
      </c>
      <c r="AC203" s="8">
        <f t="shared" si="13"/>
        <v>0</v>
      </c>
      <c r="AE203" s="15"/>
    </row>
    <row r="204">
      <c r="A204" s="8">
        <v>0.262</v>
      </c>
      <c r="B204" s="8">
        <v>0.120999999999999</v>
      </c>
      <c r="C204" s="8">
        <v>197.0322105105</v>
      </c>
      <c r="D204" s="8">
        <v>218.194989301059</v>
      </c>
      <c r="F204">
        <f t="shared" si="11"/>
        <v>21.16277879</v>
      </c>
      <c r="J204" s="8">
        <v>0.263</v>
      </c>
      <c r="K204" s="8">
        <v>0.133</v>
      </c>
      <c r="L204" s="8">
        <v>349.054651811289</v>
      </c>
      <c r="M204" s="8">
        <v>402.537115335798</v>
      </c>
      <c r="O204">
        <f t="shared" si="12"/>
        <v>53.48246352</v>
      </c>
      <c r="Y204" s="8">
        <v>0.303999999999999</v>
      </c>
      <c r="Z204" s="8">
        <v>0.139</v>
      </c>
      <c r="AA204" s="8">
        <v>342.0</v>
      </c>
      <c r="AB204" s="8">
        <v>596.0</v>
      </c>
      <c r="AC204" s="8">
        <f t="shared" si="13"/>
        <v>254</v>
      </c>
      <c r="AE204" s="15"/>
    </row>
    <row r="205">
      <c r="A205" s="8">
        <v>0.261</v>
      </c>
      <c r="B205" s="8">
        <v>0.121999999999999</v>
      </c>
      <c r="C205" s="8">
        <v>217.122123939444</v>
      </c>
      <c r="D205" s="8">
        <v>274.510378980778</v>
      </c>
      <c r="F205">
        <f t="shared" si="11"/>
        <v>57.38825504</v>
      </c>
      <c r="J205" s="8">
        <v>0.247999999999999</v>
      </c>
      <c r="K205" s="8">
        <v>0.134</v>
      </c>
      <c r="L205" s="8">
        <v>373.862885706335</v>
      </c>
      <c r="M205" s="8">
        <v>797.672741384242</v>
      </c>
      <c r="O205">
        <f t="shared" si="12"/>
        <v>423.8098557</v>
      </c>
      <c r="Y205" s="8">
        <v>0.293999999999999</v>
      </c>
      <c r="Z205" s="8">
        <v>0.139</v>
      </c>
      <c r="AA205" s="8">
        <v>260.0</v>
      </c>
      <c r="AB205" s="8">
        <v>304.0</v>
      </c>
      <c r="AC205" s="8">
        <f t="shared" si="13"/>
        <v>44</v>
      </c>
      <c r="AE205" s="15"/>
    </row>
    <row r="206">
      <c r="A206" s="8">
        <v>0.23</v>
      </c>
      <c r="B206" s="8">
        <v>0.120999999999999</v>
      </c>
      <c r="C206" s="8">
        <v>170.211520448318</v>
      </c>
      <c r="D206" s="8">
        <v>289.609559180759</v>
      </c>
      <c r="F206">
        <f t="shared" si="11"/>
        <v>119.3980387</v>
      </c>
      <c r="J206" s="8">
        <v>0.269</v>
      </c>
      <c r="K206" s="8">
        <v>0.129</v>
      </c>
      <c r="L206" s="8">
        <v>484.406977347082</v>
      </c>
      <c r="M206" s="8">
        <v>693.204854236466</v>
      </c>
      <c r="O206">
        <f t="shared" si="12"/>
        <v>208.7978769</v>
      </c>
      <c r="Y206" s="8">
        <v>0.281</v>
      </c>
      <c r="Z206" s="8">
        <v>0.128</v>
      </c>
      <c r="AA206" s="8">
        <v>296.0</v>
      </c>
      <c r="AB206" s="8">
        <v>310.0</v>
      </c>
      <c r="AC206" s="8">
        <f t="shared" si="13"/>
        <v>14</v>
      </c>
      <c r="AE206" s="15"/>
    </row>
    <row r="207">
      <c r="A207" s="8">
        <v>0.255</v>
      </c>
      <c r="B207" s="8">
        <v>0.121999999999999</v>
      </c>
      <c r="C207" s="8">
        <v>201.233524535805</v>
      </c>
      <c r="D207" s="8">
        <v>403.98887995393</v>
      </c>
      <c r="F207">
        <f t="shared" si="11"/>
        <v>202.7553554</v>
      </c>
      <c r="J207" s="8">
        <v>0.277</v>
      </c>
      <c r="K207" s="8">
        <v>0.131</v>
      </c>
      <c r="L207" s="8">
        <v>379.388072831158</v>
      </c>
      <c r="M207" s="8">
        <v>1109.93551775837</v>
      </c>
      <c r="O207">
        <f t="shared" si="12"/>
        <v>730.5474449</v>
      </c>
      <c r="Y207" s="8">
        <v>0.33</v>
      </c>
      <c r="Z207" s="8">
        <v>0.168</v>
      </c>
      <c r="AA207" s="8">
        <v>318.0</v>
      </c>
      <c r="AB207" s="8">
        <v>334.0</v>
      </c>
      <c r="AC207" s="8">
        <f t="shared" si="13"/>
        <v>16</v>
      </c>
      <c r="AE207" s="15"/>
    </row>
    <row r="208">
      <c r="A208" s="8">
        <v>0.258</v>
      </c>
      <c r="B208" s="8">
        <v>0.121999999999999</v>
      </c>
      <c r="C208" s="8">
        <v>222.103380945012</v>
      </c>
      <c r="D208" s="8">
        <v>222.103380945012</v>
      </c>
      <c r="F208">
        <f t="shared" si="11"/>
        <v>0</v>
      </c>
      <c r="J208" s="8">
        <v>0.281</v>
      </c>
      <c r="K208" s="8">
        <v>0.135</v>
      </c>
      <c r="L208" s="8">
        <v>385.008318752736</v>
      </c>
      <c r="M208" s="8">
        <v>971.840591022548</v>
      </c>
      <c r="O208">
        <f t="shared" si="12"/>
        <v>586.8322723</v>
      </c>
      <c r="Y208" s="8">
        <v>0.392</v>
      </c>
      <c r="Z208" s="8">
        <v>0.166</v>
      </c>
      <c r="AA208" s="8">
        <v>250.0</v>
      </c>
      <c r="AB208" s="8">
        <v>250.0</v>
      </c>
      <c r="AC208" s="8">
        <f t="shared" si="13"/>
        <v>0</v>
      </c>
      <c r="AE208" s="15"/>
    </row>
    <row r="209">
      <c r="A209" s="8">
        <v>0.259</v>
      </c>
      <c r="B209" s="8">
        <v>0.123999999999999</v>
      </c>
      <c r="C209" s="8">
        <v>172.632523233063</v>
      </c>
      <c r="D209" s="8">
        <v>186.276942032767</v>
      </c>
      <c r="F209">
        <f t="shared" si="11"/>
        <v>13.6444188</v>
      </c>
      <c r="J209" s="8">
        <v>0.285999999999999</v>
      </c>
      <c r="K209" s="8">
        <v>0.134</v>
      </c>
      <c r="L209" s="8">
        <v>375.492910274189</v>
      </c>
      <c r="M209" s="8">
        <v>375.492910274189</v>
      </c>
      <c r="O209">
        <f t="shared" si="12"/>
        <v>0</v>
      </c>
      <c r="Y209" s="8">
        <v>0.323</v>
      </c>
      <c r="Z209" s="8">
        <v>0.145999999999999</v>
      </c>
      <c r="AA209" s="8">
        <v>262.0</v>
      </c>
      <c r="AB209" s="8">
        <v>268.0</v>
      </c>
      <c r="AC209" s="8">
        <f t="shared" si="13"/>
        <v>6</v>
      </c>
      <c r="AE209" s="15"/>
    </row>
    <row r="210">
      <c r="A210" s="8">
        <v>0.261</v>
      </c>
      <c r="B210" s="8">
        <v>0.120999999999999</v>
      </c>
      <c r="C210" s="8">
        <v>172.939446687465</v>
      </c>
      <c r="D210" s="8">
        <v>366.501390592757</v>
      </c>
      <c r="F210">
        <f t="shared" si="11"/>
        <v>193.5619439</v>
      </c>
      <c r="J210" s="8">
        <v>0.278</v>
      </c>
      <c r="K210" s="8">
        <v>0.13</v>
      </c>
      <c r="L210" s="8">
        <v>437.07174163167</v>
      </c>
      <c r="M210" s="8">
        <v>627.516746122283</v>
      </c>
      <c r="O210">
        <f t="shared" si="12"/>
        <v>190.4450045</v>
      </c>
      <c r="Y210" s="8">
        <v>0.301999999999999</v>
      </c>
      <c r="Z210" s="8">
        <v>0.150999999999999</v>
      </c>
      <c r="AA210" s="8">
        <v>228.0</v>
      </c>
      <c r="AB210" s="8">
        <v>340.0</v>
      </c>
      <c r="AC210" s="8">
        <f t="shared" si="13"/>
        <v>112</v>
      </c>
      <c r="AE210" s="15"/>
    </row>
    <row r="211">
      <c r="A211" s="8">
        <v>0.195</v>
      </c>
      <c r="B211" s="8">
        <v>0.121999999999999</v>
      </c>
      <c r="C211" s="8">
        <v>147.075848997132</v>
      </c>
      <c r="D211" s="8">
        <v>255.940601550472</v>
      </c>
      <c r="F211">
        <f t="shared" si="11"/>
        <v>108.8647526</v>
      </c>
      <c r="J211" s="8">
        <v>0.298999999999999</v>
      </c>
      <c r="K211" s="8">
        <v>0.128</v>
      </c>
      <c r="L211" s="8">
        <v>457.968981258989</v>
      </c>
      <c r="M211" s="8">
        <v>524.722580262787</v>
      </c>
      <c r="O211">
        <f t="shared" si="12"/>
        <v>66.753599</v>
      </c>
      <c r="Y211" s="8">
        <v>0.317</v>
      </c>
      <c r="Z211" s="8">
        <v>0.163</v>
      </c>
      <c r="AA211" s="8">
        <v>318.0</v>
      </c>
      <c r="AB211" s="8">
        <v>1420.0</v>
      </c>
      <c r="AC211" s="8">
        <f t="shared" si="13"/>
        <v>1102</v>
      </c>
      <c r="AE211" s="15"/>
    </row>
    <row r="212">
      <c r="A212" s="8">
        <v>0.245999999999999</v>
      </c>
      <c r="B212" s="8">
        <v>0.120999999999999</v>
      </c>
      <c r="C212" s="8">
        <v>168.622790531941</v>
      </c>
      <c r="D212" s="8">
        <v>356.998268005095</v>
      </c>
      <c r="F212">
        <f t="shared" si="11"/>
        <v>188.3754775</v>
      </c>
      <c r="J212" s="8">
        <v>0.279</v>
      </c>
      <c r="K212" s="8">
        <v>0.13</v>
      </c>
      <c r="L212" s="8">
        <v>476.250235441997</v>
      </c>
      <c r="M212" s="8">
        <v>600.161789848827</v>
      </c>
      <c r="O212">
        <f t="shared" si="12"/>
        <v>123.9115544</v>
      </c>
      <c r="Y212" s="8">
        <v>0.333</v>
      </c>
      <c r="Z212" s="8">
        <v>0.142999999999999</v>
      </c>
      <c r="AA212" s="8">
        <v>254.0</v>
      </c>
      <c r="AB212" s="8">
        <v>330.0</v>
      </c>
      <c r="AC212" s="8">
        <f t="shared" si="13"/>
        <v>76</v>
      </c>
      <c r="AE212" s="15"/>
    </row>
    <row r="213">
      <c r="A213" s="8">
        <v>0.257</v>
      </c>
      <c r="B213" s="8">
        <v>0.120999999999999</v>
      </c>
      <c r="C213" s="8">
        <v>195.459947824003</v>
      </c>
      <c r="D213" s="8">
        <v>299.855096938682</v>
      </c>
      <c r="F213">
        <f t="shared" si="11"/>
        <v>104.3951491</v>
      </c>
      <c r="J213" s="8">
        <v>0.279</v>
      </c>
      <c r="K213" s="8">
        <v>0.132</v>
      </c>
      <c r="L213" s="8">
        <v>386.908924793978</v>
      </c>
      <c r="M213" s="8">
        <v>511.077612684633</v>
      </c>
      <c r="O213">
        <f t="shared" si="12"/>
        <v>124.1686879</v>
      </c>
      <c r="Y213" s="8">
        <v>0.377</v>
      </c>
      <c r="Z213" s="8">
        <v>0.150999999999999</v>
      </c>
      <c r="AA213" s="8">
        <v>264.0</v>
      </c>
      <c r="AB213" s="8">
        <v>264.0</v>
      </c>
      <c r="AC213" s="8">
        <f t="shared" si="13"/>
        <v>0</v>
      </c>
      <c r="AE213" s="15"/>
    </row>
    <row r="214">
      <c r="A214" s="8">
        <v>0.26</v>
      </c>
      <c r="B214" s="8">
        <v>0.120999999999999</v>
      </c>
      <c r="C214" s="8">
        <v>171.303456817357</v>
      </c>
      <c r="D214" s="8">
        <v>200.769508753763</v>
      </c>
      <c r="F214">
        <f t="shared" si="11"/>
        <v>29.46605194</v>
      </c>
      <c r="J214" s="8">
        <v>0.277</v>
      </c>
      <c r="K214" s="8">
        <v>0.131</v>
      </c>
      <c r="L214" s="8">
        <v>536.109092292831</v>
      </c>
      <c r="M214" s="8">
        <v>545.681342512892</v>
      </c>
      <c r="O214">
        <f t="shared" si="12"/>
        <v>9.57225022</v>
      </c>
      <c r="Y214" s="8">
        <v>0.332</v>
      </c>
      <c r="Z214" s="8">
        <v>0.141999999999999</v>
      </c>
      <c r="AA214" s="8">
        <v>198.0</v>
      </c>
      <c r="AB214" s="8">
        <v>414.0</v>
      </c>
      <c r="AC214" s="8">
        <f t="shared" si="13"/>
        <v>216</v>
      </c>
      <c r="AE214" s="15"/>
    </row>
    <row r="215">
      <c r="A215" s="14">
        <f>AVERAGE($A$165:$A$214)</f>
        <v>0.25874</v>
      </c>
      <c r="B215" s="14">
        <f>AVERAGE($B$165:$B$214)</f>
        <v>0.1246</v>
      </c>
      <c r="J215" s="14">
        <f>AVERAGE($J$165:$J$214)</f>
        <v>0.26444</v>
      </c>
      <c r="K215" s="14">
        <f>AVERAGE($K$165:$K$214)</f>
        <v>0.13722</v>
      </c>
      <c r="AC215" s="8"/>
      <c r="AE215" s="15"/>
    </row>
    <row r="216">
      <c r="A216" s="16" t="s">
        <v>30</v>
      </c>
      <c r="B216" s="16" t="s">
        <v>31</v>
      </c>
      <c r="J216" s="16" t="s">
        <v>30</v>
      </c>
      <c r="K216" s="16" t="s">
        <v>31</v>
      </c>
      <c r="AC216" s="8"/>
      <c r="AE216" s="15"/>
    </row>
    <row r="217">
      <c r="A217" s="2" t="s">
        <v>35</v>
      </c>
      <c r="B217" s="2"/>
      <c r="C217" s="2"/>
      <c r="D217" s="2"/>
      <c r="J217" s="2" t="s">
        <v>35</v>
      </c>
      <c r="K217" s="2"/>
      <c r="L217" s="2"/>
      <c r="M217" s="2"/>
      <c r="Y217" s="2" t="s">
        <v>35</v>
      </c>
      <c r="Z217" s="2"/>
      <c r="AA217" s="2"/>
      <c r="AB217" s="2"/>
      <c r="AC217" s="8"/>
      <c r="AE217" s="15"/>
    </row>
    <row r="218">
      <c r="A218" s="2" t="s">
        <v>5</v>
      </c>
      <c r="B218" s="2" t="s">
        <v>6</v>
      </c>
      <c r="C218" s="2" t="s">
        <v>7</v>
      </c>
      <c r="D218" s="2" t="s">
        <v>8</v>
      </c>
      <c r="J218" s="2" t="s">
        <v>5</v>
      </c>
      <c r="K218" s="2" t="s">
        <v>6</v>
      </c>
      <c r="L218" s="2" t="s">
        <v>7</v>
      </c>
      <c r="M218" s="2" t="s">
        <v>8</v>
      </c>
      <c r="Y218" s="2" t="s">
        <v>5</v>
      </c>
      <c r="Z218" s="2" t="s">
        <v>6</v>
      </c>
      <c r="AA218" s="2" t="s">
        <v>7</v>
      </c>
      <c r="AB218" s="2" t="s">
        <v>8</v>
      </c>
      <c r="AC218" s="8"/>
      <c r="AE218" s="15"/>
    </row>
    <row r="219">
      <c r="A219" s="8">
        <v>0.798</v>
      </c>
      <c r="B219" s="8">
        <v>0.351999999999999</v>
      </c>
      <c r="C219" s="8">
        <v>261.350329622284</v>
      </c>
      <c r="D219" s="8">
        <v>313.234924695829</v>
      </c>
      <c r="F219">
        <f t="shared" ref="F219:F268" si="14">ABS(C219-D219)</f>
        <v>51.88459507</v>
      </c>
      <c r="J219" s="8">
        <v>0.767</v>
      </c>
      <c r="K219" s="8">
        <v>0.345999999999999</v>
      </c>
      <c r="L219" s="8">
        <v>613.413942309228</v>
      </c>
      <c r="M219" s="8">
        <v>757.557230614851</v>
      </c>
      <c r="O219">
        <f t="shared" ref="O219:O268" si="15">ABS(L219-M219)</f>
        <v>144.1432883</v>
      </c>
      <c r="Y219" s="8">
        <v>0.846999999999999</v>
      </c>
      <c r="Z219" s="8">
        <v>0.375</v>
      </c>
      <c r="AA219" s="8">
        <v>398.0</v>
      </c>
      <c r="AB219" s="8">
        <v>450.0</v>
      </c>
      <c r="AC219" s="8">
        <f t="shared" ref="AC219:AC268" si="16">ABS(AA219-AB219)</f>
        <v>52</v>
      </c>
      <c r="AE219" s="15"/>
    </row>
    <row r="220">
      <c r="A220" s="8">
        <v>0.807</v>
      </c>
      <c r="B220" s="8">
        <v>0.351999999999999</v>
      </c>
      <c r="C220" s="8">
        <v>300.509413639916</v>
      </c>
      <c r="D220" s="8">
        <v>1258.56928106963</v>
      </c>
      <c r="F220">
        <f t="shared" si="14"/>
        <v>958.0598674</v>
      </c>
      <c r="J220" s="8">
        <v>0.056</v>
      </c>
      <c r="K220" s="8">
        <v>0.347999999999999</v>
      </c>
      <c r="L220" s="8">
        <v>359.169613744588</v>
      </c>
      <c r="M220" s="8">
        <v>728.018309186526</v>
      </c>
      <c r="O220">
        <f t="shared" si="15"/>
        <v>368.8486954</v>
      </c>
      <c r="Y220" s="8">
        <v>0.845999999999999</v>
      </c>
      <c r="Z220" s="8">
        <v>0.391</v>
      </c>
      <c r="AA220" s="8">
        <v>300.0</v>
      </c>
      <c r="AB220" s="8">
        <v>760.0</v>
      </c>
      <c r="AC220" s="8">
        <f t="shared" si="16"/>
        <v>460</v>
      </c>
      <c r="AE220" s="15"/>
    </row>
    <row r="221">
      <c r="A221" s="8">
        <v>0.798</v>
      </c>
      <c r="B221" s="8">
        <v>0.362999999999999</v>
      </c>
      <c r="C221" s="8">
        <v>273.591296848869</v>
      </c>
      <c r="D221" s="8">
        <v>441.017591147906</v>
      </c>
      <c r="F221">
        <f t="shared" si="14"/>
        <v>167.4262943</v>
      </c>
      <c r="J221" s="8">
        <v>0.309999999999999</v>
      </c>
      <c r="K221" s="8">
        <v>0.34</v>
      </c>
      <c r="L221" s="8">
        <v>421.878638012046</v>
      </c>
      <c r="M221" s="8">
        <v>421.878638012046</v>
      </c>
      <c r="O221">
        <f t="shared" si="15"/>
        <v>0</v>
      </c>
      <c r="Y221" s="8">
        <v>0.88</v>
      </c>
      <c r="Z221" s="8">
        <v>0.405</v>
      </c>
      <c r="AA221" s="8">
        <v>346.0</v>
      </c>
      <c r="AB221" s="8">
        <v>584.0</v>
      </c>
      <c r="AC221" s="8">
        <f t="shared" si="16"/>
        <v>238</v>
      </c>
      <c r="AE221" s="15"/>
    </row>
    <row r="222">
      <c r="A222" s="8">
        <v>0.276</v>
      </c>
      <c r="B222" s="8">
        <v>0.354999999999999</v>
      </c>
      <c r="C222" s="8">
        <v>197.65057120896</v>
      </c>
      <c r="D222" s="8">
        <v>197.65057120896</v>
      </c>
      <c r="F222">
        <f t="shared" si="14"/>
        <v>0</v>
      </c>
      <c r="J222" s="8">
        <v>0.399</v>
      </c>
      <c r="K222" s="8">
        <v>0.343</v>
      </c>
      <c r="L222" s="8">
        <v>398.681309914918</v>
      </c>
      <c r="M222" s="8">
        <v>829.616158674348</v>
      </c>
      <c r="O222">
        <f t="shared" si="15"/>
        <v>430.9348488</v>
      </c>
      <c r="Y222" s="8">
        <v>0.888</v>
      </c>
      <c r="Z222" s="8">
        <v>0.425999999999999</v>
      </c>
      <c r="AA222" s="8">
        <v>310.0</v>
      </c>
      <c r="AB222" s="8">
        <v>372.0</v>
      </c>
      <c r="AC222" s="8">
        <f t="shared" si="16"/>
        <v>62</v>
      </c>
      <c r="AE222" s="15"/>
    </row>
    <row r="223">
      <c r="A223" s="8">
        <v>0.774</v>
      </c>
      <c r="B223" s="8">
        <v>0.353999999999999</v>
      </c>
      <c r="C223" s="8">
        <v>336.810573598107</v>
      </c>
      <c r="D223" s="8">
        <v>940.117485699884</v>
      </c>
      <c r="F223">
        <f t="shared" si="14"/>
        <v>603.3069121</v>
      </c>
      <c r="J223" s="8">
        <v>0.663</v>
      </c>
      <c r="K223" s="8">
        <v>0.34</v>
      </c>
      <c r="L223" s="8">
        <v>432.395428858693</v>
      </c>
      <c r="M223" s="8">
        <v>658.063926966407</v>
      </c>
      <c r="O223">
        <f t="shared" si="15"/>
        <v>225.6684981</v>
      </c>
      <c r="Y223" s="8">
        <v>0.839999999999999</v>
      </c>
      <c r="Z223" s="8">
        <v>0.39</v>
      </c>
      <c r="AA223" s="8">
        <v>296.0</v>
      </c>
      <c r="AB223" s="8">
        <v>490.0</v>
      </c>
      <c r="AC223" s="8">
        <f t="shared" si="16"/>
        <v>194</v>
      </c>
      <c r="AE223" s="15"/>
    </row>
    <row r="224">
      <c r="A224" s="8">
        <v>0.778</v>
      </c>
      <c r="B224" s="8">
        <v>0.350999999999999</v>
      </c>
      <c r="C224" s="8">
        <v>283.869714585392</v>
      </c>
      <c r="D224" s="8">
        <v>418.317393241166</v>
      </c>
      <c r="F224">
        <f t="shared" si="14"/>
        <v>134.4476787</v>
      </c>
      <c r="J224" s="8">
        <v>0.75</v>
      </c>
      <c r="K224" s="8">
        <v>0.346999999999999</v>
      </c>
      <c r="L224" s="8">
        <v>542.40889049307</v>
      </c>
      <c r="M224" s="8">
        <v>728.303585482404</v>
      </c>
      <c r="O224">
        <f t="shared" si="15"/>
        <v>185.894695</v>
      </c>
      <c r="Y224" s="8">
        <v>0.936</v>
      </c>
      <c r="Z224" s="8">
        <v>0.452</v>
      </c>
      <c r="AA224" s="8">
        <v>294.0</v>
      </c>
      <c r="AB224" s="8">
        <v>296.0</v>
      </c>
      <c r="AC224" s="8">
        <f t="shared" si="16"/>
        <v>2</v>
      </c>
      <c r="AE224" s="15"/>
    </row>
    <row r="225">
      <c r="A225" s="8">
        <v>0.777</v>
      </c>
      <c r="B225" s="8">
        <v>0.347999999999999</v>
      </c>
      <c r="C225" s="8">
        <v>289.197448403116</v>
      </c>
      <c r="D225" s="8">
        <v>499.77862373083</v>
      </c>
      <c r="F225">
        <f t="shared" si="14"/>
        <v>210.5811753</v>
      </c>
      <c r="J225" s="8">
        <v>0.700999999999999</v>
      </c>
      <c r="K225" s="8">
        <v>0.345999999999999</v>
      </c>
      <c r="L225" s="8">
        <v>496.980265462167</v>
      </c>
      <c r="M225" s="8">
        <v>496.980265462167</v>
      </c>
      <c r="O225">
        <f t="shared" si="15"/>
        <v>0</v>
      </c>
      <c r="Y225" s="8">
        <v>1.08</v>
      </c>
      <c r="Z225" s="8">
        <v>0.418999999999999</v>
      </c>
      <c r="AA225" s="8">
        <v>350.0</v>
      </c>
      <c r="AB225" s="8">
        <v>428.0</v>
      </c>
      <c r="AC225" s="8">
        <f t="shared" si="16"/>
        <v>78</v>
      </c>
      <c r="AE225" s="15"/>
    </row>
    <row r="226">
      <c r="A226" s="8">
        <v>0.710999999999999</v>
      </c>
      <c r="B226" s="8">
        <v>0.349999999999999</v>
      </c>
      <c r="C226" s="8">
        <v>233.964971107818</v>
      </c>
      <c r="D226" s="8">
        <v>483.599051590101</v>
      </c>
      <c r="F226">
        <f t="shared" si="14"/>
        <v>249.6340805</v>
      </c>
      <c r="J226" s="8">
        <v>0.753</v>
      </c>
      <c r="K226" s="8">
        <v>0.344999999999999</v>
      </c>
      <c r="L226" s="8">
        <v>626.491342921207</v>
      </c>
      <c r="M226" s="8">
        <v>939.781584330996</v>
      </c>
      <c r="O226">
        <f t="shared" si="15"/>
        <v>313.2902414</v>
      </c>
      <c r="Y226" s="8">
        <v>0.984999999999999</v>
      </c>
      <c r="Z226" s="8">
        <v>0.423999999999999</v>
      </c>
      <c r="AA226" s="8">
        <v>348.0</v>
      </c>
      <c r="AB226" s="8">
        <v>676.0</v>
      </c>
      <c r="AC226" s="8">
        <f t="shared" si="16"/>
        <v>328</v>
      </c>
      <c r="AE226" s="15"/>
    </row>
    <row r="227">
      <c r="A227" s="8">
        <v>0.771</v>
      </c>
      <c r="B227" s="8">
        <v>0.345999999999999</v>
      </c>
      <c r="C227" s="8">
        <v>263.010391282475</v>
      </c>
      <c r="D227" s="8">
        <v>371.705521676115</v>
      </c>
      <c r="F227">
        <f t="shared" si="14"/>
        <v>108.6951304</v>
      </c>
      <c r="J227" s="8">
        <v>0.748999999999999</v>
      </c>
      <c r="K227" s="8">
        <v>0.343999999999999</v>
      </c>
      <c r="L227" s="8">
        <v>509.404824670939</v>
      </c>
      <c r="M227" s="8">
        <v>846.964357964233</v>
      </c>
      <c r="O227">
        <f t="shared" si="15"/>
        <v>337.5595333</v>
      </c>
      <c r="Y227" s="8">
        <v>0.226</v>
      </c>
      <c r="Z227" s="8">
        <v>0.404</v>
      </c>
      <c r="AA227" s="8">
        <v>258.0</v>
      </c>
      <c r="AB227" s="8">
        <v>566.0</v>
      </c>
      <c r="AC227" s="8">
        <f t="shared" si="16"/>
        <v>308</v>
      </c>
      <c r="AE227" s="15"/>
    </row>
    <row r="228">
      <c r="A228" s="8">
        <v>0.764</v>
      </c>
      <c r="B228" s="8">
        <v>0.349999999999999</v>
      </c>
      <c r="C228" s="8">
        <v>251.56634473928</v>
      </c>
      <c r="D228" s="8">
        <v>855.987903592807</v>
      </c>
      <c r="F228">
        <f t="shared" si="14"/>
        <v>604.4215589</v>
      </c>
      <c r="J228" s="8">
        <v>0.23</v>
      </c>
      <c r="K228" s="8">
        <v>0.34</v>
      </c>
      <c r="L228" s="8">
        <v>427.508268817986</v>
      </c>
      <c r="M228" s="8">
        <v>575.706704461781</v>
      </c>
      <c r="O228">
        <f t="shared" si="15"/>
        <v>148.1984356</v>
      </c>
      <c r="Y228" s="8">
        <v>1.104</v>
      </c>
      <c r="Z228" s="8">
        <v>0.438</v>
      </c>
      <c r="AA228" s="8">
        <v>422.0</v>
      </c>
      <c r="AB228" s="8">
        <v>512.0</v>
      </c>
      <c r="AC228" s="8">
        <f t="shared" si="16"/>
        <v>90</v>
      </c>
      <c r="AE228" s="15"/>
    </row>
    <row r="229">
      <c r="A229" s="8">
        <v>0.774</v>
      </c>
      <c r="B229" s="8">
        <v>0.344999999999999</v>
      </c>
      <c r="C229" s="8">
        <v>246.469804112577</v>
      </c>
      <c r="D229" s="8">
        <v>445.39297530491</v>
      </c>
      <c r="F229">
        <f t="shared" si="14"/>
        <v>198.9231712</v>
      </c>
      <c r="J229" s="8">
        <v>0.76</v>
      </c>
      <c r="K229" s="8">
        <v>0.343999999999999</v>
      </c>
      <c r="L229" s="8">
        <v>609.96938611289</v>
      </c>
      <c r="M229" s="8">
        <v>1319.02979927269</v>
      </c>
      <c r="O229">
        <f t="shared" si="15"/>
        <v>709.0604132</v>
      </c>
      <c r="Y229" s="8">
        <v>0.967999999999999</v>
      </c>
      <c r="Z229" s="8">
        <v>0.445</v>
      </c>
      <c r="AA229" s="8">
        <v>318.0</v>
      </c>
      <c r="AB229" s="8">
        <v>618.0</v>
      </c>
      <c r="AC229" s="8">
        <f t="shared" si="16"/>
        <v>300</v>
      </c>
      <c r="AE229" s="15"/>
    </row>
    <row r="230">
      <c r="A230" s="8">
        <v>0.755</v>
      </c>
      <c r="B230" s="8">
        <v>0.349999999999999</v>
      </c>
      <c r="C230" s="8">
        <v>224.499659937453</v>
      </c>
      <c r="D230" s="8">
        <v>417.10893877641</v>
      </c>
      <c r="F230">
        <f t="shared" si="14"/>
        <v>192.6092788</v>
      </c>
      <c r="J230" s="8">
        <v>0.682</v>
      </c>
      <c r="K230" s="8">
        <v>0.348999999999999</v>
      </c>
      <c r="L230" s="8">
        <v>460.883428585103</v>
      </c>
      <c r="M230" s="8">
        <v>522.839222868917</v>
      </c>
      <c r="O230">
        <f t="shared" si="15"/>
        <v>61.95579428</v>
      </c>
      <c r="Y230" s="8">
        <v>0.0719999999999999</v>
      </c>
      <c r="Z230" s="8">
        <v>0.406999999999999</v>
      </c>
      <c r="AA230" s="8">
        <v>258.0</v>
      </c>
      <c r="AB230" s="8">
        <v>484.0</v>
      </c>
      <c r="AC230" s="8">
        <f t="shared" si="16"/>
        <v>226</v>
      </c>
      <c r="AE230" s="15"/>
    </row>
    <row r="231">
      <c r="A231" s="8">
        <v>0.785</v>
      </c>
      <c r="B231" s="8">
        <v>0.366999999999999</v>
      </c>
      <c r="C231" s="8">
        <v>240.342707205522</v>
      </c>
      <c r="D231" s="8">
        <v>413.414053677207</v>
      </c>
      <c r="F231">
        <f t="shared" si="14"/>
        <v>173.0713465</v>
      </c>
      <c r="J231" s="8">
        <v>0.753</v>
      </c>
      <c r="K231" s="8">
        <v>0.341</v>
      </c>
      <c r="L231" s="8">
        <v>473.540565413199</v>
      </c>
      <c r="M231" s="8">
        <v>526.422179264495</v>
      </c>
      <c r="O231">
        <f t="shared" si="15"/>
        <v>52.88161385</v>
      </c>
      <c r="Y231" s="8">
        <v>0.976999999999999</v>
      </c>
      <c r="Z231" s="8">
        <v>0.375</v>
      </c>
      <c r="AA231" s="8">
        <v>360.0</v>
      </c>
      <c r="AB231" s="8">
        <v>586.0</v>
      </c>
      <c r="AC231" s="8">
        <f t="shared" si="16"/>
        <v>226</v>
      </c>
      <c r="AE231" s="15"/>
    </row>
    <row r="232">
      <c r="A232" s="8">
        <v>0.805</v>
      </c>
      <c r="B232" s="8">
        <v>0.404</v>
      </c>
      <c r="C232" s="8">
        <v>248.195416440823</v>
      </c>
      <c r="D232" s="8">
        <v>1218.84262545838</v>
      </c>
      <c r="F232">
        <f t="shared" si="14"/>
        <v>970.647209</v>
      </c>
      <c r="J232" s="8">
        <v>0.744999999999999</v>
      </c>
      <c r="K232" s="8">
        <v>0.343</v>
      </c>
      <c r="L232" s="8">
        <v>529.239661270809</v>
      </c>
      <c r="M232" s="8">
        <v>895.533829926431</v>
      </c>
      <c r="O232">
        <f t="shared" si="15"/>
        <v>366.2941687</v>
      </c>
      <c r="Y232" s="8">
        <v>0.833999999999999</v>
      </c>
      <c r="Z232" s="8">
        <v>0.377</v>
      </c>
      <c r="AA232" s="8">
        <v>288.0</v>
      </c>
      <c r="AB232" s="8">
        <v>332.0</v>
      </c>
      <c r="AC232" s="8">
        <f t="shared" si="16"/>
        <v>44</v>
      </c>
      <c r="AE232" s="15"/>
    </row>
    <row r="233">
      <c r="A233" s="8">
        <v>0.825999999999999</v>
      </c>
      <c r="B233" s="8">
        <v>0.355999999999999</v>
      </c>
      <c r="C233" s="8">
        <v>252.274542031746</v>
      </c>
      <c r="D233" s="8">
        <v>361.042980234909</v>
      </c>
      <c r="F233">
        <f t="shared" si="14"/>
        <v>108.7684382</v>
      </c>
      <c r="J233" s="8">
        <v>0.753</v>
      </c>
      <c r="K233" s="8">
        <v>0.345999999999999</v>
      </c>
      <c r="L233" s="8">
        <v>573.393220677735</v>
      </c>
      <c r="M233" s="8">
        <v>676.932340334321</v>
      </c>
      <c r="O233">
        <f t="shared" si="15"/>
        <v>103.5391197</v>
      </c>
      <c r="Y233" s="8">
        <v>0.807</v>
      </c>
      <c r="Z233" s="8">
        <v>0.408999999999999</v>
      </c>
      <c r="AA233" s="8">
        <v>308.0</v>
      </c>
      <c r="AB233" s="8">
        <v>392.0</v>
      </c>
      <c r="AC233" s="8">
        <f t="shared" si="16"/>
        <v>84</v>
      </c>
      <c r="AE233" s="15"/>
    </row>
    <row r="234">
      <c r="A234" s="8">
        <v>0.806</v>
      </c>
      <c r="B234" s="8">
        <v>0.357999999999999</v>
      </c>
      <c r="C234" s="8">
        <v>267.397816135156</v>
      </c>
      <c r="D234" s="8">
        <v>267.397816135156</v>
      </c>
      <c r="F234">
        <f t="shared" si="14"/>
        <v>0</v>
      </c>
      <c r="J234" s="8">
        <v>0.731999999999999</v>
      </c>
      <c r="K234" s="8">
        <v>0.342</v>
      </c>
      <c r="L234" s="8">
        <v>546.714189561226</v>
      </c>
      <c r="M234" s="8">
        <v>809.558126768665</v>
      </c>
      <c r="O234">
        <f t="shared" si="15"/>
        <v>262.8439372</v>
      </c>
      <c r="Y234" s="8">
        <v>0.952999999999999</v>
      </c>
      <c r="Z234" s="8">
        <v>0.422999999999999</v>
      </c>
      <c r="AA234" s="8">
        <v>402.0</v>
      </c>
      <c r="AB234" s="8">
        <v>478.0</v>
      </c>
      <c r="AC234" s="8">
        <f t="shared" si="16"/>
        <v>76</v>
      </c>
      <c r="AE234" s="15"/>
    </row>
    <row r="235">
      <c r="A235" s="8">
        <v>0.177999999999999</v>
      </c>
      <c r="B235" s="8">
        <v>0.361999999999999</v>
      </c>
      <c r="C235" s="8">
        <v>191.833351351113</v>
      </c>
      <c r="D235" s="8">
        <v>714.50443065716</v>
      </c>
      <c r="F235">
        <f t="shared" si="14"/>
        <v>522.6710793</v>
      </c>
      <c r="J235" s="8">
        <v>0.747999999999999</v>
      </c>
      <c r="K235" s="8">
        <v>0.339</v>
      </c>
      <c r="L235" s="8">
        <v>570.240300610298</v>
      </c>
      <c r="M235" s="8">
        <v>763.619811701295</v>
      </c>
      <c r="O235">
        <f t="shared" si="15"/>
        <v>193.3795111</v>
      </c>
      <c r="Y235" s="8">
        <v>1.016</v>
      </c>
      <c r="Z235" s="8">
        <v>0.470999999999999</v>
      </c>
      <c r="AA235" s="8">
        <v>398.0</v>
      </c>
      <c r="AB235" s="8">
        <v>724.0</v>
      </c>
      <c r="AC235" s="8">
        <f t="shared" si="16"/>
        <v>326</v>
      </c>
      <c r="AE235" s="15"/>
    </row>
    <row r="236">
      <c r="A236" s="8">
        <v>0.776</v>
      </c>
      <c r="B236" s="8">
        <v>0.360999999999999</v>
      </c>
      <c r="C236" s="8">
        <v>330.721308138028</v>
      </c>
      <c r="D236" s="8">
        <v>476.280477505233</v>
      </c>
      <c r="F236">
        <f t="shared" si="14"/>
        <v>145.5591694</v>
      </c>
      <c r="J236" s="8">
        <v>0.239999999999999</v>
      </c>
      <c r="K236" s="8">
        <v>0.343999999999999</v>
      </c>
      <c r="L236" s="8">
        <v>443.587794927044</v>
      </c>
      <c r="M236" s="8">
        <v>660.241792334958</v>
      </c>
      <c r="O236">
        <f t="shared" si="15"/>
        <v>216.6539974</v>
      </c>
      <c r="Y236" s="8">
        <v>0.896</v>
      </c>
      <c r="Z236" s="8">
        <v>0.453</v>
      </c>
      <c r="AA236" s="8">
        <v>352.0</v>
      </c>
      <c r="AB236" s="8">
        <v>448.0</v>
      </c>
      <c r="AC236" s="8">
        <f t="shared" si="16"/>
        <v>96</v>
      </c>
      <c r="AE236" s="15"/>
    </row>
    <row r="237">
      <c r="A237" s="8">
        <v>0.799</v>
      </c>
      <c r="B237" s="8">
        <v>0.355999999999999</v>
      </c>
      <c r="C237" s="8">
        <v>280.125609859744</v>
      </c>
      <c r="D237" s="8">
        <v>445.981309048146</v>
      </c>
      <c r="F237">
        <f t="shared" si="14"/>
        <v>165.8556992</v>
      </c>
      <c r="J237" s="8">
        <v>0.738999999999999</v>
      </c>
      <c r="K237" s="8">
        <v>0.342</v>
      </c>
      <c r="L237" s="8">
        <v>583.697912255064</v>
      </c>
      <c r="M237" s="8">
        <v>1350.16157709594</v>
      </c>
      <c r="O237">
        <f t="shared" si="15"/>
        <v>766.4636648</v>
      </c>
      <c r="Y237" s="8">
        <v>0.868999999999999</v>
      </c>
      <c r="Z237" s="8">
        <v>0.39</v>
      </c>
      <c r="AA237" s="8">
        <v>366.0</v>
      </c>
      <c r="AB237" s="8">
        <v>558.0</v>
      </c>
      <c r="AC237" s="8">
        <f t="shared" si="16"/>
        <v>192</v>
      </c>
      <c r="AE237" s="15"/>
    </row>
    <row r="238">
      <c r="A238" s="8">
        <v>0.777</v>
      </c>
      <c r="B238" s="8">
        <v>0.367999999999999</v>
      </c>
      <c r="C238" s="8">
        <v>383.155633616874</v>
      </c>
      <c r="D238" s="8">
        <v>615.984484404154</v>
      </c>
      <c r="F238">
        <f t="shared" si="14"/>
        <v>232.8288508</v>
      </c>
      <c r="J238" s="8">
        <v>0.058</v>
      </c>
      <c r="K238" s="8">
        <v>0.342</v>
      </c>
      <c r="L238" s="8">
        <v>356.945840475792</v>
      </c>
      <c r="M238" s="8">
        <v>356.945840475792</v>
      </c>
      <c r="O238">
        <f t="shared" si="15"/>
        <v>0</v>
      </c>
      <c r="Y238" s="8">
        <v>0.991999999999999</v>
      </c>
      <c r="Z238" s="8">
        <v>0.425999999999999</v>
      </c>
      <c r="AA238" s="8">
        <v>320.0</v>
      </c>
      <c r="AB238" s="8">
        <v>774.0</v>
      </c>
      <c r="AC238" s="8">
        <f t="shared" si="16"/>
        <v>454</v>
      </c>
      <c r="AE238" s="15"/>
    </row>
    <row r="239">
      <c r="A239" s="8">
        <v>0.793</v>
      </c>
      <c r="B239" s="8">
        <v>0.352999999999999</v>
      </c>
      <c r="C239" s="8">
        <v>292.145061630282</v>
      </c>
      <c r="D239" s="8">
        <v>631.620836386547</v>
      </c>
      <c r="F239">
        <f t="shared" si="14"/>
        <v>339.4757748</v>
      </c>
      <c r="J239" s="8">
        <v>0.651</v>
      </c>
      <c r="K239" s="8">
        <v>0.343</v>
      </c>
      <c r="L239" s="8">
        <v>491.270076713862</v>
      </c>
      <c r="M239" s="8">
        <v>491.270076713862</v>
      </c>
      <c r="O239">
        <f t="shared" si="15"/>
        <v>0</v>
      </c>
      <c r="Y239" s="8">
        <v>0.339</v>
      </c>
      <c r="Z239" s="8">
        <v>0.438</v>
      </c>
      <c r="AA239" s="8">
        <v>296.0</v>
      </c>
      <c r="AB239" s="8">
        <v>702.0</v>
      </c>
      <c r="AC239" s="8">
        <f t="shared" si="16"/>
        <v>406</v>
      </c>
      <c r="AE239" s="15"/>
    </row>
    <row r="240">
      <c r="A240" s="8">
        <v>0.773</v>
      </c>
      <c r="B240" s="8">
        <v>0.363999999999999</v>
      </c>
      <c r="C240" s="8">
        <v>254.88544042099</v>
      </c>
      <c r="D240" s="8">
        <v>460.522685651963</v>
      </c>
      <c r="F240">
        <f t="shared" si="14"/>
        <v>205.6372452</v>
      </c>
      <c r="J240" s="8">
        <v>0.508</v>
      </c>
      <c r="K240" s="8">
        <v>0.341</v>
      </c>
      <c r="L240" s="8">
        <v>436.398027978424</v>
      </c>
      <c r="M240" s="8">
        <v>1092.05782250174</v>
      </c>
      <c r="O240">
        <f t="shared" si="15"/>
        <v>655.6597945</v>
      </c>
      <c r="Y240" s="8">
        <v>0.859999999999999</v>
      </c>
      <c r="Z240" s="8">
        <v>0.466</v>
      </c>
      <c r="AA240" s="8">
        <v>258.0</v>
      </c>
      <c r="AB240" s="8">
        <v>258.0</v>
      </c>
      <c r="AC240" s="8">
        <f t="shared" si="16"/>
        <v>0</v>
      </c>
      <c r="AE240" s="15"/>
    </row>
    <row r="241">
      <c r="A241" s="8">
        <v>0.792</v>
      </c>
      <c r="B241" s="8">
        <v>0.359999999999999</v>
      </c>
      <c r="C241" s="8">
        <v>288.699126059998</v>
      </c>
      <c r="D241" s="8">
        <v>303.920021457165</v>
      </c>
      <c r="F241">
        <f t="shared" si="14"/>
        <v>15.2208954</v>
      </c>
      <c r="J241" s="8">
        <v>0.098</v>
      </c>
      <c r="K241" s="8">
        <v>0.346999999999999</v>
      </c>
      <c r="L241" s="8">
        <v>354.241810103869</v>
      </c>
      <c r="M241" s="8">
        <v>354.241810103869</v>
      </c>
      <c r="O241">
        <f t="shared" si="15"/>
        <v>0</v>
      </c>
      <c r="Y241" s="8">
        <v>0.871999999999999</v>
      </c>
      <c r="Z241" s="8">
        <v>0.410999999999999</v>
      </c>
      <c r="AA241" s="8">
        <v>320.0</v>
      </c>
      <c r="AB241" s="8">
        <v>470.0</v>
      </c>
      <c r="AC241" s="8">
        <f t="shared" si="16"/>
        <v>150</v>
      </c>
      <c r="AE241" s="15"/>
    </row>
    <row r="242">
      <c r="A242" s="8">
        <v>0.805</v>
      </c>
      <c r="B242" s="8">
        <v>0.352999999999999</v>
      </c>
      <c r="C242" s="8">
        <v>264.6720221906</v>
      </c>
      <c r="D242" s="8">
        <v>350.280909277653</v>
      </c>
      <c r="F242">
        <f t="shared" si="14"/>
        <v>85.60888709</v>
      </c>
      <c r="J242" s="8">
        <v>0.75</v>
      </c>
      <c r="K242" s="8">
        <v>0.343999999999999</v>
      </c>
      <c r="L242" s="8">
        <v>524.464627996614</v>
      </c>
      <c r="M242" s="8">
        <v>887.891687847042</v>
      </c>
      <c r="O242">
        <f t="shared" si="15"/>
        <v>363.4270599</v>
      </c>
      <c r="Y242" s="8">
        <v>0.939999999999999</v>
      </c>
      <c r="Z242" s="8">
        <v>0.497999999999999</v>
      </c>
      <c r="AA242" s="8">
        <v>378.0</v>
      </c>
      <c r="AB242" s="8">
        <v>378.0</v>
      </c>
      <c r="AC242" s="8">
        <f t="shared" si="16"/>
        <v>0</v>
      </c>
      <c r="AE242" s="15"/>
    </row>
    <row r="243">
      <c r="A243" s="8">
        <v>0.759</v>
      </c>
      <c r="B243" s="8">
        <v>0.343999999999999</v>
      </c>
      <c r="C243" s="8">
        <v>276.427765166773</v>
      </c>
      <c r="D243" s="8">
        <v>441.421400345547</v>
      </c>
      <c r="F243">
        <f t="shared" si="14"/>
        <v>164.9936352</v>
      </c>
      <c r="J243" s="8">
        <v>0.740999999999999</v>
      </c>
      <c r="K243" s="8">
        <v>0.344999999999999</v>
      </c>
      <c r="L243" s="8">
        <v>537.22507683525</v>
      </c>
      <c r="M243" s="8">
        <v>644.27020846306</v>
      </c>
      <c r="O243">
        <f t="shared" si="15"/>
        <v>107.0451316</v>
      </c>
      <c r="Y243" s="8">
        <v>1.16399999999999</v>
      </c>
      <c r="Z243" s="8">
        <v>0.413999999999999</v>
      </c>
      <c r="AA243" s="8">
        <v>288.0</v>
      </c>
      <c r="AB243" s="8">
        <v>570.0</v>
      </c>
      <c r="AC243" s="8">
        <f t="shared" si="16"/>
        <v>282</v>
      </c>
      <c r="AE243" s="15"/>
    </row>
    <row r="244">
      <c r="A244" s="8">
        <v>0.785</v>
      </c>
      <c r="B244" s="8">
        <v>0.351999999999999</v>
      </c>
      <c r="C244" s="8">
        <v>235.89334567978</v>
      </c>
      <c r="D244" s="8">
        <v>601.117306079649</v>
      </c>
      <c r="F244">
        <f t="shared" si="14"/>
        <v>365.2239604</v>
      </c>
      <c r="J244" s="8">
        <v>0.747999999999999</v>
      </c>
      <c r="K244" s="8">
        <v>0.34</v>
      </c>
      <c r="L244" s="8">
        <v>566.49727027656</v>
      </c>
      <c r="M244" s="8">
        <v>808.4182222913</v>
      </c>
      <c r="O244">
        <f t="shared" si="15"/>
        <v>241.920952</v>
      </c>
      <c r="Y244" s="8">
        <v>1.098</v>
      </c>
      <c r="Z244" s="8">
        <v>0.406</v>
      </c>
      <c r="AA244" s="8">
        <v>316.0</v>
      </c>
      <c r="AB244" s="8">
        <v>686.0</v>
      </c>
      <c r="AC244" s="8">
        <f t="shared" si="16"/>
        <v>370</v>
      </c>
      <c r="AE244" s="15"/>
    </row>
    <row r="245">
      <c r="A245" s="8">
        <v>0.799</v>
      </c>
      <c r="B245" s="8">
        <v>0.350999999999999</v>
      </c>
      <c r="C245" s="8">
        <v>247.563778348533</v>
      </c>
      <c r="D245" s="8">
        <v>657.198127158561</v>
      </c>
      <c r="F245">
        <f t="shared" si="14"/>
        <v>409.6343488</v>
      </c>
      <c r="J245" s="8">
        <v>0.741999999999999</v>
      </c>
      <c r="K245" s="8">
        <v>0.343</v>
      </c>
      <c r="L245" s="8">
        <v>658.078449607388</v>
      </c>
      <c r="M245" s="8">
        <v>658.078449607388</v>
      </c>
      <c r="O245">
        <f t="shared" si="15"/>
        <v>0</v>
      </c>
      <c r="Y245" s="8">
        <v>0.919</v>
      </c>
      <c r="Z245" s="8">
        <v>0.413999999999999</v>
      </c>
      <c r="AA245" s="8">
        <v>300.0</v>
      </c>
      <c r="AB245" s="8">
        <v>672.0</v>
      </c>
      <c r="AC245" s="8">
        <f t="shared" si="16"/>
        <v>372</v>
      </c>
      <c r="AE245" s="15"/>
    </row>
    <row r="246">
      <c r="A246" s="8">
        <v>0.79</v>
      </c>
      <c r="B246" s="8">
        <v>0.355999999999999</v>
      </c>
      <c r="C246" s="8">
        <v>322.516998764258</v>
      </c>
      <c r="D246" s="8">
        <v>335.10016736476</v>
      </c>
      <c r="F246">
        <f t="shared" si="14"/>
        <v>12.5831686</v>
      </c>
      <c r="J246" s="8">
        <v>0.728999999999999</v>
      </c>
      <c r="K246" s="8">
        <v>0.345999999999999</v>
      </c>
      <c r="L246" s="8">
        <v>684.306652590182</v>
      </c>
      <c r="M246" s="8">
        <v>812.792772965264</v>
      </c>
      <c r="O246">
        <f t="shared" si="15"/>
        <v>128.4861204</v>
      </c>
      <c r="Y246" s="8">
        <v>0.89</v>
      </c>
      <c r="Z246" s="8">
        <v>0.392</v>
      </c>
      <c r="AA246" s="8">
        <v>314.0</v>
      </c>
      <c r="AB246" s="8">
        <v>424.0</v>
      </c>
      <c r="AC246" s="8">
        <f t="shared" si="16"/>
        <v>110</v>
      </c>
      <c r="AE246" s="15"/>
    </row>
    <row r="247">
      <c r="A247" s="8">
        <v>0.769</v>
      </c>
      <c r="B247" s="8">
        <v>0.356999999999999</v>
      </c>
      <c r="C247" s="8">
        <v>259.937638151655</v>
      </c>
      <c r="D247" s="8">
        <v>439.15068082226</v>
      </c>
      <c r="F247">
        <f t="shared" si="14"/>
        <v>179.2130427</v>
      </c>
      <c r="J247" s="8">
        <v>0.468999999999999</v>
      </c>
      <c r="K247" s="8">
        <v>0.342</v>
      </c>
      <c r="L247" s="8">
        <v>540.417866884083</v>
      </c>
      <c r="M247" s="8">
        <v>941.781623543153</v>
      </c>
      <c r="O247">
        <f t="shared" si="15"/>
        <v>401.3637567</v>
      </c>
      <c r="Y247" s="8">
        <v>0.855999999999999</v>
      </c>
      <c r="Z247" s="8">
        <v>0.453</v>
      </c>
      <c r="AA247" s="8">
        <v>378.0</v>
      </c>
      <c r="AB247" s="8">
        <v>598.0</v>
      </c>
      <c r="AC247" s="8">
        <f t="shared" si="16"/>
        <v>220</v>
      </c>
      <c r="AE247" s="15"/>
    </row>
    <row r="248">
      <c r="A248" s="8">
        <v>0.745999999999999</v>
      </c>
      <c r="B248" s="8">
        <v>0.347999999999999</v>
      </c>
      <c r="C248" s="8">
        <v>267.398100039511</v>
      </c>
      <c r="D248" s="8">
        <v>377.524468725191</v>
      </c>
      <c r="F248">
        <f t="shared" si="14"/>
        <v>110.1263687</v>
      </c>
      <c r="J248" s="8">
        <v>0.747999999999999</v>
      </c>
      <c r="K248" s="8">
        <v>0.342</v>
      </c>
      <c r="L248" s="8">
        <v>510.191299691236</v>
      </c>
      <c r="M248" s="8">
        <v>1129.06251692627</v>
      </c>
      <c r="O248">
        <f t="shared" si="15"/>
        <v>618.8712172</v>
      </c>
      <c r="Y248" s="8">
        <v>0.827999999999999</v>
      </c>
      <c r="Z248" s="8">
        <v>0.409999999999999</v>
      </c>
      <c r="AA248" s="8">
        <v>352.0</v>
      </c>
      <c r="AB248" s="8">
        <v>470.0</v>
      </c>
      <c r="AC248" s="8">
        <f t="shared" si="16"/>
        <v>118</v>
      </c>
      <c r="AE248" s="15"/>
    </row>
    <row r="249">
      <c r="A249" s="8">
        <v>0.678</v>
      </c>
      <c r="B249" s="8">
        <v>0.372999999999999</v>
      </c>
      <c r="C249" s="8">
        <v>214.705684611852</v>
      </c>
      <c r="D249" s="8">
        <v>315.159133390658</v>
      </c>
      <c r="F249">
        <f t="shared" si="14"/>
        <v>100.4534488</v>
      </c>
      <c r="J249" s="8">
        <v>0.748999999999999</v>
      </c>
      <c r="K249" s="8">
        <v>0.343</v>
      </c>
      <c r="L249" s="8">
        <v>527.97898038004</v>
      </c>
      <c r="M249" s="8">
        <v>629.736269289276</v>
      </c>
      <c r="O249">
        <f t="shared" si="15"/>
        <v>101.7572889</v>
      </c>
      <c r="Y249" s="8">
        <v>0.958999999999999</v>
      </c>
      <c r="Z249" s="8">
        <v>0.427999999999999</v>
      </c>
      <c r="AA249" s="8">
        <v>376.0</v>
      </c>
      <c r="AB249" s="8">
        <v>540.0</v>
      </c>
      <c r="AC249" s="8">
        <f t="shared" si="16"/>
        <v>164</v>
      </c>
      <c r="AE249" s="15"/>
    </row>
    <row r="250">
      <c r="A250" s="8">
        <v>0.782</v>
      </c>
      <c r="B250" s="8">
        <v>0.351999999999999</v>
      </c>
      <c r="C250" s="8">
        <v>278.673973524042</v>
      </c>
      <c r="D250" s="8">
        <v>389.576289636582</v>
      </c>
      <c r="F250">
        <f t="shared" si="14"/>
        <v>110.9023161</v>
      </c>
      <c r="J250" s="8">
        <v>0.743999999999999</v>
      </c>
      <c r="K250" s="8">
        <v>0.343</v>
      </c>
      <c r="L250" s="8">
        <v>505.206687316929</v>
      </c>
      <c r="M250" s="8">
        <v>505.206687316929</v>
      </c>
      <c r="O250">
        <f t="shared" si="15"/>
        <v>0</v>
      </c>
      <c r="Y250" s="8">
        <v>0.796</v>
      </c>
      <c r="Z250" s="8">
        <v>0.464</v>
      </c>
      <c r="AA250" s="8">
        <v>258.0</v>
      </c>
      <c r="AB250" s="8">
        <v>258.0</v>
      </c>
      <c r="AC250" s="8">
        <f t="shared" si="16"/>
        <v>0</v>
      </c>
      <c r="AE250" s="15"/>
    </row>
    <row r="251">
      <c r="A251" s="8">
        <v>0.773</v>
      </c>
      <c r="B251" s="8">
        <v>0.356999999999999</v>
      </c>
      <c r="C251" s="8">
        <v>270.794949798444</v>
      </c>
      <c r="D251" s="8">
        <v>377.832503227442</v>
      </c>
      <c r="F251">
        <f t="shared" si="14"/>
        <v>107.0375534</v>
      </c>
      <c r="J251" s="8">
        <v>0.741999999999999</v>
      </c>
      <c r="K251" s="8">
        <v>0.341</v>
      </c>
      <c r="L251" s="8">
        <v>570.685929388923</v>
      </c>
      <c r="M251" s="8">
        <v>981.428783755102</v>
      </c>
      <c r="O251">
        <f t="shared" si="15"/>
        <v>410.7428544</v>
      </c>
      <c r="Y251" s="8">
        <v>0.977999999999999</v>
      </c>
      <c r="Z251" s="8">
        <v>0.395</v>
      </c>
      <c r="AA251" s="8">
        <v>308.0</v>
      </c>
      <c r="AB251" s="8">
        <v>614.0</v>
      </c>
      <c r="AC251" s="8">
        <f t="shared" si="16"/>
        <v>306</v>
      </c>
      <c r="AE251" s="15"/>
    </row>
    <row r="252">
      <c r="A252" s="8">
        <v>0.758</v>
      </c>
      <c r="B252" s="8">
        <v>0.352999999999999</v>
      </c>
      <c r="C252" s="8">
        <v>240.88948465228</v>
      </c>
      <c r="D252" s="8">
        <v>412.676859467028</v>
      </c>
      <c r="F252">
        <f t="shared" si="14"/>
        <v>171.7873748</v>
      </c>
      <c r="J252" s="8">
        <v>0.509</v>
      </c>
      <c r="K252" s="8">
        <v>0.345999999999999</v>
      </c>
      <c r="L252" s="8">
        <v>444.694966588687</v>
      </c>
      <c r="M252" s="8">
        <v>1051.35222144756</v>
      </c>
      <c r="O252">
        <f t="shared" si="15"/>
        <v>606.6572549</v>
      </c>
      <c r="Y252" s="8">
        <v>1.237</v>
      </c>
      <c r="Z252" s="8">
        <v>0.494999999999999</v>
      </c>
      <c r="AA252" s="8">
        <v>284.0</v>
      </c>
      <c r="AB252" s="8">
        <v>484.0</v>
      </c>
      <c r="AC252" s="8">
        <f t="shared" si="16"/>
        <v>200</v>
      </c>
      <c r="AE252" s="15"/>
    </row>
    <row r="253">
      <c r="A253" s="8">
        <v>0.548</v>
      </c>
      <c r="B253" s="8">
        <v>0.347999999999999</v>
      </c>
      <c r="C253" s="8">
        <v>201.024360485507</v>
      </c>
      <c r="D253" s="8">
        <v>211.553425383214</v>
      </c>
      <c r="F253">
        <f t="shared" si="14"/>
        <v>10.5290649</v>
      </c>
      <c r="J253" s="8">
        <v>0.634</v>
      </c>
      <c r="K253" s="8">
        <v>0.344999999999999</v>
      </c>
      <c r="L253" s="8">
        <v>428.480327505922</v>
      </c>
      <c r="M253" s="8">
        <v>489.452001697712</v>
      </c>
      <c r="O253">
        <f t="shared" si="15"/>
        <v>60.97167419</v>
      </c>
      <c r="Y253" s="8">
        <v>0.879</v>
      </c>
      <c r="Z253" s="8">
        <v>0.405</v>
      </c>
      <c r="AA253" s="8">
        <v>354.0</v>
      </c>
      <c r="AB253" s="8">
        <v>490.0</v>
      </c>
      <c r="AC253" s="8">
        <f t="shared" si="16"/>
        <v>136</v>
      </c>
      <c r="AE253" s="15"/>
    </row>
    <row r="254">
      <c r="A254" s="8">
        <v>0.496999999999999</v>
      </c>
      <c r="B254" s="8">
        <v>0.347999999999999</v>
      </c>
      <c r="C254" s="8">
        <v>196.991287728536</v>
      </c>
      <c r="D254" s="8">
        <v>196.991287728536</v>
      </c>
      <c r="F254">
        <f t="shared" si="14"/>
        <v>0</v>
      </c>
      <c r="J254" s="8">
        <v>0.542</v>
      </c>
      <c r="K254" s="8">
        <v>0.342</v>
      </c>
      <c r="L254" s="8">
        <v>428.137693565902</v>
      </c>
      <c r="M254" s="8">
        <v>1025.09793787359</v>
      </c>
      <c r="O254">
        <f t="shared" si="15"/>
        <v>596.9602443</v>
      </c>
      <c r="Y254" s="8">
        <v>0.963999999999999</v>
      </c>
      <c r="Z254" s="8">
        <v>0.402</v>
      </c>
      <c r="AA254" s="8">
        <v>278.0</v>
      </c>
      <c r="AB254" s="8">
        <v>674.0</v>
      </c>
      <c r="AC254" s="8">
        <f t="shared" si="16"/>
        <v>396</v>
      </c>
      <c r="AE254" s="15"/>
    </row>
    <row r="255">
      <c r="A255" s="8">
        <v>0.761</v>
      </c>
      <c r="B255" s="8">
        <v>0.348999999999999</v>
      </c>
      <c r="C255" s="8">
        <v>264.160099894892</v>
      </c>
      <c r="D255" s="8">
        <v>415.03826526887</v>
      </c>
      <c r="F255">
        <f t="shared" si="14"/>
        <v>150.8781654</v>
      </c>
      <c r="J255" s="8">
        <v>0.743999999999999</v>
      </c>
      <c r="K255" s="8">
        <v>0.347999999999999</v>
      </c>
      <c r="L255" s="8">
        <v>520.039723137932</v>
      </c>
      <c r="M255" s="8">
        <v>856.440247665351</v>
      </c>
      <c r="O255">
        <f t="shared" si="15"/>
        <v>336.4005245</v>
      </c>
      <c r="Y255" s="8">
        <v>0.916</v>
      </c>
      <c r="Z255" s="8">
        <v>0.382</v>
      </c>
      <c r="AA255" s="8">
        <v>388.0</v>
      </c>
      <c r="AB255" s="8">
        <v>708.0</v>
      </c>
      <c r="AC255" s="8">
        <f t="shared" si="16"/>
        <v>320</v>
      </c>
      <c r="AE255" s="15"/>
    </row>
    <row r="256">
      <c r="A256" s="8">
        <v>0.751</v>
      </c>
      <c r="B256" s="8">
        <v>0.347999999999999</v>
      </c>
      <c r="C256" s="8">
        <v>210.731961937702</v>
      </c>
      <c r="D256" s="8">
        <v>360.909762762614</v>
      </c>
      <c r="F256">
        <f t="shared" si="14"/>
        <v>150.1778008</v>
      </c>
      <c r="J256" s="8">
        <v>0.703999999999999</v>
      </c>
      <c r="K256" s="8">
        <v>0.339</v>
      </c>
      <c r="L256" s="8">
        <v>516.120155387957</v>
      </c>
      <c r="M256" s="8">
        <v>1602.42266943768</v>
      </c>
      <c r="O256">
        <f t="shared" si="15"/>
        <v>1086.302514</v>
      </c>
      <c r="Y256" s="8">
        <v>0.945999999999999</v>
      </c>
      <c r="Z256" s="8">
        <v>0.406</v>
      </c>
      <c r="AA256" s="8">
        <v>324.0</v>
      </c>
      <c r="AB256" s="8">
        <v>394.0</v>
      </c>
      <c r="AC256" s="8">
        <f t="shared" si="16"/>
        <v>70</v>
      </c>
      <c r="AE256" s="15"/>
    </row>
    <row r="257">
      <c r="A257" s="8">
        <v>0.762</v>
      </c>
      <c r="B257" s="8">
        <v>0.354999999999999</v>
      </c>
      <c r="C257" s="8">
        <v>306.244116070013</v>
      </c>
      <c r="D257" s="8">
        <v>366.232919204363</v>
      </c>
      <c r="F257">
        <f t="shared" si="14"/>
        <v>59.98880313</v>
      </c>
      <c r="J257" s="8">
        <v>0.620999999999999</v>
      </c>
      <c r="K257" s="8">
        <v>0.346999999999999</v>
      </c>
      <c r="L257" s="8">
        <v>443.914451208857</v>
      </c>
      <c r="M257" s="8">
        <v>1012.44058903393</v>
      </c>
      <c r="O257">
        <f t="shared" si="15"/>
        <v>568.5261378</v>
      </c>
      <c r="Y257" s="8">
        <v>0.931</v>
      </c>
      <c r="Z257" s="8">
        <v>0.376</v>
      </c>
      <c r="AA257" s="8">
        <v>324.0</v>
      </c>
      <c r="AB257" s="8">
        <v>864.0</v>
      </c>
      <c r="AC257" s="8">
        <f t="shared" si="16"/>
        <v>540</v>
      </c>
      <c r="AE257" s="15"/>
    </row>
    <row r="258">
      <c r="A258" s="8">
        <v>0.767</v>
      </c>
      <c r="B258" s="8">
        <v>0.349999999999999</v>
      </c>
      <c r="C258" s="8">
        <v>231.848841045861</v>
      </c>
      <c r="D258" s="8">
        <v>389.708484017027</v>
      </c>
      <c r="F258">
        <f t="shared" si="14"/>
        <v>157.859643</v>
      </c>
      <c r="J258" s="8">
        <v>0.764</v>
      </c>
      <c r="K258" s="8">
        <v>0.343999999999999</v>
      </c>
      <c r="L258" s="8">
        <v>602.239068945719</v>
      </c>
      <c r="M258" s="8">
        <v>1014.19757864112</v>
      </c>
      <c r="O258">
        <f t="shared" si="15"/>
        <v>411.9585097</v>
      </c>
      <c r="Y258" s="8">
        <v>0.93</v>
      </c>
      <c r="Z258" s="8">
        <v>0.457</v>
      </c>
      <c r="AA258" s="8">
        <v>300.0</v>
      </c>
      <c r="AB258" s="8">
        <v>364.0</v>
      </c>
      <c r="AC258" s="8">
        <f t="shared" si="16"/>
        <v>64</v>
      </c>
      <c r="AE258" s="15"/>
    </row>
    <row r="259">
      <c r="A259" s="8">
        <v>0.757</v>
      </c>
      <c r="B259" s="8">
        <v>0.347999999999999</v>
      </c>
      <c r="C259" s="8">
        <v>340.247524106751</v>
      </c>
      <c r="D259" s="8">
        <v>370.710112376197</v>
      </c>
      <c r="F259">
        <f t="shared" si="14"/>
        <v>30.46258827</v>
      </c>
      <c r="J259" s="8">
        <v>0.737999999999999</v>
      </c>
      <c r="K259" s="8">
        <v>0.342</v>
      </c>
      <c r="L259" s="8">
        <v>541.029860249621</v>
      </c>
      <c r="M259" s="8">
        <v>757.572797541471</v>
      </c>
      <c r="O259">
        <f t="shared" si="15"/>
        <v>216.5429373</v>
      </c>
      <c r="Y259" s="8">
        <v>0.897</v>
      </c>
      <c r="Z259" s="8">
        <v>0.423999999999999</v>
      </c>
      <c r="AA259" s="8">
        <v>364.0</v>
      </c>
      <c r="AB259" s="8">
        <v>502.0</v>
      </c>
      <c r="AC259" s="8">
        <f t="shared" si="16"/>
        <v>138</v>
      </c>
      <c r="AE259" s="15"/>
    </row>
    <row r="260">
      <c r="A260" s="8">
        <v>0.762</v>
      </c>
      <c r="B260" s="8">
        <v>0.345999999999999</v>
      </c>
      <c r="C260" s="8">
        <v>265.54087927334</v>
      </c>
      <c r="D260" s="8">
        <v>348.065627752711</v>
      </c>
      <c r="F260">
        <f t="shared" si="14"/>
        <v>82.52474848</v>
      </c>
      <c r="J260" s="8">
        <v>0.434999999999999</v>
      </c>
      <c r="K260" s="8">
        <v>0.344999999999999</v>
      </c>
      <c r="L260" s="8">
        <v>392.418927487595</v>
      </c>
      <c r="M260" s="8">
        <v>637.768934450259</v>
      </c>
      <c r="O260">
        <f t="shared" si="15"/>
        <v>245.350007</v>
      </c>
      <c r="Y260" s="8">
        <v>0.796</v>
      </c>
      <c r="Z260" s="8">
        <v>0.386</v>
      </c>
      <c r="AA260" s="8">
        <v>298.0</v>
      </c>
      <c r="AB260" s="8">
        <v>298.0</v>
      </c>
      <c r="AC260" s="8">
        <f t="shared" si="16"/>
        <v>0</v>
      </c>
      <c r="AE260" s="15"/>
    </row>
    <row r="261">
      <c r="A261" s="8">
        <v>0.768</v>
      </c>
      <c r="B261" s="8">
        <v>0.347999999999999</v>
      </c>
      <c r="C261" s="8">
        <v>277.796879337151</v>
      </c>
      <c r="D261" s="8">
        <v>529.12005502059</v>
      </c>
      <c r="F261">
        <f t="shared" si="14"/>
        <v>251.3231757</v>
      </c>
      <c r="J261" s="8">
        <v>0.741999999999999</v>
      </c>
      <c r="K261" s="8">
        <v>0.339</v>
      </c>
      <c r="L261" s="8">
        <v>528.584440502034</v>
      </c>
      <c r="M261" s="8">
        <v>709.393859451557</v>
      </c>
      <c r="O261">
        <f t="shared" si="15"/>
        <v>180.8094189</v>
      </c>
      <c r="Y261" s="8">
        <v>0.853999999999999</v>
      </c>
      <c r="Z261" s="8">
        <v>0.370999999999999</v>
      </c>
      <c r="AA261" s="8">
        <v>358.0</v>
      </c>
      <c r="AB261" s="8">
        <v>732.0</v>
      </c>
      <c r="AC261" s="8">
        <f t="shared" si="16"/>
        <v>374</v>
      </c>
      <c r="AE261" s="15"/>
    </row>
    <row r="262">
      <c r="A262" s="8">
        <v>0.783</v>
      </c>
      <c r="B262" s="8">
        <v>0.347999999999999</v>
      </c>
      <c r="C262" s="8">
        <v>234.726839349648</v>
      </c>
      <c r="D262" s="8">
        <v>502.129234490984</v>
      </c>
      <c r="F262">
        <f t="shared" si="14"/>
        <v>267.4023951</v>
      </c>
      <c r="J262" s="8">
        <v>0.309999999999999</v>
      </c>
      <c r="K262" s="8">
        <v>0.344999999999999</v>
      </c>
      <c r="L262" s="8">
        <v>436.345230152842</v>
      </c>
      <c r="M262" s="8">
        <v>815.893760365492</v>
      </c>
      <c r="O262">
        <f t="shared" si="15"/>
        <v>379.5485302</v>
      </c>
      <c r="Y262" s="8">
        <v>0.819999999999999</v>
      </c>
      <c r="Z262" s="8">
        <v>0.397</v>
      </c>
      <c r="AA262" s="8">
        <v>366.0</v>
      </c>
      <c r="AB262" s="8">
        <v>436.0</v>
      </c>
      <c r="AC262" s="8">
        <f t="shared" si="16"/>
        <v>70</v>
      </c>
      <c r="AE262" s="15"/>
    </row>
    <row r="263">
      <c r="A263" s="8">
        <v>0.679</v>
      </c>
      <c r="B263" s="8">
        <v>0.378</v>
      </c>
      <c r="C263" s="8">
        <v>236.21225864733</v>
      </c>
      <c r="D263" s="8">
        <v>647.220693885168</v>
      </c>
      <c r="F263">
        <f t="shared" si="14"/>
        <v>411.0084352</v>
      </c>
      <c r="J263" s="8">
        <v>0.727999999999999</v>
      </c>
      <c r="K263" s="8">
        <v>0.346999999999999</v>
      </c>
      <c r="L263" s="8">
        <v>488.113298584892</v>
      </c>
      <c r="M263" s="8">
        <v>816.914605852883</v>
      </c>
      <c r="O263">
        <f t="shared" si="15"/>
        <v>328.8013073</v>
      </c>
      <c r="Y263" s="8">
        <v>0.824999999999999</v>
      </c>
      <c r="Z263" s="8">
        <v>0.369999999999999</v>
      </c>
      <c r="AA263" s="8">
        <v>330.0</v>
      </c>
      <c r="AB263" s="8">
        <v>580.0</v>
      </c>
      <c r="AC263" s="8">
        <f t="shared" si="16"/>
        <v>250</v>
      </c>
      <c r="AE263" s="15"/>
    </row>
    <row r="264">
      <c r="A264" s="8">
        <v>0.775</v>
      </c>
      <c r="B264" s="8">
        <v>0.351999999999999</v>
      </c>
      <c r="C264" s="8">
        <v>280.598194034765</v>
      </c>
      <c r="D264" s="8">
        <v>556.112902537357</v>
      </c>
      <c r="F264">
        <f t="shared" si="14"/>
        <v>275.5147085</v>
      </c>
      <c r="J264" s="8">
        <v>0.350999999999999</v>
      </c>
      <c r="K264" s="8">
        <v>0.363999999999999</v>
      </c>
      <c r="L264" s="8">
        <v>478.858919249061</v>
      </c>
      <c r="M264" s="8">
        <v>478.858919249061</v>
      </c>
      <c r="O264">
        <f t="shared" si="15"/>
        <v>0</v>
      </c>
      <c r="Y264" s="8">
        <v>0.805</v>
      </c>
      <c r="Z264" s="8">
        <v>0.372999999999999</v>
      </c>
      <c r="AA264" s="8">
        <v>338.0</v>
      </c>
      <c r="AB264" s="8">
        <v>338.0</v>
      </c>
      <c r="AC264" s="8">
        <f t="shared" si="16"/>
        <v>0</v>
      </c>
      <c r="AE264" s="15"/>
    </row>
    <row r="265">
      <c r="A265" s="8">
        <v>0.773</v>
      </c>
      <c r="B265" s="8">
        <v>0.365999999999999</v>
      </c>
      <c r="C265" s="8">
        <v>272.395763993346</v>
      </c>
      <c r="D265" s="8">
        <v>272.395763993346</v>
      </c>
      <c r="F265">
        <f t="shared" si="14"/>
        <v>0</v>
      </c>
      <c r="J265" s="8">
        <v>0.933</v>
      </c>
      <c r="K265" s="8">
        <v>0.435999999999999</v>
      </c>
      <c r="L265" s="8">
        <v>670.219901419238</v>
      </c>
      <c r="M265" s="8">
        <v>1688.76864457889</v>
      </c>
      <c r="O265">
        <f t="shared" si="15"/>
        <v>1018.548743</v>
      </c>
      <c r="Y265" s="8">
        <v>0.822999999999999</v>
      </c>
      <c r="Z265" s="8">
        <v>0.365999999999999</v>
      </c>
      <c r="AA265" s="8">
        <v>332.0</v>
      </c>
      <c r="AB265" s="8">
        <v>562.0</v>
      </c>
      <c r="AC265" s="8">
        <f t="shared" si="16"/>
        <v>230</v>
      </c>
      <c r="AE265" s="15"/>
    </row>
    <row r="266">
      <c r="A266" s="8">
        <v>0.769</v>
      </c>
      <c r="B266" s="8">
        <v>0.354999999999999</v>
      </c>
      <c r="C266" s="8">
        <v>259.638221746058</v>
      </c>
      <c r="D266" s="8">
        <v>402.426101447765</v>
      </c>
      <c r="F266">
        <f t="shared" si="14"/>
        <v>142.7878797</v>
      </c>
      <c r="J266" s="8">
        <v>0.822999999999999</v>
      </c>
      <c r="K266" s="8">
        <v>0.405</v>
      </c>
      <c r="L266" s="8">
        <v>504.834111600153</v>
      </c>
      <c r="M266" s="8">
        <v>771.269614813516</v>
      </c>
      <c r="O266">
        <f t="shared" si="15"/>
        <v>266.4355032</v>
      </c>
      <c r="Y266" s="8">
        <v>0.784</v>
      </c>
      <c r="Z266" s="8">
        <v>0.369999999999999</v>
      </c>
      <c r="AA266" s="8">
        <v>262.0</v>
      </c>
      <c r="AB266" s="8">
        <v>534.0</v>
      </c>
      <c r="AC266" s="8">
        <f t="shared" si="16"/>
        <v>272</v>
      </c>
      <c r="AE266" s="15"/>
    </row>
    <row r="267">
      <c r="A267" s="8">
        <v>0.768</v>
      </c>
      <c r="B267" s="8">
        <v>0.357999999999999</v>
      </c>
      <c r="C267" s="8">
        <v>282.282214243718</v>
      </c>
      <c r="D267" s="8">
        <v>459.089677663359</v>
      </c>
      <c r="F267">
        <f t="shared" si="14"/>
        <v>176.8074634</v>
      </c>
      <c r="J267" s="8">
        <v>0.778</v>
      </c>
      <c r="K267" s="8">
        <v>0.354999999999999</v>
      </c>
      <c r="L267" s="8">
        <v>461.424563717242</v>
      </c>
      <c r="M267" s="8">
        <v>698.513577889823</v>
      </c>
      <c r="O267">
        <f t="shared" si="15"/>
        <v>237.0890142</v>
      </c>
      <c r="Y267" s="8">
        <v>0.821999999999999</v>
      </c>
      <c r="Z267" s="8">
        <v>0.365999999999999</v>
      </c>
      <c r="AA267" s="8">
        <v>336.0</v>
      </c>
      <c r="AB267" s="8">
        <v>470.0</v>
      </c>
      <c r="AC267" s="8">
        <f t="shared" si="16"/>
        <v>134</v>
      </c>
      <c r="AE267" s="15"/>
    </row>
    <row r="268">
      <c r="A268" s="8">
        <v>0.775</v>
      </c>
      <c r="B268" s="8">
        <v>0.347999999999999</v>
      </c>
      <c r="C268" s="8">
        <v>283.119155664272</v>
      </c>
      <c r="D268" s="8">
        <v>313.233541546545</v>
      </c>
      <c r="F268">
        <f t="shared" si="14"/>
        <v>30.11438588</v>
      </c>
      <c r="J268" s="8">
        <v>0.784</v>
      </c>
      <c r="K268" s="8">
        <v>0.369999999999999</v>
      </c>
      <c r="L268" s="8">
        <v>558.991770721341</v>
      </c>
      <c r="M268" s="8">
        <v>609.579678051858</v>
      </c>
      <c r="O268">
        <f t="shared" si="15"/>
        <v>50.58790733</v>
      </c>
      <c r="Y268" s="8">
        <v>0.744999999999999</v>
      </c>
      <c r="Z268" s="8">
        <v>0.363999999999999</v>
      </c>
      <c r="AA268" s="8">
        <v>272.0</v>
      </c>
      <c r="AB268" s="8">
        <v>456.0</v>
      </c>
      <c r="AC268" s="8">
        <f t="shared" si="16"/>
        <v>184</v>
      </c>
      <c r="AE268" s="15"/>
    </row>
    <row r="269">
      <c r="A269" s="14">
        <f>AVERAGE($A$219:$A$268)</f>
        <v>0.74064</v>
      </c>
      <c r="B269" s="14">
        <f>AVERAGE($B$219:$B$268)</f>
        <v>0.35532</v>
      </c>
      <c r="J269" s="14">
        <f>AVERAGE($J$219:$J$268)</f>
        <v>0.62294</v>
      </c>
      <c r="K269" s="14">
        <f>AVERAGE($K$219:$K$268)</f>
        <v>0.3478</v>
      </c>
    </row>
    <row r="270">
      <c r="A270" s="16" t="s">
        <v>30</v>
      </c>
      <c r="B270" s="16" t="s">
        <v>31</v>
      </c>
      <c r="J270" s="16" t="s">
        <v>30</v>
      </c>
      <c r="K270" s="16" t="s">
        <v>31</v>
      </c>
    </row>
    <row r="275">
      <c r="A275" s="1" t="s">
        <v>36</v>
      </c>
      <c r="B275" s="1" t="s">
        <v>36</v>
      </c>
      <c r="C275" s="1" t="s">
        <v>36</v>
      </c>
      <c r="D275" s="1" t="s">
        <v>36</v>
      </c>
      <c r="E275" s="1" t="s">
        <v>36</v>
      </c>
      <c r="F275" s="1" t="s">
        <v>36</v>
      </c>
      <c r="G275" s="1" t="s">
        <v>36</v>
      </c>
      <c r="H275" s="1" t="s">
        <v>36</v>
      </c>
      <c r="I275" s="1" t="s">
        <v>36</v>
      </c>
      <c r="J275" s="1" t="s">
        <v>36</v>
      </c>
      <c r="K275" s="1" t="s">
        <v>36</v>
      </c>
      <c r="L275" s="1" t="s">
        <v>36</v>
      </c>
      <c r="M275" s="1" t="s">
        <v>36</v>
      </c>
      <c r="N275" s="1" t="s">
        <v>36</v>
      </c>
      <c r="O275" s="1" t="s">
        <v>36</v>
      </c>
      <c r="P275" s="1" t="s">
        <v>36</v>
      </c>
      <c r="Q275" s="1" t="s">
        <v>36</v>
      </c>
      <c r="R275" s="1" t="s">
        <v>36</v>
      </c>
      <c r="S275" s="1" t="s">
        <v>36</v>
      </c>
      <c r="T275" s="1" t="s">
        <v>36</v>
      </c>
      <c r="U275" s="1" t="s">
        <v>36</v>
      </c>
      <c r="V275" s="1" t="s">
        <v>36</v>
      </c>
      <c r="W275" s="1" t="s">
        <v>36</v>
      </c>
      <c r="X275" s="1" t="s">
        <v>36</v>
      </c>
      <c r="Y275" s="1" t="s">
        <v>36</v>
      </c>
      <c r="Z275" s="1" t="s">
        <v>36</v>
      </c>
      <c r="AA275" s="1" t="s">
        <v>36</v>
      </c>
      <c r="AB275" s="1" t="s">
        <v>36</v>
      </c>
      <c r="AC275" s="1" t="s">
        <v>36</v>
      </c>
      <c r="AF275" s="1" t="s">
        <v>36</v>
      </c>
      <c r="AG275" s="1" t="s">
        <v>36</v>
      </c>
      <c r="AH275" s="1" t="s">
        <v>36</v>
      </c>
      <c r="AI275" s="1" t="s">
        <v>36</v>
      </c>
      <c r="AJ275" s="1" t="s">
        <v>36</v>
      </c>
      <c r="AK275" s="1" t="s">
        <v>36</v>
      </c>
      <c r="AL275" s="1" t="s">
        <v>36</v>
      </c>
      <c r="AM275" s="1" t="s">
        <v>36</v>
      </c>
      <c r="AN275" s="1" t="s">
        <v>36</v>
      </c>
      <c r="AO275" s="1" t="s">
        <v>36</v>
      </c>
      <c r="AP275" s="1" t="s">
        <v>36</v>
      </c>
      <c r="AQ275" s="1" t="s">
        <v>36</v>
      </c>
      <c r="AR275" s="1" t="s">
        <v>36</v>
      </c>
      <c r="AS275" s="1" t="s">
        <v>36</v>
      </c>
      <c r="AT275" s="1" t="s">
        <v>36</v>
      </c>
      <c r="AU275" s="1" t="s">
        <v>36</v>
      </c>
      <c r="AV275" s="1" t="s">
        <v>36</v>
      </c>
      <c r="AW275" s="1" t="s">
        <v>36</v>
      </c>
      <c r="AX275" s="1" t="s">
        <v>36</v>
      </c>
      <c r="AY275" s="1" t="s">
        <v>36</v>
      </c>
      <c r="AZ275" s="1" t="s">
        <v>36</v>
      </c>
      <c r="BA275" s="1" t="s">
        <v>36</v>
      </c>
      <c r="BB275" s="1" t="s">
        <v>36</v>
      </c>
      <c r="BC275" s="1" t="s">
        <v>36</v>
      </c>
      <c r="BD275" s="1" t="s">
        <v>36</v>
      </c>
      <c r="BE275" s="1" t="s">
        <v>36</v>
      </c>
      <c r="BF275" s="1" t="s">
        <v>36</v>
      </c>
      <c r="BG275" s="1" t="s">
        <v>36</v>
      </c>
      <c r="BH275" s="1" t="s">
        <v>36</v>
      </c>
    </row>
  </sheetData>
  <mergeCells count="6">
    <mergeCell ref="A1:D1"/>
    <mergeCell ref="R1:S1"/>
    <mergeCell ref="T1:U1"/>
    <mergeCell ref="R9:S9"/>
    <mergeCell ref="T9:U9"/>
    <mergeCell ref="V1:W1"/>
  </mergeCells>
  <drawing r:id="rId1"/>
</worksheet>
</file>