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Historical Data" sheetId="2" r:id="rId5"/>
  </sheets>
  <definedNames/>
  <calcPr/>
</workbook>
</file>

<file path=xl/sharedStrings.xml><?xml version="1.0" encoding="utf-8"?>
<sst xmlns="http://schemas.openxmlformats.org/spreadsheetml/2006/main" count="255" uniqueCount="169">
  <si>
    <t>Date of Purchase</t>
  </si>
  <si>
    <t>Cost</t>
  </si>
  <si>
    <t>Brand</t>
  </si>
  <si>
    <t>Item</t>
  </si>
  <si>
    <t>Comps</t>
  </si>
  <si>
    <t>Title</t>
  </si>
  <si>
    <t>Size</t>
  </si>
  <si>
    <t>Condition</t>
  </si>
  <si>
    <t>Fabric</t>
  </si>
  <si>
    <t>Washability</t>
  </si>
  <si>
    <t>Country</t>
  </si>
  <si>
    <t>Features</t>
  </si>
  <si>
    <t>Notes</t>
  </si>
  <si>
    <t>Description</t>
  </si>
  <si>
    <t>Draft Sample</t>
  </si>
  <si>
    <t>Figs</t>
  </si>
  <si>
    <t>Zamora Jogger Scrub Light Pink Maroon</t>
  </si>
  <si>
    <t>L</t>
  </si>
  <si>
    <t>72% Polyester, 21% Viscose, 7% Elastane</t>
  </si>
  <si>
    <t>Machine wash cold</t>
  </si>
  <si>
    <t>Made in Sri Lanka</t>
  </si>
  <si>
    <t>Style# W18SW2004</t>
  </si>
  <si>
    <t>Title:</t>
  </si>
  <si>
    <t>Zamora Jogger Scrub Army Green</t>
  </si>
  <si>
    <t>Style# W18SW2005</t>
  </si>
  <si>
    <t>Zamora Jogger Scrub Teal</t>
  </si>
  <si>
    <t>72% Polyester, 21% Rayon, 7% Elastane</t>
  </si>
  <si>
    <t>Made in Vietnam</t>
  </si>
  <si>
    <t>Style# W18SW2005N</t>
  </si>
  <si>
    <t>Condition:</t>
  </si>
  <si>
    <t>Zamora Jogger Scrub Strong Pink</t>
  </si>
  <si>
    <t>Size:</t>
  </si>
  <si>
    <t>Zamora Jogger Scrub Magenta</t>
  </si>
  <si>
    <t>Material:</t>
  </si>
  <si>
    <t>Vintage Christopher + Banks</t>
  </si>
  <si>
    <t>Snow Days Fleece</t>
  </si>
  <si>
    <t>M</t>
  </si>
  <si>
    <t>Missing</t>
  </si>
  <si>
    <t>Made in Singapore</t>
  </si>
  <si>
    <t>Care Instructions:</t>
  </si>
  <si>
    <t>Mother</t>
  </si>
  <si>
    <t xml:space="preserve">Insider Crop Step Fray </t>
  </si>
  <si>
    <t>93% Cotton, 6% Polyester, 1% Elastane</t>
  </si>
  <si>
    <t>Assembled in USA</t>
  </si>
  <si>
    <t>OxiClean Bath</t>
  </si>
  <si>
    <t>Made In:</t>
  </si>
  <si>
    <t>LuluLemon</t>
  </si>
  <si>
    <t>Swift Wide Leg</t>
  </si>
  <si>
    <t>45-60</t>
  </si>
  <si>
    <t>86% Recycled Polyester, 14% Elastane</t>
  </si>
  <si>
    <t>Wash with like colors</t>
  </si>
  <si>
    <t>LW5FOFS - Wash and maybe stain treat</t>
  </si>
  <si>
    <t>Features:</t>
  </si>
  <si>
    <t>Please comment with any questions! Measurements shown in photos.</t>
  </si>
  <si>
    <t>Keywords:</t>
  </si>
  <si>
    <t>Excellent pre-owned condition. No noticed stains, flaws or defects.</t>
  </si>
  <si>
    <t>New with tags.</t>
  </si>
  <si>
    <t>New without tags.</t>
  </si>
  <si>
    <t>New without box.</t>
  </si>
  <si>
    <t>Receipt</t>
  </si>
  <si>
    <t>Location</t>
  </si>
  <si>
    <t>Avia</t>
  </si>
  <si>
    <t>Tan Sports bra - hoping for me</t>
  </si>
  <si>
    <t>GW Northfield</t>
  </si>
  <si>
    <t>Athleta</t>
  </si>
  <si>
    <t>White coverup hoping for me</t>
  </si>
  <si>
    <t>REI Cooperative</t>
  </si>
  <si>
    <t>REI Cooperative Take Your Time Tank Bra Size L Black Hiking Outdoors</t>
  </si>
  <si>
    <t>SeaBreeze of California</t>
  </si>
  <si>
    <t>Blue Distressed Hem Tunic Top</t>
  </si>
  <si>
    <t>100% cotton</t>
  </si>
  <si>
    <t>USA</t>
  </si>
  <si>
    <t>Oh my Gauze</t>
  </si>
  <si>
    <t>Blue scallopped hem top</t>
  </si>
  <si>
    <t>Machine wash cold separate</t>
  </si>
  <si>
    <t>Mexico</t>
  </si>
  <si>
    <t>Talbots</t>
  </si>
  <si>
    <t>100% cotton paris printed t-shirt</t>
  </si>
  <si>
    <t>Mp</t>
  </si>
  <si>
    <t>Vietnam</t>
  </si>
  <si>
    <t>Chico's</t>
  </si>
  <si>
    <t>Pink ruched short sleeve linen top</t>
  </si>
  <si>
    <t>2 US L</t>
  </si>
  <si>
    <t>100% Linen</t>
  </si>
  <si>
    <t>Hand wash cold</t>
  </si>
  <si>
    <t>Halara</t>
  </si>
  <si>
    <t>Velvet wide leg pants</t>
  </si>
  <si>
    <t>92% polyester, 8% Spandex</t>
  </si>
  <si>
    <t>Machine wash</t>
  </si>
  <si>
    <t>China</t>
  </si>
  <si>
    <t>Blue Wrap Front pants</t>
  </si>
  <si>
    <t>95% polyester, 5% elastane</t>
  </si>
  <si>
    <t>54VNB</t>
  </si>
  <si>
    <t>Vintage Oak Hill</t>
  </si>
  <si>
    <t>Yellow Floral Embroidered chambray collar button down</t>
  </si>
  <si>
    <t>XL</t>
  </si>
  <si>
    <t>93% cotton, 7% linen</t>
  </si>
  <si>
    <t>India</t>
  </si>
  <si>
    <t>Soft Surroundings</t>
  </si>
  <si>
    <t>Orange rust brown velvet ribbed big button back sweater</t>
  </si>
  <si>
    <t>65% cotton, 32% polyester, 3% spandex</t>
  </si>
  <si>
    <t xml:space="preserve">Machine wash cold separately </t>
  </si>
  <si>
    <t>2EV32</t>
  </si>
  <si>
    <t>Flex MicroWaffle Ribbed flowy black wide leg pants</t>
  </si>
  <si>
    <t>89% polyester, 11% elastane</t>
  </si>
  <si>
    <t>Machine was with like colors</t>
  </si>
  <si>
    <t>Q0HL3</t>
  </si>
  <si>
    <t>Flowy free people dupe shorts blue</t>
  </si>
  <si>
    <t>M long</t>
  </si>
  <si>
    <t>82% nylon, 18% elastane</t>
  </si>
  <si>
    <t>Machine wash with like colors</t>
  </si>
  <si>
    <t>GV8U6</t>
  </si>
  <si>
    <t>Tan corduroy wide leg pants</t>
  </si>
  <si>
    <t>M regular</t>
  </si>
  <si>
    <t>100% polyester</t>
  </si>
  <si>
    <t>Croft&amp;Barrow</t>
  </si>
  <si>
    <t>Green patchwork knit zip up christmas sweater</t>
  </si>
  <si>
    <t>Lp</t>
  </si>
  <si>
    <t>45% Ramie, 45% acrylic, 10% silk</t>
  </si>
  <si>
    <t>Blue flowy waffle knit wide leg pants</t>
  </si>
  <si>
    <t>97% polyester, 3% elastane</t>
  </si>
  <si>
    <t>CS4DY</t>
  </si>
  <si>
    <t>Garnet Hill</t>
  </si>
  <si>
    <t>NWOT Corduroy Floral Printed pants</t>
  </si>
  <si>
    <t>100% Cotton</t>
  </si>
  <si>
    <t>Apt 9</t>
  </si>
  <si>
    <t>Vintage green ugly shirt</t>
  </si>
  <si>
    <t>S</t>
  </si>
  <si>
    <t>Umgee</t>
  </si>
  <si>
    <t>NWT Thick chunky knit purple pink sweater</t>
  </si>
  <si>
    <t>100% acrylic</t>
  </si>
  <si>
    <t>Dry clean only</t>
  </si>
  <si>
    <t>A1608</t>
  </si>
  <si>
    <t>J. Jill</t>
  </si>
  <si>
    <t xml:space="preserve">NWT Chunky knit sweater grey </t>
  </si>
  <si>
    <t>53% cotton, 30% aqcrylic, 15% nylon, 1% spandex, 1% other fibers</t>
  </si>
  <si>
    <t>Hand wash cold separately</t>
  </si>
  <si>
    <t>Uniqlo</t>
  </si>
  <si>
    <t>Corduroy Pants</t>
  </si>
  <si>
    <t>S Waist 27-30 inches</t>
  </si>
  <si>
    <t>97% Cotton, 3% Spandex</t>
  </si>
  <si>
    <t xml:space="preserve">Machine wash cold </t>
  </si>
  <si>
    <t>Scuff at bottom of pant leg</t>
  </si>
  <si>
    <t>Rust orange linen pants</t>
  </si>
  <si>
    <t>M Waist 28-29 Inch</t>
  </si>
  <si>
    <t>50% Cotton, 50% Linen</t>
  </si>
  <si>
    <t>Wool Lookin Trousers</t>
  </si>
  <si>
    <t>XS Waist 24-25 inches</t>
  </si>
  <si>
    <t>48% Polyester (30% of which is recycled polyester), 38% Cotton, 14% Rayon</t>
  </si>
  <si>
    <t>Small snag where price tag was at beltline, might not be seen when steaminign.</t>
  </si>
  <si>
    <t>Black Sweater - No idea</t>
  </si>
  <si>
    <t>Measure</t>
  </si>
  <si>
    <t>NA</t>
  </si>
  <si>
    <t>Vintage</t>
  </si>
  <si>
    <t>Erika B Classics Wool Vest Embroidered Floral</t>
  </si>
  <si>
    <t>2X</t>
  </si>
  <si>
    <t>73% Reprocessed woolm 8% Acrylic, 19% nylon</t>
  </si>
  <si>
    <t>Professionally dry clean</t>
  </si>
  <si>
    <t>Madewell Womens Demi Boot Cut</t>
  </si>
  <si>
    <t>33P</t>
  </si>
  <si>
    <t>Loft Womens Linen Blend Wide Leg Pant</t>
  </si>
  <si>
    <t>Volcom Mens Drawstring Waist Black Jogger</t>
  </si>
  <si>
    <t xml:space="preserve">59% Cotton, </t>
  </si>
  <si>
    <t>Athleta Womens Brooklyn Jogger</t>
  </si>
  <si>
    <t>86% Polyester, 14% Spandex</t>
  </si>
  <si>
    <t>S/533636-03</t>
  </si>
  <si>
    <t>Uniqlo Womens Lightweight Jacket Dry UV Cut Cool to Touch Airism Comfort Unlimited</t>
  </si>
  <si>
    <t>75% Polyester, 13% Spandex, 12% Cupro</t>
  </si>
  <si>
    <t>Remove stain on right 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</si>
</sst>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m/d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4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horizontal="left" vertical="bottom"/>
    </xf>
    <xf borderId="0" fillId="0" fontId="2" numFmtId="10" xfId="0" applyAlignment="1" applyFont="1" applyNumberForma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6" xfId="0" applyAlignment="1" applyFont="1" applyNumberFormat="1">
      <alignment horizontal="left" readingOrder="0"/>
    </xf>
    <xf borderId="0" fillId="0" fontId="3" numFmtId="2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75"/>
    <col customWidth="1" min="4" max="4" width="27.13"/>
    <col customWidth="1" min="5" max="5" width="7.0"/>
    <col customWidth="1" min="6" max="7" width="6.5"/>
    <col customWidth="1" min="8" max="9" width="32.5"/>
    <col customWidth="1" min="10" max="10" width="16.5"/>
    <col customWidth="1" min="11" max="1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4"/>
      <c r="P1" s="1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45912.0</v>
      </c>
      <c r="B2" s="6">
        <v>4.68</v>
      </c>
      <c r="C2" s="7" t="s">
        <v>15</v>
      </c>
      <c r="D2" s="8" t="s">
        <v>16</v>
      </c>
      <c r="E2" s="9">
        <v>22.99</v>
      </c>
      <c r="F2" s="7"/>
      <c r="G2" s="7" t="s">
        <v>17</v>
      </c>
      <c r="H2" s="9"/>
      <c r="I2" s="9" t="s">
        <v>18</v>
      </c>
      <c r="J2" s="9" t="s">
        <v>19</v>
      </c>
      <c r="K2" s="9" t="s">
        <v>20</v>
      </c>
      <c r="L2" s="9"/>
      <c r="M2" s="9" t="s">
        <v>21</v>
      </c>
      <c r="N2" s="6"/>
      <c r="O2" s="6"/>
      <c r="P2" s="10" t="s">
        <v>22</v>
      </c>
      <c r="Q2" s="6"/>
      <c r="R2" s="6"/>
      <c r="S2" s="11"/>
      <c r="T2" s="12"/>
      <c r="U2" s="11"/>
      <c r="V2" s="6"/>
      <c r="W2" s="11"/>
      <c r="X2" s="11"/>
      <c r="Y2" s="11"/>
      <c r="Z2" s="11"/>
      <c r="AA2" s="11"/>
      <c r="AB2" s="11"/>
      <c r="AC2" s="11"/>
    </row>
    <row r="3">
      <c r="A3" s="5">
        <v>45912.0</v>
      </c>
      <c r="B3" s="6">
        <v>4.68</v>
      </c>
      <c r="C3" s="7" t="s">
        <v>15</v>
      </c>
      <c r="D3" s="8" t="s">
        <v>23</v>
      </c>
      <c r="E3" s="9">
        <v>22.99</v>
      </c>
      <c r="F3" s="7"/>
      <c r="G3" s="7" t="s">
        <v>17</v>
      </c>
      <c r="H3" s="9"/>
      <c r="I3" s="9" t="s">
        <v>18</v>
      </c>
      <c r="J3" s="9" t="s">
        <v>19</v>
      </c>
      <c r="K3" s="9" t="s">
        <v>20</v>
      </c>
      <c r="L3" s="9"/>
      <c r="M3" s="9" t="s">
        <v>24</v>
      </c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5">
        <v>45912.0</v>
      </c>
      <c r="B4" s="6">
        <v>4.68</v>
      </c>
      <c r="C4" s="7" t="s">
        <v>15</v>
      </c>
      <c r="D4" s="8" t="s">
        <v>25</v>
      </c>
      <c r="E4" s="9">
        <v>22.99</v>
      </c>
      <c r="F4" s="7"/>
      <c r="G4" s="7" t="s">
        <v>17</v>
      </c>
      <c r="H4" s="9"/>
      <c r="I4" s="9" t="s">
        <v>26</v>
      </c>
      <c r="J4" s="9" t="s">
        <v>19</v>
      </c>
      <c r="K4" s="9" t="s">
        <v>27</v>
      </c>
      <c r="L4" s="9"/>
      <c r="M4" s="9" t="s">
        <v>28</v>
      </c>
      <c r="N4" s="13"/>
      <c r="O4" s="13"/>
      <c r="P4" s="15" t="s">
        <v>29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5">
        <v>45912.0</v>
      </c>
      <c r="B5" s="6">
        <v>4.68</v>
      </c>
      <c r="C5" s="7" t="s">
        <v>15</v>
      </c>
      <c r="D5" s="8" t="s">
        <v>30</v>
      </c>
      <c r="E5" s="9">
        <v>22.99</v>
      </c>
      <c r="F5" s="7"/>
      <c r="G5" s="7" t="s">
        <v>17</v>
      </c>
      <c r="H5" s="9"/>
      <c r="I5" s="9" t="s">
        <v>18</v>
      </c>
      <c r="J5" s="9" t="s">
        <v>19</v>
      </c>
      <c r="K5" s="9" t="s">
        <v>27</v>
      </c>
      <c r="L5" s="9"/>
      <c r="M5" s="9" t="s">
        <v>24</v>
      </c>
      <c r="N5" s="13"/>
      <c r="O5" s="13"/>
      <c r="P5" s="15" t="s">
        <v>31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5">
        <v>45912.0</v>
      </c>
      <c r="B6" s="6">
        <v>4.68</v>
      </c>
      <c r="C6" s="7" t="s">
        <v>15</v>
      </c>
      <c r="D6" s="8" t="s">
        <v>32</v>
      </c>
      <c r="E6" s="9">
        <v>22.99</v>
      </c>
      <c r="F6" s="7"/>
      <c r="G6" s="7" t="s">
        <v>17</v>
      </c>
      <c r="H6" s="9"/>
      <c r="I6" s="9" t="s">
        <v>18</v>
      </c>
      <c r="J6" s="9" t="s">
        <v>19</v>
      </c>
      <c r="K6" s="9" t="s">
        <v>20</v>
      </c>
      <c r="L6" s="9"/>
      <c r="M6" s="9" t="s">
        <v>24</v>
      </c>
      <c r="N6" s="13"/>
      <c r="O6" s="13"/>
      <c r="P6" s="15" t="s">
        <v>33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5">
        <v>45912.0</v>
      </c>
      <c r="B7" s="6">
        <v>4.68</v>
      </c>
      <c r="C7" s="11" t="s">
        <v>34</v>
      </c>
      <c r="D7" s="11" t="s">
        <v>35</v>
      </c>
      <c r="E7" s="9">
        <v>21.99</v>
      </c>
      <c r="F7" s="7"/>
      <c r="G7" s="7" t="s">
        <v>36</v>
      </c>
      <c r="H7" s="9"/>
      <c r="I7" s="9" t="s">
        <v>37</v>
      </c>
      <c r="J7" s="9" t="s">
        <v>37</v>
      </c>
      <c r="K7" s="9" t="s">
        <v>38</v>
      </c>
      <c r="L7" s="13"/>
      <c r="M7" s="13"/>
      <c r="N7" s="13"/>
      <c r="O7" s="13"/>
      <c r="P7" s="15" t="s">
        <v>39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5">
        <v>45912.0</v>
      </c>
      <c r="B8" s="6">
        <v>4.68</v>
      </c>
      <c r="C8" s="11" t="s">
        <v>40</v>
      </c>
      <c r="D8" s="11" t="s">
        <v>41</v>
      </c>
      <c r="E8" s="9">
        <v>59.99</v>
      </c>
      <c r="F8" s="7"/>
      <c r="G8" s="7">
        <v>31.0</v>
      </c>
      <c r="H8" s="9"/>
      <c r="I8" s="9" t="s">
        <v>42</v>
      </c>
      <c r="J8" s="9" t="s">
        <v>19</v>
      </c>
      <c r="K8" s="9" t="s">
        <v>43</v>
      </c>
      <c r="L8" s="9"/>
      <c r="M8" s="9" t="s">
        <v>44</v>
      </c>
      <c r="N8" s="13"/>
      <c r="O8" s="13"/>
      <c r="P8" s="15" t="s">
        <v>45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5">
        <v>45912.0</v>
      </c>
      <c r="B9" s="6">
        <v>4.68</v>
      </c>
      <c r="C9" s="11" t="s">
        <v>46</v>
      </c>
      <c r="D9" s="11" t="s">
        <v>47</v>
      </c>
      <c r="E9" s="9" t="s">
        <v>48</v>
      </c>
      <c r="F9" s="7"/>
      <c r="G9" s="7">
        <v>12.0</v>
      </c>
      <c r="H9" s="9"/>
      <c r="I9" s="9" t="s">
        <v>49</v>
      </c>
      <c r="J9" s="9" t="s">
        <v>50</v>
      </c>
      <c r="K9" s="13"/>
      <c r="L9" s="9"/>
      <c r="M9" s="9" t="s">
        <v>51</v>
      </c>
      <c r="N9" s="13"/>
      <c r="O9" s="13"/>
      <c r="P9" s="15" t="s">
        <v>52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3"/>
      <c r="B10" s="13"/>
      <c r="C10" s="13"/>
      <c r="D10" s="11"/>
      <c r="E10" s="13"/>
      <c r="F10" s="9"/>
      <c r="G10" s="9"/>
      <c r="H10" s="9"/>
      <c r="I10" s="9"/>
      <c r="J10" s="9"/>
      <c r="K10" s="9"/>
      <c r="L10" s="9"/>
      <c r="M10" s="9"/>
      <c r="N10" s="13"/>
      <c r="O10" s="13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3"/>
      <c r="B11" s="13"/>
      <c r="C11" s="13"/>
      <c r="D11" s="8"/>
      <c r="E11" s="13"/>
      <c r="F11" s="9"/>
      <c r="G11" s="9"/>
      <c r="H11" s="9"/>
      <c r="I11" s="9"/>
      <c r="J11" s="9"/>
      <c r="K11" s="9"/>
      <c r="L11" s="9"/>
      <c r="M11" s="9"/>
      <c r="N11" s="13"/>
      <c r="O11" s="13"/>
      <c r="P11" s="15" t="s">
        <v>53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5" t="s">
        <v>54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3"/>
      <c r="B14" s="13"/>
      <c r="C14" s="13"/>
      <c r="D14" s="13"/>
      <c r="E14" s="13"/>
      <c r="F14" s="13"/>
      <c r="G14" s="13"/>
      <c r="H14" s="9" t="s">
        <v>55</v>
      </c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3"/>
      <c r="B15" s="13"/>
      <c r="C15" s="13"/>
      <c r="D15" s="13"/>
      <c r="E15" s="13"/>
      <c r="F15" s="13"/>
      <c r="G15" s="13"/>
      <c r="H15" s="9" t="s">
        <v>56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3"/>
      <c r="B16" s="13"/>
      <c r="C16" s="13"/>
      <c r="D16" s="13"/>
      <c r="E16" s="13"/>
      <c r="F16" s="13"/>
      <c r="G16" s="13"/>
      <c r="H16" s="9" t="s">
        <v>57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3"/>
      <c r="B17" s="13"/>
      <c r="C17" s="13"/>
      <c r="D17" s="13"/>
      <c r="E17" s="13"/>
      <c r="F17" s="13"/>
      <c r="G17" s="13"/>
      <c r="H17" s="9" t="s">
        <v>58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75"/>
    <col customWidth="1" min="4" max="4" width="22.0"/>
    <col customWidth="1" min="6" max="6" width="16.0"/>
    <col customWidth="1" min="7" max="7" width="16.63"/>
    <col customWidth="1" min="9" max="9" width="18.25"/>
  </cols>
  <sheetData>
    <row r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8</v>
      </c>
      <c r="H1" s="16" t="s">
        <v>9</v>
      </c>
      <c r="I1" s="16" t="s">
        <v>10</v>
      </c>
      <c r="J1" s="16" t="s">
        <v>12</v>
      </c>
      <c r="K1" s="16" t="s">
        <v>59</v>
      </c>
      <c r="L1" s="16" t="s">
        <v>60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8">
        <v>45876.0</v>
      </c>
      <c r="B2" s="19">
        <f t="shared" ref="B2:B21" si="1">56.19/20</f>
        <v>2.8095</v>
      </c>
      <c r="C2" s="9" t="s">
        <v>61</v>
      </c>
      <c r="D2" s="9" t="s">
        <v>62</v>
      </c>
      <c r="E2" s="13"/>
      <c r="F2" s="9" t="s">
        <v>17</v>
      </c>
      <c r="G2" s="13"/>
      <c r="H2" s="13"/>
      <c r="I2" s="13"/>
      <c r="J2" s="13"/>
      <c r="K2" s="13"/>
      <c r="L2" s="20" t="s">
        <v>63</v>
      </c>
    </row>
    <row r="3">
      <c r="A3" s="18">
        <v>45876.0</v>
      </c>
      <c r="B3" s="19">
        <f t="shared" si="1"/>
        <v>2.8095</v>
      </c>
      <c r="C3" s="9" t="s">
        <v>64</v>
      </c>
      <c r="D3" s="9" t="s">
        <v>65</v>
      </c>
      <c r="E3" s="13"/>
      <c r="F3" s="13"/>
      <c r="G3" s="13"/>
      <c r="H3" s="13"/>
      <c r="I3" s="13"/>
      <c r="J3" s="13"/>
      <c r="K3" s="13"/>
      <c r="L3" s="21"/>
      <c r="M3" s="21"/>
      <c r="N3" s="21"/>
      <c r="O3" s="21"/>
      <c r="P3" s="21"/>
      <c r="Q3" s="22"/>
      <c r="R3" s="23"/>
      <c r="S3" s="22"/>
      <c r="T3" s="21"/>
      <c r="U3" s="22"/>
      <c r="V3" s="22"/>
      <c r="W3" s="22"/>
      <c r="X3" s="22"/>
      <c r="Y3" s="22"/>
      <c r="Z3" s="22"/>
      <c r="AA3" s="24"/>
      <c r="AB3" s="24"/>
    </row>
    <row r="4">
      <c r="A4" s="18">
        <v>45876.0</v>
      </c>
      <c r="B4" s="19">
        <f t="shared" si="1"/>
        <v>2.8095</v>
      </c>
      <c r="C4" s="9" t="s">
        <v>66</v>
      </c>
      <c r="D4" s="9" t="s">
        <v>67</v>
      </c>
      <c r="E4" s="9">
        <v>20.0</v>
      </c>
      <c r="F4" s="9" t="s">
        <v>17</v>
      </c>
      <c r="G4" s="13"/>
      <c r="H4" s="13"/>
      <c r="I4" s="13"/>
      <c r="J4" s="13"/>
      <c r="K4" s="13"/>
    </row>
    <row r="5">
      <c r="A5" s="18">
        <v>45876.0</v>
      </c>
      <c r="B5" s="19">
        <f t="shared" si="1"/>
        <v>2.8095</v>
      </c>
      <c r="C5" s="9" t="s">
        <v>68</v>
      </c>
      <c r="D5" s="9" t="s">
        <v>69</v>
      </c>
      <c r="E5" s="9">
        <v>23.0</v>
      </c>
      <c r="F5" s="9" t="s">
        <v>17</v>
      </c>
      <c r="G5" s="9" t="s">
        <v>70</v>
      </c>
      <c r="H5" s="9" t="s">
        <v>19</v>
      </c>
      <c r="I5" s="9" t="s">
        <v>71</v>
      </c>
      <c r="J5" s="13"/>
      <c r="K5" s="13"/>
    </row>
    <row r="6">
      <c r="A6" s="18">
        <v>45876.0</v>
      </c>
      <c r="B6" s="19">
        <f t="shared" si="1"/>
        <v>2.8095</v>
      </c>
      <c r="C6" s="9" t="s">
        <v>72</v>
      </c>
      <c r="D6" s="9" t="s">
        <v>73</v>
      </c>
      <c r="E6" s="9">
        <v>25.0</v>
      </c>
      <c r="F6" s="9">
        <v>2.0</v>
      </c>
      <c r="G6" s="9" t="s">
        <v>70</v>
      </c>
      <c r="H6" s="9" t="s">
        <v>74</v>
      </c>
      <c r="I6" s="9" t="s">
        <v>75</v>
      </c>
      <c r="J6" s="13"/>
      <c r="K6" s="13"/>
    </row>
    <row r="7">
      <c r="A7" s="18">
        <v>45876.0</v>
      </c>
      <c r="B7" s="19">
        <f t="shared" si="1"/>
        <v>2.8095</v>
      </c>
      <c r="C7" s="9" t="s">
        <v>76</v>
      </c>
      <c r="D7" s="9" t="s">
        <v>77</v>
      </c>
      <c r="E7" s="9">
        <v>28.0</v>
      </c>
      <c r="F7" s="9" t="s">
        <v>78</v>
      </c>
      <c r="G7" s="9" t="s">
        <v>70</v>
      </c>
      <c r="H7" s="9" t="s">
        <v>19</v>
      </c>
      <c r="I7" s="9" t="s">
        <v>79</v>
      </c>
      <c r="J7" s="13"/>
      <c r="K7" s="13"/>
    </row>
    <row r="8">
      <c r="A8" s="18">
        <v>45876.0</v>
      </c>
      <c r="B8" s="19">
        <f t="shared" si="1"/>
        <v>2.8095</v>
      </c>
      <c r="C8" s="9" t="s">
        <v>80</v>
      </c>
      <c r="D8" s="9" t="s">
        <v>81</v>
      </c>
      <c r="E8" s="9">
        <v>26.0</v>
      </c>
      <c r="F8" s="9" t="s">
        <v>82</v>
      </c>
      <c r="G8" s="9" t="s">
        <v>83</v>
      </c>
      <c r="H8" s="9" t="s">
        <v>84</v>
      </c>
      <c r="I8" s="9" t="s">
        <v>79</v>
      </c>
      <c r="J8" s="13"/>
      <c r="K8" s="13"/>
    </row>
    <row r="9">
      <c r="A9" s="18">
        <v>45876.0</v>
      </c>
      <c r="B9" s="19">
        <f t="shared" si="1"/>
        <v>2.8095</v>
      </c>
      <c r="C9" s="8" t="s">
        <v>85</v>
      </c>
      <c r="D9" s="8" t="s">
        <v>86</v>
      </c>
      <c r="E9" s="8">
        <v>25.0</v>
      </c>
      <c r="F9" s="8" t="s">
        <v>17</v>
      </c>
      <c r="G9" s="9" t="s">
        <v>87</v>
      </c>
      <c r="H9" s="8" t="s">
        <v>88</v>
      </c>
      <c r="I9" s="8" t="s">
        <v>89</v>
      </c>
      <c r="J9" s="11"/>
      <c r="K9" s="11"/>
    </row>
    <row r="10">
      <c r="A10" s="18">
        <v>45876.0</v>
      </c>
      <c r="B10" s="19">
        <f t="shared" si="1"/>
        <v>2.8095</v>
      </c>
      <c r="C10" s="9" t="s">
        <v>85</v>
      </c>
      <c r="D10" s="9" t="s">
        <v>90</v>
      </c>
      <c r="E10" s="9">
        <v>31.0</v>
      </c>
      <c r="F10" s="9" t="s">
        <v>36</v>
      </c>
      <c r="G10" s="9" t="s">
        <v>91</v>
      </c>
      <c r="H10" s="9" t="s">
        <v>88</v>
      </c>
      <c r="I10" s="9" t="s">
        <v>89</v>
      </c>
      <c r="J10" s="9" t="s">
        <v>92</v>
      </c>
      <c r="K10" s="13"/>
    </row>
    <row r="11">
      <c r="A11" s="18">
        <v>45876.0</v>
      </c>
      <c r="B11" s="19">
        <f t="shared" si="1"/>
        <v>2.8095</v>
      </c>
      <c r="C11" s="9" t="s">
        <v>93</v>
      </c>
      <c r="D11" s="9" t="s">
        <v>94</v>
      </c>
      <c r="E11" s="9">
        <v>28.0</v>
      </c>
      <c r="F11" s="9" t="s">
        <v>95</v>
      </c>
      <c r="G11" s="9" t="s">
        <v>96</v>
      </c>
      <c r="H11" s="9" t="s">
        <v>84</v>
      </c>
      <c r="I11" s="9" t="s">
        <v>97</v>
      </c>
      <c r="J11" s="13"/>
      <c r="K11" s="13"/>
    </row>
    <row r="12">
      <c r="A12" s="18">
        <v>45876.0</v>
      </c>
      <c r="B12" s="19">
        <f t="shared" si="1"/>
        <v>2.8095</v>
      </c>
      <c r="C12" s="9" t="s">
        <v>98</v>
      </c>
      <c r="D12" s="9" t="s">
        <v>99</v>
      </c>
      <c r="E12" s="9">
        <v>29.0</v>
      </c>
      <c r="F12" s="9" t="s">
        <v>17</v>
      </c>
      <c r="G12" s="9" t="s">
        <v>100</v>
      </c>
      <c r="H12" s="9" t="s">
        <v>101</v>
      </c>
      <c r="I12" s="9" t="s">
        <v>89</v>
      </c>
      <c r="J12" s="9" t="s">
        <v>102</v>
      </c>
      <c r="K12" s="13"/>
    </row>
    <row r="13">
      <c r="A13" s="18">
        <v>45876.0</v>
      </c>
      <c r="B13" s="19">
        <f t="shared" si="1"/>
        <v>2.8095</v>
      </c>
      <c r="C13" s="9" t="s">
        <v>85</v>
      </c>
      <c r="D13" s="9" t="s">
        <v>103</v>
      </c>
      <c r="E13" s="9">
        <v>30.0</v>
      </c>
      <c r="F13" s="9" t="s">
        <v>36</v>
      </c>
      <c r="G13" s="9" t="s">
        <v>104</v>
      </c>
      <c r="H13" s="9" t="s">
        <v>105</v>
      </c>
      <c r="I13" s="9" t="s">
        <v>89</v>
      </c>
      <c r="J13" s="9" t="s">
        <v>106</v>
      </c>
      <c r="K13" s="13"/>
    </row>
    <row r="14">
      <c r="A14" s="18">
        <v>45876.0</v>
      </c>
      <c r="B14" s="19">
        <f t="shared" si="1"/>
        <v>2.8095</v>
      </c>
      <c r="C14" s="9" t="s">
        <v>85</v>
      </c>
      <c r="D14" s="9" t="s">
        <v>107</v>
      </c>
      <c r="E14" s="9">
        <v>24.0</v>
      </c>
      <c r="F14" s="9" t="s">
        <v>108</v>
      </c>
      <c r="G14" s="9" t="s">
        <v>109</v>
      </c>
      <c r="H14" s="9" t="s">
        <v>110</v>
      </c>
      <c r="I14" s="9" t="s">
        <v>89</v>
      </c>
      <c r="J14" s="9" t="s">
        <v>111</v>
      </c>
      <c r="K14" s="13"/>
    </row>
    <row r="15">
      <c r="A15" s="18">
        <v>45876.0</v>
      </c>
      <c r="B15" s="19">
        <f t="shared" si="1"/>
        <v>2.8095</v>
      </c>
      <c r="C15" s="9" t="s">
        <v>85</v>
      </c>
      <c r="D15" s="9" t="s">
        <v>112</v>
      </c>
      <c r="E15" s="9">
        <v>28.0</v>
      </c>
      <c r="F15" s="9" t="s">
        <v>113</v>
      </c>
      <c r="G15" s="9" t="s">
        <v>114</v>
      </c>
      <c r="H15" s="9" t="s">
        <v>110</v>
      </c>
      <c r="I15" s="9" t="s">
        <v>89</v>
      </c>
      <c r="J15" s="9">
        <v>2871874.0</v>
      </c>
      <c r="K15" s="13"/>
    </row>
    <row r="16">
      <c r="A16" s="18">
        <v>45876.0</v>
      </c>
      <c r="B16" s="19">
        <f t="shared" si="1"/>
        <v>2.8095</v>
      </c>
      <c r="C16" s="9" t="s">
        <v>115</v>
      </c>
      <c r="D16" s="9" t="s">
        <v>116</v>
      </c>
      <c r="E16" s="9">
        <v>24.0</v>
      </c>
      <c r="F16" s="9" t="s">
        <v>117</v>
      </c>
      <c r="G16" s="9" t="s">
        <v>118</v>
      </c>
      <c r="H16" s="9" t="s">
        <v>84</v>
      </c>
      <c r="I16" s="9" t="s">
        <v>89</v>
      </c>
      <c r="J16" s="13"/>
      <c r="K16" s="13"/>
    </row>
    <row r="17">
      <c r="A17" s="18">
        <v>45876.0</v>
      </c>
      <c r="B17" s="19">
        <f t="shared" si="1"/>
        <v>2.8095</v>
      </c>
      <c r="C17" s="9" t="s">
        <v>85</v>
      </c>
      <c r="D17" s="9" t="s">
        <v>119</v>
      </c>
      <c r="E17" s="9">
        <v>30.0</v>
      </c>
      <c r="F17" s="9" t="s">
        <v>17</v>
      </c>
      <c r="G17" s="9" t="s">
        <v>120</v>
      </c>
      <c r="H17" s="9" t="s">
        <v>110</v>
      </c>
      <c r="I17" s="9" t="s">
        <v>89</v>
      </c>
      <c r="J17" s="9" t="s">
        <v>121</v>
      </c>
      <c r="K17" s="13"/>
    </row>
    <row r="18">
      <c r="A18" s="18">
        <v>45876.0</v>
      </c>
      <c r="B18" s="19">
        <f t="shared" si="1"/>
        <v>2.8095</v>
      </c>
      <c r="C18" s="9" t="s">
        <v>122</v>
      </c>
      <c r="D18" s="9" t="s">
        <v>123</v>
      </c>
      <c r="E18" s="9">
        <v>26.0</v>
      </c>
      <c r="F18" s="9">
        <v>8.0</v>
      </c>
      <c r="G18" s="9" t="s">
        <v>124</v>
      </c>
      <c r="H18" s="9" t="s">
        <v>19</v>
      </c>
      <c r="I18" s="9" t="s">
        <v>89</v>
      </c>
      <c r="J18" s="13"/>
      <c r="K18" s="13"/>
    </row>
    <row r="19">
      <c r="A19" s="18">
        <v>45876.0</v>
      </c>
      <c r="B19" s="19">
        <f t="shared" si="1"/>
        <v>2.8095</v>
      </c>
      <c r="C19" s="9" t="s">
        <v>125</v>
      </c>
      <c r="D19" s="9" t="s">
        <v>126</v>
      </c>
      <c r="E19" s="9">
        <v>24.0</v>
      </c>
      <c r="F19" s="9" t="s">
        <v>127</v>
      </c>
      <c r="G19" s="9" t="s">
        <v>114</v>
      </c>
      <c r="H19" s="9" t="s">
        <v>19</v>
      </c>
      <c r="I19" s="9" t="s">
        <v>89</v>
      </c>
      <c r="J19" s="13"/>
      <c r="K19" s="13"/>
    </row>
    <row r="20">
      <c r="A20" s="18">
        <v>45876.0</v>
      </c>
      <c r="B20" s="19">
        <f t="shared" si="1"/>
        <v>2.8095</v>
      </c>
      <c r="C20" s="9" t="s">
        <v>128</v>
      </c>
      <c r="D20" s="9" t="s">
        <v>129</v>
      </c>
      <c r="E20" s="9">
        <v>26.0</v>
      </c>
      <c r="F20" s="9" t="s">
        <v>36</v>
      </c>
      <c r="G20" s="9" t="s">
        <v>130</v>
      </c>
      <c r="H20" s="9" t="s">
        <v>131</v>
      </c>
      <c r="I20" s="9" t="s">
        <v>89</v>
      </c>
      <c r="J20" s="9" t="s">
        <v>132</v>
      </c>
      <c r="K20" s="13"/>
    </row>
    <row r="21">
      <c r="A21" s="18">
        <v>45876.0</v>
      </c>
      <c r="B21" s="19">
        <f t="shared" si="1"/>
        <v>2.8095</v>
      </c>
      <c r="C21" s="9" t="s">
        <v>133</v>
      </c>
      <c r="D21" s="9" t="s">
        <v>134</v>
      </c>
      <c r="E21" s="9">
        <v>55.0</v>
      </c>
      <c r="F21" s="9" t="s">
        <v>95</v>
      </c>
      <c r="G21" s="9" t="s">
        <v>135</v>
      </c>
      <c r="H21" s="9" t="s">
        <v>136</v>
      </c>
      <c r="I21" s="9" t="s">
        <v>79</v>
      </c>
      <c r="J21" s="13"/>
      <c r="K21" s="13"/>
    </row>
    <row r="22">
      <c r="A22" s="13"/>
      <c r="B22" s="13"/>
      <c r="C22" s="9" t="s">
        <v>137</v>
      </c>
      <c r="D22" s="11" t="s">
        <v>138</v>
      </c>
      <c r="E22" s="13"/>
      <c r="F22" s="9" t="s">
        <v>139</v>
      </c>
      <c r="G22" s="9" t="s">
        <v>140</v>
      </c>
      <c r="H22" s="9" t="s">
        <v>141</v>
      </c>
      <c r="I22" s="9" t="s">
        <v>79</v>
      </c>
      <c r="J22" s="9" t="s">
        <v>142</v>
      </c>
      <c r="K22" s="13"/>
      <c r="L22" s="13"/>
      <c r="M22" s="6"/>
      <c r="N22" s="6"/>
      <c r="O22" s="6"/>
      <c r="P22" s="6"/>
      <c r="Q22" s="6"/>
      <c r="R22" s="11"/>
      <c r="S22" s="12"/>
      <c r="T22" s="11"/>
      <c r="U22" s="6"/>
      <c r="V22" s="11"/>
      <c r="W22" s="11"/>
      <c r="X22" s="11"/>
      <c r="Y22" s="11"/>
      <c r="Z22" s="11"/>
      <c r="AA22" s="11"/>
      <c r="AB22" s="11"/>
    </row>
    <row r="23">
      <c r="A23" s="13"/>
      <c r="B23" s="13"/>
      <c r="C23" s="9" t="s">
        <v>137</v>
      </c>
      <c r="D23" s="8" t="s">
        <v>143</v>
      </c>
      <c r="E23" s="13"/>
      <c r="F23" s="9" t="s">
        <v>144</v>
      </c>
      <c r="G23" s="9" t="s">
        <v>145</v>
      </c>
      <c r="H23" s="9" t="s">
        <v>19</v>
      </c>
      <c r="I23" s="9" t="s">
        <v>79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3"/>
      <c r="B24" s="13"/>
      <c r="C24" s="9" t="s">
        <v>137</v>
      </c>
      <c r="D24" s="11" t="s">
        <v>146</v>
      </c>
      <c r="E24" s="13"/>
      <c r="F24" s="9" t="s">
        <v>147</v>
      </c>
      <c r="G24" s="9" t="s">
        <v>148</v>
      </c>
      <c r="H24" s="9" t="s">
        <v>19</v>
      </c>
      <c r="I24" s="9" t="s">
        <v>79</v>
      </c>
      <c r="J24" s="9" t="s">
        <v>149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3"/>
      <c r="B25" s="13"/>
      <c r="C25" s="9" t="s">
        <v>46</v>
      </c>
      <c r="D25" s="8" t="s">
        <v>150</v>
      </c>
      <c r="E25" s="13"/>
      <c r="F25" s="9" t="s">
        <v>151</v>
      </c>
      <c r="G25" s="9" t="s">
        <v>152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3"/>
      <c r="B26" s="13"/>
      <c r="C26" s="9" t="s">
        <v>153</v>
      </c>
      <c r="D26" s="8" t="s">
        <v>154</v>
      </c>
      <c r="E26" s="13"/>
      <c r="F26" s="9" t="s">
        <v>155</v>
      </c>
      <c r="G26" s="9" t="s">
        <v>156</v>
      </c>
      <c r="H26" s="9" t="s">
        <v>157</v>
      </c>
      <c r="I26" s="9" t="s">
        <v>97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3"/>
      <c r="B27" s="13"/>
      <c r="C27" s="13"/>
      <c r="D27" s="11" t="s">
        <v>158</v>
      </c>
      <c r="E27" s="13"/>
      <c r="F27" s="9" t="s">
        <v>159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3"/>
      <c r="B28" s="13"/>
      <c r="C28" s="13"/>
      <c r="D28" s="11" t="s">
        <v>160</v>
      </c>
      <c r="E28" s="13"/>
      <c r="F28" s="9">
        <v>8.0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3"/>
      <c r="B29" s="13"/>
      <c r="C29" s="13"/>
      <c r="D29" s="11" t="s">
        <v>161</v>
      </c>
      <c r="E29" s="13"/>
      <c r="F29" s="9" t="s">
        <v>36</v>
      </c>
      <c r="G29" s="9" t="s">
        <v>162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3"/>
      <c r="B30" s="13"/>
      <c r="C30" s="13"/>
      <c r="D30" s="11" t="s">
        <v>163</v>
      </c>
      <c r="E30" s="13"/>
      <c r="F30" s="9">
        <v>8.0</v>
      </c>
      <c r="G30" s="9" t="s">
        <v>164</v>
      </c>
      <c r="H30" s="9" t="s">
        <v>19</v>
      </c>
      <c r="I30" s="9" t="s">
        <v>79</v>
      </c>
      <c r="J30" s="9" t="s">
        <v>165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3"/>
      <c r="B31" s="13"/>
      <c r="C31" s="13"/>
      <c r="D31" s="8" t="s">
        <v>166</v>
      </c>
      <c r="E31" s="13"/>
      <c r="F31" s="9" t="s">
        <v>95</v>
      </c>
      <c r="G31" s="9" t="s">
        <v>167</v>
      </c>
      <c r="H31" s="9" t="s">
        <v>19</v>
      </c>
      <c r="I31" s="9" t="s">
        <v>89</v>
      </c>
      <c r="J31" s="9" t="s">
        <v>168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</sheetData>
  <drawing r:id="rId1"/>
</worksheet>
</file>