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kai/Library/CloudStorage/Dropbox/TSE22-PrivacyRequirements-MajRevision/replication-package/Data/"/>
    </mc:Choice>
  </mc:AlternateContent>
  <xr:revisionPtr revIDLastSave="0" documentId="13_ncr:1_{423B806A-B0BA-414C-9016-3E0040BE3DED}" xr6:coauthVersionLast="47" xr6:coauthVersionMax="47" xr10:uidLastSave="{00000000-0000-0000-0000-000000000000}"/>
  <bookViews>
    <workbookView xWindow="1940" yWindow="6480" windowWidth="27480" windowHeight="19860" xr2:uid="{5D501296-D9B6-814D-8044-D13F35D5DD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3" i="1"/>
  <c r="K14" i="1"/>
  <c r="K15" i="1"/>
  <c r="K16" i="1"/>
  <c r="K17" i="1"/>
  <c r="K18" i="1"/>
  <c r="K12" i="1"/>
  <c r="O6" i="1"/>
  <c r="O3" i="1"/>
  <c r="O4" i="1"/>
  <c r="O5" i="1"/>
  <c r="O2" i="1"/>
  <c r="F72" i="1"/>
  <c r="G72" i="1"/>
</calcChain>
</file>

<file path=xl/sharedStrings.xml><?xml version="1.0" encoding="utf-8"?>
<sst xmlns="http://schemas.openxmlformats.org/spreadsheetml/2006/main" count="119" uniqueCount="35">
  <si>
    <t>Project</t>
  </si>
  <si>
    <t>Requirement</t>
  </si>
  <si>
    <t>Category</t>
  </si>
  <si>
    <t>Subcategory</t>
  </si>
  <si>
    <t>Issue type</t>
  </si>
  <si>
    <t>Frequency</t>
  </si>
  <si>
    <t>Total frequency</t>
  </si>
  <si>
    <t>R30</t>
  </si>
  <si>
    <t>2) Notice</t>
  </si>
  <si>
    <t>2.1) Data subjects</t>
  </si>
  <si>
    <t>R44</t>
  </si>
  <si>
    <t>1) User participation</t>
  </si>
  <si>
    <t>-</t>
  </si>
  <si>
    <t>R60</t>
  </si>
  <si>
    <t>7) Security</t>
  </si>
  <si>
    <t>3) User desirability</t>
  </si>
  <si>
    <t>3.1) Consent</t>
  </si>
  <si>
    <t>R1</t>
  </si>
  <si>
    <t>R26</t>
  </si>
  <si>
    <t>Bug</t>
  </si>
  <si>
    <t>Task</t>
  </si>
  <si>
    <t>R35</t>
  </si>
  <si>
    <t>R56</t>
  </si>
  <si>
    <t>R38</t>
  </si>
  <si>
    <t>R42</t>
  </si>
  <si>
    <t>R34</t>
  </si>
  <si>
    <t>Epic</t>
  </si>
  <si>
    <t>Improvement</t>
  </si>
  <si>
    <t>New Feature</t>
  </si>
  <si>
    <t>Sub-task</t>
  </si>
  <si>
    <t>Functional Test</t>
  </si>
  <si>
    <t>Moodle</t>
  </si>
  <si>
    <t>Cat</t>
  </si>
  <si>
    <t>Freq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</si>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</sst>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0" xfId="0" applyBorder="1"/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5111-DFCD-B446-9559-594A9B20515E}">
  <dimension ref="A1:O72"/>
  <sheetViews>
    <sheetView tabSelected="1" workbookViewId="0">
      <selection activeCell="N14" sqref="N14"/>
    </sheetView>
  </sheetViews>
  <sheetFormatPr baseColWidth="10" defaultRowHeight="16" x14ac:dyDescent="0.2"/>
  <cols>
    <col min="1" max="1" width="10" style="21" bestFit="1" customWidth="1"/>
    <col min="2" max="2" width="16" style="21" bestFit="1" customWidth="1"/>
    <col min="3" max="3" width="23.83203125" style="21" bestFit="1" customWidth="1"/>
    <col min="4" max="4" width="20.6640625" style="21" bestFit="1" customWidth="1"/>
    <col min="5" max="5" width="17.6640625" style="21" bestFit="1" customWidth="1"/>
    <col min="6" max="6" width="13" style="21" bestFit="1" customWidth="1"/>
    <col min="7" max="7" width="19.33203125" style="21" bestFit="1" customWidth="1"/>
    <col min="8" max="16384" width="10.83203125" style="21"/>
  </cols>
  <sheetData>
    <row r="1" spans="1:15" customFormat="1" ht="21" x14ac:dyDescent="0.25">
      <c r="A1" s="11" t="s">
        <v>0</v>
      </c>
      <c r="B1" s="10" t="s">
        <v>1</v>
      </c>
      <c r="C1" s="17" t="s">
        <v>2</v>
      </c>
      <c r="D1" s="10" t="s">
        <v>3</v>
      </c>
      <c r="E1" s="17" t="s">
        <v>4</v>
      </c>
      <c r="F1" s="10" t="s">
        <v>5</v>
      </c>
      <c r="G1" s="13" t="s">
        <v>6</v>
      </c>
      <c r="J1" s="1" t="s">
        <v>32</v>
      </c>
      <c r="K1" s="1" t="s">
        <v>33</v>
      </c>
      <c r="N1" s="21"/>
      <c r="O1" t="s">
        <v>34</v>
      </c>
    </row>
    <row r="2" spans="1:15" customFormat="1" ht="21" x14ac:dyDescent="0.25">
      <c r="A2" s="12" t="s">
        <v>31</v>
      </c>
      <c r="B2" s="14" t="s">
        <v>10</v>
      </c>
      <c r="C2" s="8" t="s">
        <v>11</v>
      </c>
      <c r="D2" s="18" t="s">
        <v>12</v>
      </c>
      <c r="E2" s="25" t="s">
        <v>19</v>
      </c>
      <c r="F2" s="26">
        <v>48</v>
      </c>
      <c r="G2" s="14">
        <v>194</v>
      </c>
      <c r="J2">
        <v>1</v>
      </c>
      <c r="K2">
        <v>194</v>
      </c>
      <c r="L2">
        <v>186</v>
      </c>
      <c r="M2">
        <v>57</v>
      </c>
      <c r="O2">
        <f>SUM(K2:N2)</f>
        <v>437</v>
      </c>
    </row>
    <row r="3" spans="1:15" customFormat="1" ht="21" x14ac:dyDescent="0.25">
      <c r="A3" s="3"/>
      <c r="B3" s="15"/>
      <c r="C3" s="2"/>
      <c r="D3" s="19"/>
      <c r="E3" s="25" t="s">
        <v>26</v>
      </c>
      <c r="F3" s="26">
        <v>0</v>
      </c>
      <c r="G3" s="15"/>
      <c r="J3">
        <v>2</v>
      </c>
      <c r="K3">
        <v>112</v>
      </c>
      <c r="L3">
        <v>109</v>
      </c>
      <c r="M3">
        <v>43</v>
      </c>
      <c r="N3">
        <v>42</v>
      </c>
      <c r="O3">
        <f t="shared" ref="O3:O5" si="0">SUM(K3:N3)</f>
        <v>306</v>
      </c>
    </row>
    <row r="4" spans="1:15" customFormat="1" ht="21" x14ac:dyDescent="0.25">
      <c r="A4" s="3"/>
      <c r="B4" s="15"/>
      <c r="C4" s="2"/>
      <c r="D4" s="19"/>
      <c r="E4" s="25" t="s">
        <v>27</v>
      </c>
      <c r="F4" s="26">
        <v>44</v>
      </c>
      <c r="G4" s="15"/>
      <c r="J4">
        <v>3</v>
      </c>
      <c r="K4">
        <v>161</v>
      </c>
      <c r="O4">
        <f t="shared" si="0"/>
        <v>161</v>
      </c>
    </row>
    <row r="5" spans="1:15" customFormat="1" ht="21" x14ac:dyDescent="0.25">
      <c r="A5" s="3"/>
      <c r="B5" s="15"/>
      <c r="C5" s="2"/>
      <c r="D5" s="19"/>
      <c r="E5" s="25" t="s">
        <v>28</v>
      </c>
      <c r="F5" s="26">
        <v>57</v>
      </c>
      <c r="G5" s="15"/>
      <c r="J5">
        <v>7</v>
      </c>
      <c r="K5">
        <v>150</v>
      </c>
      <c r="L5">
        <v>40</v>
      </c>
      <c r="O5">
        <f t="shared" si="0"/>
        <v>190</v>
      </c>
    </row>
    <row r="6" spans="1:15" customFormat="1" ht="21" x14ac:dyDescent="0.25">
      <c r="A6" s="3"/>
      <c r="B6" s="15"/>
      <c r="C6" s="2"/>
      <c r="D6" s="19"/>
      <c r="E6" s="25" t="s">
        <v>20</v>
      </c>
      <c r="F6" s="26">
        <v>7</v>
      </c>
      <c r="G6" s="15"/>
      <c r="O6">
        <f>SUM(O2:O5)</f>
        <v>1094</v>
      </c>
    </row>
    <row r="7" spans="1:15" customFormat="1" ht="21" x14ac:dyDescent="0.25">
      <c r="A7" s="3"/>
      <c r="B7" s="15"/>
      <c r="C7" s="2"/>
      <c r="D7" s="19"/>
      <c r="E7" s="25" t="s">
        <v>29</v>
      </c>
      <c r="F7" s="26">
        <v>34</v>
      </c>
      <c r="G7" s="15"/>
    </row>
    <row r="8" spans="1:15" customFormat="1" ht="21" x14ac:dyDescent="0.25">
      <c r="A8" s="3"/>
      <c r="B8" s="16"/>
      <c r="C8" s="6"/>
      <c r="D8" s="20"/>
      <c r="E8" s="25" t="s">
        <v>30</v>
      </c>
      <c r="F8" s="26">
        <v>4</v>
      </c>
      <c r="G8" s="16"/>
    </row>
    <row r="9" spans="1:15" customFormat="1" ht="21" x14ac:dyDescent="0.25">
      <c r="A9" s="3"/>
      <c r="B9" s="15" t="s">
        <v>17</v>
      </c>
      <c r="C9" s="8" t="s">
        <v>11</v>
      </c>
      <c r="D9" s="19" t="s">
        <v>12</v>
      </c>
      <c r="E9" s="25" t="s">
        <v>19</v>
      </c>
      <c r="F9" s="26">
        <v>71</v>
      </c>
      <c r="G9" s="4">
        <v>186</v>
      </c>
    </row>
    <row r="10" spans="1:15" customFormat="1" ht="21" x14ac:dyDescent="0.25">
      <c r="A10" s="3"/>
      <c r="B10" s="15"/>
      <c r="C10" s="2"/>
      <c r="D10" s="19"/>
      <c r="E10" s="25" t="s">
        <v>26</v>
      </c>
      <c r="F10" s="26">
        <v>1</v>
      </c>
      <c r="G10" s="4"/>
    </row>
    <row r="11" spans="1:15" customFormat="1" ht="21" x14ac:dyDescent="0.25">
      <c r="A11" s="3"/>
      <c r="B11" s="15"/>
      <c r="C11" s="2"/>
      <c r="D11" s="19"/>
      <c r="E11" s="25" t="s">
        <v>27</v>
      </c>
      <c r="F11" s="26">
        <v>44</v>
      </c>
      <c r="G11" s="4"/>
      <c r="J11" s="17" t="s">
        <v>4</v>
      </c>
    </row>
    <row r="12" spans="1:15" customFormat="1" ht="21" x14ac:dyDescent="0.25">
      <c r="A12" s="3"/>
      <c r="B12" s="15"/>
      <c r="C12" s="2"/>
      <c r="D12" s="19"/>
      <c r="E12" s="25" t="s">
        <v>28</v>
      </c>
      <c r="F12" s="26">
        <v>59</v>
      </c>
      <c r="G12" s="4"/>
      <c r="J12" s="25" t="s">
        <v>19</v>
      </c>
      <c r="K12">
        <f>SUMIFS($F$2:$F$71,$E$2:$E$71,J12)</f>
        <v>323</v>
      </c>
    </row>
    <row r="13" spans="1:15" customFormat="1" ht="21" x14ac:dyDescent="0.25">
      <c r="A13" s="3"/>
      <c r="B13" s="15"/>
      <c r="C13" s="2"/>
      <c r="D13" s="19"/>
      <c r="E13" s="25" t="s">
        <v>20</v>
      </c>
      <c r="F13" s="26">
        <v>6</v>
      </c>
      <c r="G13" s="4"/>
      <c r="J13" s="25" t="s">
        <v>26</v>
      </c>
      <c r="K13">
        <f t="shared" ref="K13:K18" si="1">SUMIFS($F$2:$F$71,$E$2:$E$71,J13)</f>
        <v>1</v>
      </c>
    </row>
    <row r="14" spans="1:15" customFormat="1" ht="21" x14ac:dyDescent="0.25">
      <c r="A14" s="3"/>
      <c r="B14" s="15"/>
      <c r="C14" s="2"/>
      <c r="D14" s="19"/>
      <c r="E14" s="25" t="s">
        <v>29</v>
      </c>
      <c r="F14" s="26">
        <v>1</v>
      </c>
      <c r="G14" s="4"/>
      <c r="J14" s="25" t="s">
        <v>27</v>
      </c>
      <c r="K14">
        <f t="shared" si="1"/>
        <v>259</v>
      </c>
    </row>
    <row r="15" spans="1:15" customFormat="1" ht="21" x14ac:dyDescent="0.25">
      <c r="A15" s="3"/>
      <c r="B15" s="15"/>
      <c r="C15" s="6"/>
      <c r="D15" s="19"/>
      <c r="E15" s="25" t="s">
        <v>30</v>
      </c>
      <c r="F15" s="26">
        <v>4</v>
      </c>
      <c r="G15" s="4"/>
      <c r="J15" s="25" t="s">
        <v>28</v>
      </c>
      <c r="K15">
        <f t="shared" si="1"/>
        <v>357</v>
      </c>
    </row>
    <row r="16" spans="1:15" customFormat="1" ht="21" x14ac:dyDescent="0.25">
      <c r="A16" s="3"/>
      <c r="B16" s="14" t="s">
        <v>21</v>
      </c>
      <c r="C16" s="8" t="s">
        <v>15</v>
      </c>
      <c r="D16" s="18" t="s">
        <v>16</v>
      </c>
      <c r="E16" s="25" t="s">
        <v>19</v>
      </c>
      <c r="F16" s="26">
        <v>29</v>
      </c>
      <c r="G16" s="9">
        <v>161</v>
      </c>
      <c r="J16" s="25" t="s">
        <v>20</v>
      </c>
      <c r="K16">
        <f t="shared" si="1"/>
        <v>38</v>
      </c>
    </row>
    <row r="17" spans="1:11" customFormat="1" ht="21" x14ac:dyDescent="0.25">
      <c r="A17" s="3"/>
      <c r="B17" s="15"/>
      <c r="C17" s="2"/>
      <c r="D17" s="19"/>
      <c r="E17" s="25" t="s">
        <v>26</v>
      </c>
      <c r="F17" s="26">
        <v>0</v>
      </c>
      <c r="G17" s="4"/>
      <c r="J17" s="25" t="s">
        <v>29</v>
      </c>
      <c r="K17">
        <f t="shared" si="1"/>
        <v>103</v>
      </c>
    </row>
    <row r="18" spans="1:11" customFormat="1" ht="21" x14ac:dyDescent="0.25">
      <c r="A18" s="3"/>
      <c r="B18" s="15"/>
      <c r="C18" s="2"/>
      <c r="D18" s="19"/>
      <c r="E18" s="25" t="s">
        <v>27</v>
      </c>
      <c r="F18" s="26">
        <v>35</v>
      </c>
      <c r="G18" s="4"/>
      <c r="J18" s="25" t="s">
        <v>30</v>
      </c>
      <c r="K18">
        <f t="shared" si="1"/>
        <v>13</v>
      </c>
    </row>
    <row r="19" spans="1:11" customFormat="1" ht="21" x14ac:dyDescent="0.25">
      <c r="A19" s="3"/>
      <c r="B19" s="15"/>
      <c r="C19" s="2"/>
      <c r="D19" s="19"/>
      <c r="E19" s="25" t="s">
        <v>28</v>
      </c>
      <c r="F19" s="26">
        <v>57</v>
      </c>
      <c r="G19" s="4"/>
      <c r="K19">
        <f>SUM(K12:K18)</f>
        <v>1094</v>
      </c>
    </row>
    <row r="20" spans="1:11" customFormat="1" ht="21" x14ac:dyDescent="0.25">
      <c r="A20" s="3"/>
      <c r="B20" s="15"/>
      <c r="C20" s="2"/>
      <c r="D20" s="19"/>
      <c r="E20" s="25" t="s">
        <v>20</v>
      </c>
      <c r="F20" s="26">
        <v>4</v>
      </c>
      <c r="G20" s="4"/>
    </row>
    <row r="21" spans="1:11" customFormat="1" ht="21" x14ac:dyDescent="0.25">
      <c r="A21" s="3"/>
      <c r="B21" s="15"/>
      <c r="C21" s="2"/>
      <c r="D21" s="19"/>
      <c r="E21" s="25" t="s">
        <v>29</v>
      </c>
      <c r="F21" s="26">
        <v>33</v>
      </c>
      <c r="G21" s="4"/>
    </row>
    <row r="22" spans="1:11" customFormat="1" ht="21" x14ac:dyDescent="0.25">
      <c r="A22" s="3"/>
      <c r="B22" s="16"/>
      <c r="C22" s="6"/>
      <c r="D22" s="20"/>
      <c r="E22" s="25" t="s">
        <v>30</v>
      </c>
      <c r="F22" s="26">
        <v>3</v>
      </c>
      <c r="G22" s="7"/>
    </row>
    <row r="23" spans="1:11" customFormat="1" ht="21" x14ac:dyDescent="0.25">
      <c r="A23" s="3"/>
      <c r="B23" s="15" t="s">
        <v>22</v>
      </c>
      <c r="C23" s="2" t="s">
        <v>14</v>
      </c>
      <c r="D23" s="18" t="s">
        <v>12</v>
      </c>
      <c r="E23" s="25" t="s">
        <v>19</v>
      </c>
      <c r="F23" s="26">
        <v>23</v>
      </c>
      <c r="G23" s="4">
        <v>150</v>
      </c>
    </row>
    <row r="24" spans="1:11" customFormat="1" ht="21" x14ac:dyDescent="0.25">
      <c r="A24" s="3"/>
      <c r="B24" s="15"/>
      <c r="C24" s="2"/>
      <c r="D24" s="19"/>
      <c r="E24" s="25" t="s">
        <v>26</v>
      </c>
      <c r="F24" s="26">
        <v>0</v>
      </c>
      <c r="G24" s="4"/>
    </row>
    <row r="25" spans="1:11" customFormat="1" ht="21" x14ac:dyDescent="0.25">
      <c r="A25" s="3"/>
      <c r="B25" s="15"/>
      <c r="C25" s="2"/>
      <c r="D25" s="19"/>
      <c r="E25" s="25" t="s">
        <v>27</v>
      </c>
      <c r="F25" s="26">
        <v>33</v>
      </c>
      <c r="G25" s="4"/>
    </row>
    <row r="26" spans="1:11" customFormat="1" ht="21" x14ac:dyDescent="0.25">
      <c r="A26" s="3"/>
      <c r="B26" s="15"/>
      <c r="C26" s="2"/>
      <c r="D26" s="19"/>
      <c r="E26" s="25" t="s">
        <v>28</v>
      </c>
      <c r="F26" s="26">
        <v>57</v>
      </c>
      <c r="G26" s="4"/>
    </row>
    <row r="27" spans="1:11" customFormat="1" ht="21" x14ac:dyDescent="0.25">
      <c r="A27" s="3"/>
      <c r="B27" s="15"/>
      <c r="C27" s="2"/>
      <c r="D27" s="19"/>
      <c r="E27" s="25" t="s">
        <v>20</v>
      </c>
      <c r="F27" s="26">
        <v>3</v>
      </c>
      <c r="G27" s="4"/>
    </row>
    <row r="28" spans="1:11" customFormat="1" ht="21" x14ac:dyDescent="0.25">
      <c r="A28" s="3"/>
      <c r="B28" s="15"/>
      <c r="C28" s="2"/>
      <c r="D28" s="19"/>
      <c r="E28" s="25" t="s">
        <v>29</v>
      </c>
      <c r="F28" s="26">
        <v>34</v>
      </c>
      <c r="G28" s="4"/>
    </row>
    <row r="29" spans="1:11" customFormat="1" ht="21" x14ac:dyDescent="0.25">
      <c r="A29" s="3"/>
      <c r="B29" s="15"/>
      <c r="C29" s="2"/>
      <c r="D29" s="20"/>
      <c r="E29" s="25" t="s">
        <v>30</v>
      </c>
      <c r="F29" s="26">
        <v>0</v>
      </c>
      <c r="G29" s="4"/>
    </row>
    <row r="30" spans="1:11" customFormat="1" ht="21" x14ac:dyDescent="0.25">
      <c r="A30" s="3"/>
      <c r="B30" s="14" t="s">
        <v>23</v>
      </c>
      <c r="C30" s="8" t="s">
        <v>8</v>
      </c>
      <c r="D30" s="18" t="s">
        <v>9</v>
      </c>
      <c r="E30" s="25" t="s">
        <v>19</v>
      </c>
      <c r="F30" s="26">
        <v>21</v>
      </c>
      <c r="G30" s="9">
        <v>112</v>
      </c>
    </row>
    <row r="31" spans="1:11" customFormat="1" ht="21" x14ac:dyDescent="0.25">
      <c r="A31" s="3"/>
      <c r="B31" s="15"/>
      <c r="C31" s="2"/>
      <c r="D31" s="19"/>
      <c r="E31" s="25" t="s">
        <v>26</v>
      </c>
      <c r="F31" s="26">
        <v>0</v>
      </c>
      <c r="G31" s="4"/>
    </row>
    <row r="32" spans="1:11" customFormat="1" ht="21" x14ac:dyDescent="0.25">
      <c r="A32" s="3"/>
      <c r="B32" s="15"/>
      <c r="C32" s="2"/>
      <c r="D32" s="19"/>
      <c r="E32" s="25" t="s">
        <v>27</v>
      </c>
      <c r="F32" s="26">
        <v>32</v>
      </c>
      <c r="G32" s="4"/>
    </row>
    <row r="33" spans="1:7" customFormat="1" ht="21" x14ac:dyDescent="0.25">
      <c r="A33" s="3"/>
      <c r="B33" s="15"/>
      <c r="C33" s="2"/>
      <c r="D33" s="19"/>
      <c r="E33" s="25" t="s">
        <v>28</v>
      </c>
      <c r="F33" s="26">
        <v>56</v>
      </c>
      <c r="G33" s="4"/>
    </row>
    <row r="34" spans="1:7" customFormat="1" ht="21" x14ac:dyDescent="0.25">
      <c r="A34" s="3"/>
      <c r="B34" s="15"/>
      <c r="C34" s="2"/>
      <c r="D34" s="19"/>
      <c r="E34" s="25" t="s">
        <v>20</v>
      </c>
      <c r="F34" s="26">
        <v>3</v>
      </c>
      <c r="G34" s="4"/>
    </row>
    <row r="35" spans="1:7" customFormat="1" ht="21" x14ac:dyDescent="0.25">
      <c r="A35" s="3"/>
      <c r="B35" s="15"/>
      <c r="C35" s="2"/>
      <c r="D35" s="19"/>
      <c r="E35" s="25" t="s">
        <v>29</v>
      </c>
      <c r="F35" s="26">
        <v>0</v>
      </c>
      <c r="G35" s="4"/>
    </row>
    <row r="36" spans="1:7" customFormat="1" ht="21" x14ac:dyDescent="0.25">
      <c r="A36" s="3"/>
      <c r="B36" s="16"/>
      <c r="C36" s="6"/>
      <c r="D36" s="20"/>
      <c r="E36" s="25" t="s">
        <v>30</v>
      </c>
      <c r="F36" s="26">
        <v>0</v>
      </c>
      <c r="G36" s="7"/>
    </row>
    <row r="37" spans="1:7" customFormat="1" ht="21" x14ac:dyDescent="0.25">
      <c r="A37" s="3"/>
      <c r="B37" s="15" t="s">
        <v>24</v>
      </c>
      <c r="C37" s="8" t="s">
        <v>8</v>
      </c>
      <c r="D37" s="18" t="s">
        <v>9</v>
      </c>
      <c r="E37" s="25" t="s">
        <v>19</v>
      </c>
      <c r="F37" s="26">
        <v>19</v>
      </c>
      <c r="G37" s="4">
        <v>109</v>
      </c>
    </row>
    <row r="38" spans="1:7" customFormat="1" ht="21" x14ac:dyDescent="0.25">
      <c r="A38" s="3"/>
      <c r="B38" s="15"/>
      <c r="C38" s="2"/>
      <c r="D38" s="19"/>
      <c r="E38" s="25" t="s">
        <v>26</v>
      </c>
      <c r="F38" s="26">
        <v>0</v>
      </c>
      <c r="G38" s="4"/>
    </row>
    <row r="39" spans="1:7" customFormat="1" ht="21" x14ac:dyDescent="0.25">
      <c r="A39" s="3"/>
      <c r="B39" s="15"/>
      <c r="C39" s="2"/>
      <c r="D39" s="19"/>
      <c r="E39" s="25" t="s">
        <v>27</v>
      </c>
      <c r="F39" s="26">
        <v>32</v>
      </c>
      <c r="G39" s="4"/>
    </row>
    <row r="40" spans="1:7" customFormat="1" ht="21" x14ac:dyDescent="0.25">
      <c r="A40" s="3"/>
      <c r="B40" s="15"/>
      <c r="C40" s="2"/>
      <c r="D40" s="19"/>
      <c r="E40" s="25" t="s">
        <v>28</v>
      </c>
      <c r="F40" s="26">
        <v>56</v>
      </c>
      <c r="G40" s="4"/>
    </row>
    <row r="41" spans="1:7" customFormat="1" ht="21" x14ac:dyDescent="0.25">
      <c r="A41" s="3"/>
      <c r="B41" s="15"/>
      <c r="C41" s="2"/>
      <c r="D41" s="19"/>
      <c r="E41" s="25" t="s">
        <v>20</v>
      </c>
      <c r="F41" s="26">
        <v>2</v>
      </c>
      <c r="G41" s="4"/>
    </row>
    <row r="42" spans="1:7" customFormat="1" ht="21" x14ac:dyDescent="0.25">
      <c r="A42" s="3"/>
      <c r="B42" s="15"/>
      <c r="C42" s="2"/>
      <c r="D42" s="19"/>
      <c r="E42" s="25" t="s">
        <v>29</v>
      </c>
      <c r="F42" s="26">
        <v>0</v>
      </c>
      <c r="G42" s="4"/>
    </row>
    <row r="43" spans="1:7" customFormat="1" ht="21" x14ac:dyDescent="0.25">
      <c r="A43" s="3"/>
      <c r="B43" s="15"/>
      <c r="C43" s="6"/>
      <c r="D43" s="20"/>
      <c r="E43" s="25" t="s">
        <v>30</v>
      </c>
      <c r="F43" s="26">
        <v>0</v>
      </c>
      <c r="G43" s="4"/>
    </row>
    <row r="44" spans="1:7" customFormat="1" ht="21" x14ac:dyDescent="0.25">
      <c r="A44" s="3"/>
      <c r="B44" s="14" t="s">
        <v>25</v>
      </c>
      <c r="C44" s="8" t="s">
        <v>11</v>
      </c>
      <c r="D44" s="18" t="s">
        <v>12</v>
      </c>
      <c r="E44" s="25" t="s">
        <v>19</v>
      </c>
      <c r="F44" s="26">
        <v>42</v>
      </c>
      <c r="G44" s="9">
        <v>57</v>
      </c>
    </row>
    <row r="45" spans="1:7" customFormat="1" ht="21" x14ac:dyDescent="0.25">
      <c r="A45" s="3"/>
      <c r="B45" s="15"/>
      <c r="C45" s="2"/>
      <c r="D45" s="19"/>
      <c r="E45" s="25" t="s">
        <v>26</v>
      </c>
      <c r="F45" s="26">
        <v>0</v>
      </c>
      <c r="G45" s="4"/>
    </row>
    <row r="46" spans="1:7" customFormat="1" ht="21" x14ac:dyDescent="0.25">
      <c r="A46" s="3"/>
      <c r="B46" s="15"/>
      <c r="C46" s="2"/>
      <c r="D46" s="19"/>
      <c r="E46" s="25" t="s">
        <v>27</v>
      </c>
      <c r="F46" s="26">
        <v>7</v>
      </c>
      <c r="G46" s="4"/>
    </row>
    <row r="47" spans="1:7" customFormat="1" ht="21" x14ac:dyDescent="0.25">
      <c r="A47" s="3"/>
      <c r="B47" s="15"/>
      <c r="C47" s="2"/>
      <c r="D47" s="19"/>
      <c r="E47" s="25" t="s">
        <v>28</v>
      </c>
      <c r="F47" s="26">
        <v>4</v>
      </c>
      <c r="G47" s="4"/>
    </row>
    <row r="48" spans="1:7" customFormat="1" ht="21" x14ac:dyDescent="0.25">
      <c r="A48" s="3"/>
      <c r="B48" s="15"/>
      <c r="C48" s="2"/>
      <c r="D48" s="19"/>
      <c r="E48" s="25" t="s">
        <v>20</v>
      </c>
      <c r="F48" s="26">
        <v>2</v>
      </c>
      <c r="G48" s="4"/>
    </row>
    <row r="49" spans="1:7" customFormat="1" ht="21" x14ac:dyDescent="0.25">
      <c r="A49" s="3"/>
      <c r="B49" s="15"/>
      <c r="C49" s="2"/>
      <c r="D49" s="19"/>
      <c r="E49" s="25" t="s">
        <v>29</v>
      </c>
      <c r="F49" s="26">
        <v>0</v>
      </c>
      <c r="G49" s="4"/>
    </row>
    <row r="50" spans="1:7" customFormat="1" ht="21" x14ac:dyDescent="0.25">
      <c r="A50" s="3"/>
      <c r="B50" s="16"/>
      <c r="C50" s="6"/>
      <c r="D50" s="20"/>
      <c r="E50" s="25" t="s">
        <v>30</v>
      </c>
      <c r="F50" s="26">
        <v>2</v>
      </c>
      <c r="G50" s="7"/>
    </row>
    <row r="51" spans="1:7" customFormat="1" ht="21" x14ac:dyDescent="0.25">
      <c r="A51" s="3"/>
      <c r="B51" s="15" t="s">
        <v>18</v>
      </c>
      <c r="C51" s="22" t="s">
        <v>8</v>
      </c>
      <c r="D51" s="18" t="s">
        <v>9</v>
      </c>
      <c r="E51" s="25" t="s">
        <v>19</v>
      </c>
      <c r="F51" s="26">
        <v>17</v>
      </c>
      <c r="G51" s="4">
        <v>43</v>
      </c>
    </row>
    <row r="52" spans="1:7" customFormat="1" ht="21" x14ac:dyDescent="0.25">
      <c r="A52" s="3"/>
      <c r="B52" s="15"/>
      <c r="C52" s="23"/>
      <c r="D52" s="19"/>
      <c r="E52" s="25" t="s">
        <v>26</v>
      </c>
      <c r="F52" s="26">
        <v>0</v>
      </c>
      <c r="G52" s="4"/>
    </row>
    <row r="53" spans="1:7" customFormat="1" ht="21" x14ac:dyDescent="0.25">
      <c r="A53" s="3"/>
      <c r="B53" s="15"/>
      <c r="C53" s="23"/>
      <c r="D53" s="19"/>
      <c r="E53" s="25" t="s">
        <v>27</v>
      </c>
      <c r="F53" s="26">
        <v>14</v>
      </c>
      <c r="G53" s="4"/>
    </row>
    <row r="54" spans="1:7" customFormat="1" ht="21" x14ac:dyDescent="0.25">
      <c r="A54" s="3"/>
      <c r="B54" s="15"/>
      <c r="C54" s="23"/>
      <c r="D54" s="19"/>
      <c r="E54" s="25" t="s">
        <v>28</v>
      </c>
      <c r="F54" s="26">
        <v>8</v>
      </c>
      <c r="G54" s="4"/>
    </row>
    <row r="55" spans="1:7" customFormat="1" ht="21" x14ac:dyDescent="0.25">
      <c r="A55" s="3"/>
      <c r="B55" s="15"/>
      <c r="C55" s="23"/>
      <c r="D55" s="19"/>
      <c r="E55" s="25" t="s">
        <v>20</v>
      </c>
      <c r="F55" s="26">
        <v>4</v>
      </c>
      <c r="G55" s="4"/>
    </row>
    <row r="56" spans="1:7" customFormat="1" ht="21" x14ac:dyDescent="0.25">
      <c r="A56" s="3"/>
      <c r="B56" s="15"/>
      <c r="C56" s="23"/>
      <c r="D56" s="19"/>
      <c r="E56" s="25" t="s">
        <v>29</v>
      </c>
      <c r="F56" s="26">
        <v>0</v>
      </c>
      <c r="G56" s="4"/>
    </row>
    <row r="57" spans="1:7" customFormat="1" ht="21" x14ac:dyDescent="0.25">
      <c r="A57" s="3"/>
      <c r="B57" s="15"/>
      <c r="C57" s="24"/>
      <c r="D57" s="20"/>
      <c r="E57" s="25" t="s">
        <v>30</v>
      </c>
      <c r="F57" s="26">
        <v>0</v>
      </c>
      <c r="G57" s="4"/>
    </row>
    <row r="58" spans="1:7" customFormat="1" ht="21" x14ac:dyDescent="0.25">
      <c r="A58" s="3"/>
      <c r="B58" s="14" t="s">
        <v>7</v>
      </c>
      <c r="C58" s="22" t="s">
        <v>8</v>
      </c>
      <c r="D58" s="18" t="s">
        <v>9</v>
      </c>
      <c r="E58" s="25" t="s">
        <v>19</v>
      </c>
      <c r="F58" s="26">
        <v>26</v>
      </c>
      <c r="G58" s="9">
        <v>42</v>
      </c>
    </row>
    <row r="59" spans="1:7" customFormat="1" ht="21" x14ac:dyDescent="0.25">
      <c r="A59" s="3"/>
      <c r="B59" s="15"/>
      <c r="C59" s="23"/>
      <c r="D59" s="19"/>
      <c r="E59" s="25" t="s">
        <v>26</v>
      </c>
      <c r="F59" s="26">
        <v>0</v>
      </c>
      <c r="G59" s="4"/>
    </row>
    <row r="60" spans="1:7" customFormat="1" ht="21" x14ac:dyDescent="0.25">
      <c r="A60" s="3"/>
      <c r="B60" s="15"/>
      <c r="C60" s="23"/>
      <c r="D60" s="19"/>
      <c r="E60" s="25" t="s">
        <v>27</v>
      </c>
      <c r="F60" s="26">
        <v>11</v>
      </c>
      <c r="G60" s="4"/>
    </row>
    <row r="61" spans="1:7" customFormat="1" ht="21" x14ac:dyDescent="0.25">
      <c r="A61" s="3"/>
      <c r="B61" s="15"/>
      <c r="C61" s="23"/>
      <c r="D61" s="19"/>
      <c r="E61" s="25" t="s">
        <v>28</v>
      </c>
      <c r="F61" s="26">
        <v>1</v>
      </c>
      <c r="G61" s="4"/>
    </row>
    <row r="62" spans="1:7" customFormat="1" ht="21" x14ac:dyDescent="0.25">
      <c r="A62" s="3"/>
      <c r="B62" s="15"/>
      <c r="C62" s="23"/>
      <c r="D62" s="19"/>
      <c r="E62" s="25" t="s">
        <v>20</v>
      </c>
      <c r="F62" s="26">
        <v>3</v>
      </c>
      <c r="G62" s="4"/>
    </row>
    <row r="63" spans="1:7" customFormat="1" ht="21" x14ac:dyDescent="0.25">
      <c r="A63" s="3"/>
      <c r="B63" s="15"/>
      <c r="C63" s="23"/>
      <c r="D63" s="19"/>
      <c r="E63" s="25" t="s">
        <v>29</v>
      </c>
      <c r="F63" s="26">
        <v>1</v>
      </c>
      <c r="G63" s="4"/>
    </row>
    <row r="64" spans="1:7" customFormat="1" ht="21" x14ac:dyDescent="0.25">
      <c r="A64" s="3"/>
      <c r="B64" s="16"/>
      <c r="C64" s="24"/>
      <c r="D64" s="20"/>
      <c r="E64" s="25" t="s">
        <v>30</v>
      </c>
      <c r="F64" s="26">
        <v>0</v>
      </c>
      <c r="G64" s="7"/>
    </row>
    <row r="65" spans="1:7" customFormat="1" ht="21" x14ac:dyDescent="0.25">
      <c r="A65" s="3"/>
      <c r="B65" s="14" t="s">
        <v>13</v>
      </c>
      <c r="C65" s="18" t="s">
        <v>14</v>
      </c>
      <c r="D65" s="18" t="s">
        <v>12</v>
      </c>
      <c r="E65" s="25" t="s">
        <v>19</v>
      </c>
      <c r="F65" s="26">
        <v>27</v>
      </c>
      <c r="G65" s="9">
        <v>40</v>
      </c>
    </row>
    <row r="66" spans="1:7" customFormat="1" ht="21" x14ac:dyDescent="0.25">
      <c r="A66" s="3"/>
      <c r="B66" s="15"/>
      <c r="C66" s="19"/>
      <c r="D66" s="19"/>
      <c r="E66" s="25" t="s">
        <v>26</v>
      </c>
      <c r="F66" s="26">
        <v>0</v>
      </c>
      <c r="G66" s="4"/>
    </row>
    <row r="67" spans="1:7" customFormat="1" ht="21" x14ac:dyDescent="0.25">
      <c r="A67" s="3"/>
      <c r="B67" s="15"/>
      <c r="C67" s="19"/>
      <c r="D67" s="19"/>
      <c r="E67" s="25" t="s">
        <v>27</v>
      </c>
      <c r="F67" s="26">
        <v>7</v>
      </c>
      <c r="G67" s="4"/>
    </row>
    <row r="68" spans="1:7" customFormat="1" ht="21" x14ac:dyDescent="0.25">
      <c r="A68" s="3"/>
      <c r="B68" s="15"/>
      <c r="C68" s="19"/>
      <c r="D68" s="19"/>
      <c r="E68" s="25" t="s">
        <v>28</v>
      </c>
      <c r="F68" s="26">
        <v>2</v>
      </c>
      <c r="G68" s="4"/>
    </row>
    <row r="69" spans="1:7" customFormat="1" ht="21" x14ac:dyDescent="0.25">
      <c r="A69" s="3"/>
      <c r="B69" s="15"/>
      <c r="C69" s="19"/>
      <c r="D69" s="19"/>
      <c r="E69" s="25" t="s">
        <v>20</v>
      </c>
      <c r="F69" s="26">
        <v>4</v>
      </c>
      <c r="G69" s="4"/>
    </row>
    <row r="70" spans="1:7" customFormat="1" ht="21" x14ac:dyDescent="0.25">
      <c r="A70" s="3"/>
      <c r="B70" s="15"/>
      <c r="C70" s="19"/>
      <c r="D70" s="19"/>
      <c r="E70" s="25" t="s">
        <v>29</v>
      </c>
      <c r="F70" s="26">
        <v>0</v>
      </c>
      <c r="G70" s="4"/>
    </row>
    <row r="71" spans="1:7" customFormat="1" ht="21" x14ac:dyDescent="0.25">
      <c r="A71" s="5"/>
      <c r="B71" s="16"/>
      <c r="C71" s="20"/>
      <c r="D71" s="20"/>
      <c r="E71" s="25" t="s">
        <v>30</v>
      </c>
      <c r="F71" s="26">
        <v>0</v>
      </c>
      <c r="G71" s="7"/>
    </row>
    <row r="72" spans="1:7" x14ac:dyDescent="0.2">
      <c r="F72" s="21">
        <f t="shared" ref="F72:G72" si="2">SUM(F2:F71)</f>
        <v>1094</v>
      </c>
      <c r="G72" s="21">
        <f t="shared" si="2"/>
        <v>1094</v>
      </c>
    </row>
  </sheetData>
  <mergeCells count="41">
    <mergeCell ref="G44:G50"/>
    <mergeCell ref="G51:G57"/>
    <mergeCell ref="G58:G64"/>
    <mergeCell ref="G65:G71"/>
    <mergeCell ref="G2:G8"/>
    <mergeCell ref="G9:G15"/>
    <mergeCell ref="G16:G22"/>
    <mergeCell ref="G23:G29"/>
    <mergeCell ref="G30:G36"/>
    <mergeCell ref="G37:G43"/>
    <mergeCell ref="C51:C57"/>
    <mergeCell ref="D51:D57"/>
    <mergeCell ref="C58:C64"/>
    <mergeCell ref="D58:D64"/>
    <mergeCell ref="D65:D71"/>
    <mergeCell ref="C65:C71"/>
    <mergeCell ref="C23:C29"/>
    <mergeCell ref="C30:C36"/>
    <mergeCell ref="D30:D36"/>
    <mergeCell ref="C37:C43"/>
    <mergeCell ref="D37:D43"/>
    <mergeCell ref="C44:C50"/>
    <mergeCell ref="D44:D50"/>
    <mergeCell ref="D23:D29"/>
    <mergeCell ref="B44:B50"/>
    <mergeCell ref="B51:B57"/>
    <mergeCell ref="B58:B64"/>
    <mergeCell ref="B65:B71"/>
    <mergeCell ref="C2:C8"/>
    <mergeCell ref="D2:D8"/>
    <mergeCell ref="C9:C15"/>
    <mergeCell ref="D9:D15"/>
    <mergeCell ref="C16:C22"/>
    <mergeCell ref="D16:D22"/>
    <mergeCell ref="B2:B8"/>
    <mergeCell ref="B9:B15"/>
    <mergeCell ref="B16:B22"/>
    <mergeCell ref="B23:B29"/>
    <mergeCell ref="B30:B36"/>
    <mergeCell ref="B37:B43"/>
    <mergeCell ref="A2:A7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Pattaraporn Sangaroonsilp</dc:creator>
  <cp:lastModifiedBy>Pattaraporn Sangaroonsilp</cp:lastModifiedBy>
  <dcterms:created xsi:type="dcterms:W3CDTF">2022-12-21T06:43:24Z</dcterms:created>
  <dcterms:modified xsi:type="dcterms:W3CDTF">2022-12-21T10:32:43Z</dcterms:modified>
</cp:coreProperties>
</file>