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d.docs.live.net/5f306fa9239be4c6/Desktop/New folder/"/>
    </mc:Choice>
  </mc:AlternateContent>
  <xr:revisionPtr revIDLastSave="8" documentId="13_ncr:1_{851F333E-C1F8-45F3-A2CD-635BD5A3BA97}" xr6:coauthVersionLast="47" xr6:coauthVersionMax="47" xr10:uidLastSave="{7D067810-91FA-45B7-9E55-848DF0A76EE9}"/>
  <bookViews>
    <workbookView xWindow="-108" yWindow="-108" windowWidth="23256" windowHeight="12576" activeTab="1" xr2:uid="{00000000-000D-0000-FFFF-FFFF00000000}"/>
  </bookViews>
  <sheets>
    <sheet name="Index match (2)" sheetId="4" r:id="rId1"/>
    <sheet name="Index match Advanced(optional)" sheetId="5" r:id="rId2"/>
  </sheets>
  <definedNames>
    <definedName name="Cable_Size">'Index match Advanced(optional)'!$C$21:$I$30</definedName>
    <definedName name="CS_1">'Index match Advanced(optional)'!$C$21:$C$30</definedName>
    <definedName name="CS_2">'Index match Advanced(optional)'!$C$21:$I$21</definedName>
    <definedName name="DATA">'Index match (2)'!$A$23:$F$31</definedName>
    <definedName name="DATA1">'Index match (2)'!$A$24:$F$31</definedName>
    <definedName name="data2">'Index match Advanced(optional)'!$C$9:$F$11</definedName>
    <definedName name="EMP">'Index match (2)'!$A$24:$A$31</definedName>
    <definedName name="HEAD">'Index match (2)'!$A$23:$F$23</definedName>
    <definedName name="head2">'Index match Advanced(optional)'!$C$8:$F$8</definedName>
  </definedNames>
  <calcPr calcId="191029"/>
</workbook>
</file>

<file path=xl/calcChain.xml><?xml version="1.0" encoding="utf-8"?>
<calcChain xmlns="http://schemas.openxmlformats.org/spreadsheetml/2006/main">
  <c r="D18" i="5" l="1"/>
  <c r="D7" i="5"/>
  <c r="C15" i="4"/>
  <c r="C14" i="4"/>
  <c r="C13" i="4"/>
  <c r="C12" i="4"/>
  <c r="C11" i="4"/>
  <c r="C10" i="4"/>
  <c r="C9" i="4"/>
  <c r="C8" i="4"/>
</calcChain>
</file>

<file path=xl/sharedStrings.xml><?xml version="1.0" encoding="utf-8"?>
<sst xmlns="http://schemas.openxmlformats.org/spreadsheetml/2006/main" count="81" uniqueCount="39">
  <si>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</si>
  <si>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</si>
  <si>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</si>
  <si>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May</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</si>
  <si>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</si>
  <si>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</si>
  <si>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</si>
  <si>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</si>
  <si>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</si>
  <si>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</si>
  <si>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</si>
  <si>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</si>
  <si>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</si>
  <si>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</si>
  <si>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</si>
  <si>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</si>
  <si>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</si>
  <si>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</si>
  <si>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</si>
  <si>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Feb</t>
  </si>
  <si>
    <t>Mar</t>
  </si>
  <si>
    <t>Apr</t>
  </si>
  <si>
    <t>Londo, Mollari</t>
  </si>
  <si>
    <t>Puri, Om</t>
  </si>
  <si>
    <t>Temp Mgr1</t>
  </si>
  <si>
    <t>Prakash, Surya</t>
  </si>
  <si>
    <t>Wayne, John</t>
  </si>
  <si>
    <t>Jain, Anita</t>
  </si>
  <si>
    <t>Use INDEX, MATCH and SUM to retrieve a whole column based on month. Add all the values in the selected month column</t>
  </si>
  <si>
    <t>Hint:0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</si>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</sst>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charset val="134"/>
      <scheme val="minor"/>
    </font>
    <font>
      <b/>
      <sz val="10"/>
      <color indexed="10"/>
      <name val="Arial"/>
      <charset val="134"/>
    </font>
    <font>
      <b/>
      <sz val="10"/>
      <color indexed="9"/>
      <name val="Arial"/>
      <charset val="134"/>
    </font>
    <font>
      <sz val="10"/>
      <name val="Arial"/>
      <charset val="134"/>
    </font>
  </fonts>
  <fills count="10">
    <fill>
      <patternFill patternType="none"/>
    </fill>
    <fill>
      <patternFill patternType="gray125"/>
    </fill>
    <fill>
      <patternFill patternType="solid">
        <fgColor theme="5" tint="0.39994506668294322"/>
        <bgColor indexed="64"/>
      </patternFill>
    </fill>
    <fill>
      <patternFill patternType="solid">
        <fgColor theme="9" tint="0.3999450666829432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4506668294322"/>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1" fillId="2" borderId="0" xfId="0" applyFont="1" applyFill="1"/>
    <xf numFmtId="0" fontId="1" fillId="3" borderId="1" xfId="0" applyFont="1" applyFill="1" applyBorder="1"/>
    <xf numFmtId="0" fontId="0" fillId="0" borderId="1" xfId="0" applyBorder="1"/>
    <xf numFmtId="0" fontId="0" fillId="4" borderId="1" xfId="0" applyFill="1" applyBorder="1"/>
    <xf numFmtId="0" fontId="2" fillId="0" borderId="0" xfId="0" applyFont="1"/>
    <xf numFmtId="0" fontId="2" fillId="0" borderId="0" xfId="0" applyFont="1" applyAlignment="1">
      <alignment horizontal="right" indent="1"/>
    </xf>
    <xf numFmtId="0" fontId="1" fillId="5" borderId="0" xfId="0" applyFont="1" applyFill="1" applyAlignment="1">
      <alignment horizontal="left" indent="1"/>
    </xf>
    <xf numFmtId="0" fontId="3" fillId="7" borderId="5" xfId="0" applyFont="1" applyFill="1" applyBorder="1" applyAlignment="1">
      <alignment horizontal="center"/>
    </xf>
    <xf numFmtId="0" fontId="3" fillId="7" borderId="0" xfId="0" applyFont="1" applyFill="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0" borderId="1" xfId="0" applyBorder="1" applyAlignment="1">
      <alignment horizontal="center"/>
    </xf>
    <xf numFmtId="0" fontId="0" fillId="8" borderId="8" xfId="0" applyFill="1" applyBorder="1" applyAlignment="1">
      <alignment horizontal="center"/>
    </xf>
    <xf numFmtId="0" fontId="0" fillId="8" borderId="0" xfId="0" applyFill="1" applyAlignment="1">
      <alignment horizontal="center"/>
    </xf>
    <xf numFmtId="0" fontId="4" fillId="8" borderId="8" xfId="0" applyFont="1"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6" borderId="6"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2" fillId="0" borderId="0" xfId="0" applyFont="1" applyAlignment="1">
      <alignment horizontal="center" vertical="top"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opLeftCell="A3" workbookViewId="0">
      <selection activeCell="B4" sqref="B4"/>
    </sheetView>
  </sheetViews>
  <sheetFormatPr defaultColWidth="9" defaultRowHeight="14.4"/>
  <cols>
    <col min="1" max="1" width="21.33203125" customWidth="1"/>
    <col min="2" max="5" width="13.88671875" customWidth="1"/>
    <col min="6" max="6" width="12.33203125" customWidth="1"/>
  </cols>
  <sheetData>
    <row r="1" spans="1:4">
      <c r="A1" s="5" t="s">
        <v>0</v>
      </c>
    </row>
    <row r="2" spans="1:4" ht="52.5" customHeight="1">
      <c r="A2" s="21" t="s">
        <v>1</v>
      </c>
      <c r="B2" s="21"/>
      <c r="C2" s="21"/>
      <c r="D2" s="21"/>
    </row>
    <row r="3" spans="1:4">
      <c r="A3" s="5"/>
    </row>
    <row r="4" spans="1:4">
      <c r="A4" s="6" t="s">
        <v>2</v>
      </c>
      <c r="B4" s="7" t="s">
        <v>3</v>
      </c>
    </row>
    <row r="5" spans="1:4">
      <c r="A5" s="5"/>
    </row>
    <row r="6" spans="1:4">
      <c r="A6" s="22" t="s">
        <v>4</v>
      </c>
      <c r="B6" s="23"/>
      <c r="C6" s="24"/>
    </row>
    <row r="7" spans="1:4">
      <c r="A7" s="8" t="s">
        <v>5</v>
      </c>
      <c r="B7" s="9" t="s">
        <v>6</v>
      </c>
      <c r="C7" s="9" t="s">
        <v>7</v>
      </c>
    </row>
    <row r="8" spans="1:4">
      <c r="A8" s="10" t="s">
        <v>8</v>
      </c>
      <c r="B8" s="11">
        <v>87423</v>
      </c>
      <c r="C8" s="12" t="str">
        <f t="shared" ref="C8:C15" si="0">INDEX(DATA1,MATCH(B8,EMP,0),MATCH(B$4,HEAD,0))</f>
        <v>Puri, Om</v>
      </c>
    </row>
    <row r="9" spans="1:4">
      <c r="A9" s="13" t="s">
        <v>9</v>
      </c>
      <c r="B9" s="14">
        <v>78312</v>
      </c>
      <c r="C9" s="12" t="str">
        <f t="shared" si="0"/>
        <v>Wayne, John</v>
      </c>
    </row>
    <row r="10" spans="1:4">
      <c r="A10" s="13" t="s">
        <v>10</v>
      </c>
      <c r="B10" s="14">
        <v>98722</v>
      </c>
      <c r="C10" s="12" t="str">
        <f t="shared" si="0"/>
        <v>Wayne, John</v>
      </c>
    </row>
    <row r="11" spans="1:4">
      <c r="A11" s="13" t="s">
        <v>11</v>
      </c>
      <c r="B11" s="14">
        <v>12235</v>
      </c>
      <c r="C11" s="12" t="str">
        <f t="shared" si="0"/>
        <v>Puri, Om</v>
      </c>
    </row>
    <row r="12" spans="1:4">
      <c r="A12" s="13" t="s">
        <v>12</v>
      </c>
      <c r="B12" s="14">
        <v>23972</v>
      </c>
      <c r="C12" s="12" t="str">
        <f t="shared" si="0"/>
        <v>Wayne, John</v>
      </c>
    </row>
    <row r="13" spans="1:4">
      <c r="A13" s="15" t="s">
        <v>13</v>
      </c>
      <c r="B13" s="14">
        <v>56431</v>
      </c>
      <c r="C13" s="12" t="str">
        <f t="shared" si="0"/>
        <v>Puri, Om</v>
      </c>
    </row>
    <row r="14" spans="1:4">
      <c r="A14" s="13" t="s">
        <v>14</v>
      </c>
      <c r="B14" s="14">
        <v>98362</v>
      </c>
      <c r="C14" s="12" t="str">
        <f t="shared" si="0"/>
        <v>Wayne, John</v>
      </c>
    </row>
    <row r="15" spans="1:4">
      <c r="A15" s="16" t="s">
        <v>15</v>
      </c>
      <c r="B15" s="17">
        <v>18739</v>
      </c>
      <c r="C15" s="12" t="str">
        <f t="shared" si="0"/>
        <v>Puri, Om</v>
      </c>
    </row>
    <row r="22" spans="1:6">
      <c r="A22" s="25" t="s">
        <v>16</v>
      </c>
      <c r="B22" s="26"/>
    </row>
    <row r="23" spans="1:6">
      <c r="A23" s="9" t="s">
        <v>17</v>
      </c>
      <c r="B23" s="9" t="s">
        <v>18</v>
      </c>
      <c r="C23" s="9" t="s">
        <v>19</v>
      </c>
      <c r="D23" s="9" t="s">
        <v>20</v>
      </c>
      <c r="E23" s="9" t="s">
        <v>21</v>
      </c>
      <c r="F23" s="9" t="s">
        <v>3</v>
      </c>
    </row>
    <row r="24" spans="1:6">
      <c r="A24" s="11">
        <v>98362</v>
      </c>
      <c r="B24" s="18" t="s">
        <v>22</v>
      </c>
      <c r="C24" s="18" t="s">
        <v>23</v>
      </c>
      <c r="D24" s="18" t="s">
        <v>24</v>
      </c>
      <c r="E24" s="18" t="s">
        <v>25</v>
      </c>
      <c r="F24" s="18" t="s">
        <v>26</v>
      </c>
    </row>
    <row r="25" spans="1:6">
      <c r="A25" s="14">
        <v>12235</v>
      </c>
      <c r="B25" s="19" t="s">
        <v>22</v>
      </c>
      <c r="C25" s="19" t="s">
        <v>22</v>
      </c>
      <c r="D25" s="19" t="s">
        <v>22</v>
      </c>
      <c r="E25" s="19" t="s">
        <v>25</v>
      </c>
      <c r="F25" s="19" t="s">
        <v>23</v>
      </c>
    </row>
    <row r="26" spans="1:6">
      <c r="A26" s="14">
        <v>78312</v>
      </c>
      <c r="B26" s="19" t="s">
        <v>22</v>
      </c>
      <c r="C26" s="19" t="s">
        <v>23</v>
      </c>
      <c r="D26" s="19" t="s">
        <v>22</v>
      </c>
      <c r="E26" s="19" t="s">
        <v>27</v>
      </c>
      <c r="F26" s="19" t="s">
        <v>26</v>
      </c>
    </row>
    <row r="27" spans="1:6">
      <c r="A27" s="14">
        <v>98722</v>
      </c>
      <c r="B27" s="19" t="s">
        <v>22</v>
      </c>
      <c r="C27" s="19" t="s">
        <v>22</v>
      </c>
      <c r="D27" s="19" t="s">
        <v>24</v>
      </c>
      <c r="E27" s="19" t="s">
        <v>27</v>
      </c>
      <c r="F27" s="19" t="s">
        <v>26</v>
      </c>
    </row>
    <row r="28" spans="1:6">
      <c r="A28" s="14">
        <v>87423</v>
      </c>
      <c r="B28" s="19" t="s">
        <v>23</v>
      </c>
      <c r="C28" s="19" t="s">
        <v>23</v>
      </c>
      <c r="D28" s="19" t="s">
        <v>24</v>
      </c>
      <c r="E28" s="19" t="s">
        <v>27</v>
      </c>
      <c r="F28" s="19" t="s">
        <v>23</v>
      </c>
    </row>
    <row r="29" spans="1:6">
      <c r="A29" s="14">
        <v>56431</v>
      </c>
      <c r="B29" s="19" t="s">
        <v>23</v>
      </c>
      <c r="C29" s="19" t="s">
        <v>22</v>
      </c>
      <c r="D29" s="19" t="s">
        <v>24</v>
      </c>
      <c r="E29" s="19" t="s">
        <v>25</v>
      </c>
      <c r="F29" s="19" t="s">
        <v>23</v>
      </c>
    </row>
    <row r="30" spans="1:6">
      <c r="A30" s="14">
        <v>23972</v>
      </c>
      <c r="B30" s="19" t="s">
        <v>23</v>
      </c>
      <c r="C30" s="19" t="s">
        <v>22</v>
      </c>
      <c r="D30" s="19" t="s">
        <v>22</v>
      </c>
      <c r="E30" s="19" t="s">
        <v>25</v>
      </c>
      <c r="F30" s="19" t="s">
        <v>26</v>
      </c>
    </row>
    <row r="31" spans="1:6">
      <c r="A31" s="17">
        <v>18739</v>
      </c>
      <c r="B31" s="20" t="s">
        <v>23</v>
      </c>
      <c r="C31" s="20" t="s">
        <v>23</v>
      </c>
      <c r="D31" s="20" t="s">
        <v>22</v>
      </c>
      <c r="E31" s="20" t="s">
        <v>27</v>
      </c>
      <c r="F31" s="20"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L30"/>
  <sheetViews>
    <sheetView tabSelected="1" topLeftCell="A2" workbookViewId="0">
      <selection activeCell="D18" sqref="D18"/>
    </sheetView>
  </sheetViews>
  <sheetFormatPr defaultColWidth="9" defaultRowHeight="14.4"/>
  <cols>
    <col min="3" max="3" width="21.6640625" customWidth="1"/>
    <col min="5" max="5" width="7.6640625" customWidth="1"/>
    <col min="6" max="6" width="10" customWidth="1"/>
    <col min="7" max="7" width="10.33203125" customWidth="1"/>
  </cols>
  <sheetData>
    <row r="3" spans="3:12">
      <c r="C3" s="1" t="s">
        <v>28</v>
      </c>
      <c r="D3" s="1"/>
      <c r="E3" s="1"/>
      <c r="F3" s="1"/>
      <c r="G3" s="1"/>
      <c r="H3" s="1"/>
      <c r="I3" s="1"/>
      <c r="J3" s="1"/>
      <c r="K3" s="1"/>
      <c r="L3" s="1"/>
    </row>
    <row r="4" spans="3:12">
      <c r="C4" s="1" t="s">
        <v>29</v>
      </c>
      <c r="D4" s="1"/>
      <c r="E4" s="1"/>
      <c r="F4" s="1"/>
      <c r="G4" s="1"/>
      <c r="H4" s="1"/>
      <c r="I4" s="1"/>
      <c r="J4" s="1"/>
      <c r="K4" s="1"/>
      <c r="L4" s="1"/>
    </row>
    <row r="6" spans="3:12">
      <c r="C6" s="2" t="s">
        <v>30</v>
      </c>
      <c r="D6" s="2" t="s">
        <v>31</v>
      </c>
      <c r="E6" s="3"/>
      <c r="F6" s="3"/>
    </row>
    <row r="7" spans="3:12">
      <c r="C7" s="2" t="s">
        <v>18</v>
      </c>
      <c r="D7" s="4">
        <f>SUM(INDEX(data2,0,MATCH(C7,head2,0)))</f>
        <v>5</v>
      </c>
      <c r="E7" s="3"/>
      <c r="F7" s="3"/>
    </row>
    <row r="8" spans="3:12">
      <c r="C8" s="2" t="s">
        <v>18</v>
      </c>
      <c r="D8" s="2" t="s">
        <v>19</v>
      </c>
      <c r="E8" s="2" t="s">
        <v>20</v>
      </c>
      <c r="F8" s="2" t="s">
        <v>21</v>
      </c>
    </row>
    <row r="9" spans="3:12">
      <c r="C9" s="3">
        <v>1</v>
      </c>
      <c r="D9" s="3">
        <v>4</v>
      </c>
      <c r="E9" s="3">
        <v>4</v>
      </c>
      <c r="F9" s="3">
        <v>5</v>
      </c>
    </row>
    <row r="10" spans="3:12">
      <c r="C10" s="3">
        <v>3</v>
      </c>
      <c r="D10" s="3">
        <v>4</v>
      </c>
      <c r="E10" s="3">
        <v>12</v>
      </c>
      <c r="F10" s="3">
        <v>1</v>
      </c>
    </row>
    <row r="11" spans="3:12">
      <c r="C11" s="3">
        <v>1</v>
      </c>
      <c r="D11" s="3">
        <v>4</v>
      </c>
      <c r="E11" s="3">
        <v>2</v>
      </c>
      <c r="F11" s="3">
        <v>2</v>
      </c>
    </row>
    <row r="14" spans="3:12">
      <c r="C14" s="1" t="s">
        <v>32</v>
      </c>
      <c r="D14" s="1"/>
      <c r="E14" s="1"/>
      <c r="F14" s="1"/>
      <c r="G14" s="1"/>
    </row>
    <row r="16" spans="3:12">
      <c r="C16" s="2" t="s">
        <v>33</v>
      </c>
      <c r="D16" s="3">
        <v>5</v>
      </c>
      <c r="F16" t="s">
        <v>34</v>
      </c>
    </row>
    <row r="17" spans="3:9">
      <c r="C17" s="2" t="s">
        <v>35</v>
      </c>
      <c r="D17" s="3">
        <v>11</v>
      </c>
      <c r="F17" t="s">
        <v>36</v>
      </c>
    </row>
    <row r="18" spans="3:9">
      <c r="C18" s="2" t="s">
        <v>37</v>
      </c>
      <c r="D18" s="4">
        <f>INDEX(Cable_Size,MATCH(D17,CS_1,1),MATCH(D16,CS_2,0))</f>
        <v>16580</v>
      </c>
      <c r="F18" t="s">
        <v>38</v>
      </c>
    </row>
    <row r="20" spans="3:9">
      <c r="C20" s="3"/>
      <c r="D20" s="2" t="s">
        <v>33</v>
      </c>
      <c r="E20" s="2"/>
      <c r="F20" s="2"/>
      <c r="G20" s="3"/>
      <c r="H20" s="3"/>
      <c r="I20" s="3"/>
    </row>
    <row r="21" spans="3:9">
      <c r="C21" s="2" t="s">
        <v>35</v>
      </c>
      <c r="D21" s="2">
        <v>1</v>
      </c>
      <c r="E21" s="2">
        <v>2</v>
      </c>
      <c r="F21" s="2">
        <v>3</v>
      </c>
      <c r="G21" s="2">
        <v>4</v>
      </c>
      <c r="H21" s="2">
        <v>5</v>
      </c>
      <c r="I21" s="2">
        <v>6</v>
      </c>
    </row>
    <row r="22" spans="3:9">
      <c r="C22" s="2">
        <v>1</v>
      </c>
      <c r="D22" s="3">
        <v>0</v>
      </c>
      <c r="E22" s="3">
        <v>0</v>
      </c>
      <c r="F22" s="3">
        <v>0</v>
      </c>
      <c r="G22" s="3">
        <v>0</v>
      </c>
      <c r="H22" s="3">
        <v>0</v>
      </c>
      <c r="I22" s="3">
        <v>0</v>
      </c>
    </row>
    <row r="23" spans="3:9">
      <c r="C23" s="2">
        <v>3</v>
      </c>
      <c r="D23" s="3">
        <v>3288</v>
      </c>
      <c r="E23" s="3">
        <v>1644</v>
      </c>
      <c r="F23" s="3">
        <v>1096</v>
      </c>
      <c r="G23" s="3">
        <v>822</v>
      </c>
      <c r="H23" s="3">
        <v>657</v>
      </c>
      <c r="I23" s="3">
        <v>548</v>
      </c>
    </row>
    <row r="24" spans="3:9">
      <c r="C24" s="2">
        <v>4</v>
      </c>
      <c r="D24" s="3">
        <v>7520</v>
      </c>
      <c r="E24" s="3">
        <v>3760</v>
      </c>
      <c r="F24" s="3">
        <v>2506</v>
      </c>
      <c r="G24" s="3">
        <v>1880</v>
      </c>
      <c r="H24" s="3">
        <v>1504</v>
      </c>
      <c r="I24" s="3">
        <v>1253</v>
      </c>
    </row>
    <row r="25" spans="3:9">
      <c r="C25" s="2">
        <v>5</v>
      </c>
      <c r="D25" s="3">
        <v>13360</v>
      </c>
      <c r="E25" s="3">
        <v>6680</v>
      </c>
      <c r="F25" s="3">
        <v>4453</v>
      </c>
      <c r="G25" s="3">
        <v>3340</v>
      </c>
      <c r="H25" s="3">
        <v>2672</v>
      </c>
      <c r="I25" s="3">
        <v>2227</v>
      </c>
    </row>
    <row r="26" spans="3:9">
      <c r="C26" s="2">
        <v>6</v>
      </c>
      <c r="D26" s="3">
        <v>21400</v>
      </c>
      <c r="E26" s="3">
        <v>10700</v>
      </c>
      <c r="F26" s="3">
        <v>7133</v>
      </c>
      <c r="G26" s="3">
        <v>5350</v>
      </c>
      <c r="H26" s="3">
        <v>4280</v>
      </c>
      <c r="I26" s="3">
        <v>3566</v>
      </c>
    </row>
    <row r="27" spans="3:9">
      <c r="C27" s="2">
        <v>8</v>
      </c>
      <c r="D27" s="3">
        <v>46000</v>
      </c>
      <c r="E27" s="3">
        <v>23000</v>
      </c>
      <c r="F27" s="3">
        <v>15330</v>
      </c>
      <c r="G27" s="3">
        <v>11500</v>
      </c>
      <c r="H27" s="3">
        <v>9200</v>
      </c>
      <c r="I27" s="3">
        <v>7670</v>
      </c>
    </row>
    <row r="28" spans="3:9">
      <c r="C28" s="2">
        <v>10</v>
      </c>
      <c r="D28" s="3">
        <v>82800</v>
      </c>
      <c r="E28" s="3">
        <v>41400</v>
      </c>
      <c r="F28" s="3">
        <v>27600</v>
      </c>
      <c r="G28" s="3">
        <v>20700</v>
      </c>
      <c r="H28" s="3">
        <v>16580</v>
      </c>
      <c r="I28" s="3">
        <v>13800</v>
      </c>
    </row>
    <row r="29" spans="3:9">
      <c r="C29" s="2">
        <v>12</v>
      </c>
      <c r="D29" s="3">
        <v>133200</v>
      </c>
      <c r="E29" s="3">
        <v>66600</v>
      </c>
      <c r="F29" s="3">
        <v>44400</v>
      </c>
      <c r="G29" s="3">
        <v>33300</v>
      </c>
      <c r="H29" s="3">
        <v>26650</v>
      </c>
      <c r="I29" s="3">
        <v>22200</v>
      </c>
    </row>
    <row r="30" spans="3:9">
      <c r="C30" s="2">
        <v>15</v>
      </c>
      <c r="D30" s="3">
        <v>238000</v>
      </c>
      <c r="E30" s="3">
        <v>119000</v>
      </c>
      <c r="F30" s="3">
        <v>79333</v>
      </c>
      <c r="G30" s="3">
        <v>59500</v>
      </c>
      <c r="H30" s="3">
        <v>47600</v>
      </c>
      <c r="I30" s="3">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Index match (2)</vt:lpstr>
      <vt:lpstr>Index match Advanced(optional)</vt:lpstr>
      <vt:lpstr>Cable_Size</vt:lpstr>
      <vt:lpstr>CS_1</vt:lpstr>
      <vt:lpstr>CS_2</vt:lpstr>
      <vt:lpstr>DATA</vt:lpstr>
      <vt:lpstr>DATA1</vt:lpstr>
      <vt:lpstr>data2</vt:lpstr>
      <vt:lpstr>EMP</vt:lpstr>
      <vt:lpstr>HEAD</vt:lpstr>
      <vt:lpstr>head2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koresh patil</cp:lastModifiedBy>
  <dcterms:created xsi:type="dcterms:W3CDTF">2022-07-07T09:35:00Z</dcterms:created>
  <dcterms:modified xsi:type="dcterms:W3CDTF">2023-03-16T07:32:47Z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6A612A11B9DB431784ADD0855B49C481</vt:lpwstr>
  </property>
  <property fmtid="{D5CDD505-2E9C-101B-9397-08002B2CF9AE}" pid="3" name="KSOProductBuildVer">
    <vt:lpwstr>1033-11.2.0.11498</vt:lpwstr>
  </property>
</Properties>
</file>