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9A19B53-EAAB-46FD-91B8-342DAA17A285}" xr6:coauthVersionLast="47" xr6:coauthVersionMax="47" xr10:uidLastSave="{00000000-0000-0000-0000-000000000000}"/>
  <bookViews>
    <workbookView xWindow="-108" yWindow="-108" windowWidth="30936" windowHeight="16848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5" l="1"/>
  <c r="S38" i="5" s="1"/>
  <c r="M34" i="5"/>
  <c r="N42" i="5" s="1"/>
  <c r="O44" i="5" s="1"/>
  <c r="P44" i="5" s="1"/>
  <c r="H34" i="5"/>
  <c r="I42" i="5" s="1"/>
  <c r="C34" i="5"/>
  <c r="D46" i="5" s="1"/>
  <c r="B24" i="5"/>
  <c r="C27" i="5" s="1"/>
  <c r="D27" i="5" s="1"/>
  <c r="B20" i="5"/>
  <c r="C23" i="5" s="1"/>
  <c r="D23" i="5" s="1"/>
  <c r="B16" i="5"/>
  <c r="C19" i="5" s="1"/>
  <c r="D19" i="5" s="1"/>
  <c r="B12" i="5"/>
  <c r="C15" i="5" s="1"/>
  <c r="D15" i="5" s="1"/>
  <c r="B9" i="5"/>
  <c r="C9" i="5" s="1"/>
  <c r="B8" i="5"/>
  <c r="C8" i="5" s="1"/>
  <c r="B7" i="5"/>
  <c r="C7" i="5" s="1"/>
  <c r="B6" i="5"/>
  <c r="C6" i="5" s="1"/>
  <c r="W52" i="4"/>
  <c r="X64" i="4" s="1"/>
  <c r="Y69" i="4" s="1"/>
  <c r="Z69" i="4" s="1"/>
  <c r="AB52" i="4"/>
  <c r="AC64" i="4" s="1"/>
  <c r="AD69" i="4" s="1"/>
  <c r="AE69" i="4" s="1"/>
  <c r="R52" i="4"/>
  <c r="S76" i="4" s="1"/>
  <c r="T80" i="4" s="1"/>
  <c r="U80" i="4" s="1"/>
  <c r="M52" i="4"/>
  <c r="N82" i="4" s="1"/>
  <c r="H52" i="4"/>
  <c r="I76" i="4" s="1"/>
  <c r="J80" i="4" s="1"/>
  <c r="K80" i="4" s="1"/>
  <c r="C52" i="4"/>
  <c r="D64" i="4" s="1"/>
  <c r="E68" i="4" s="1"/>
  <c r="F68" i="4" s="1"/>
  <c r="AC58" i="4"/>
  <c r="AD60" i="4" s="1"/>
  <c r="AE60" i="4" s="1"/>
  <c r="AC52" i="4"/>
  <c r="AD56" i="4" s="1"/>
  <c r="AE56" i="4" s="1"/>
  <c r="D76" i="4"/>
  <c r="E81" i="4" s="1"/>
  <c r="F81" i="4" s="1"/>
  <c r="B43" i="4"/>
  <c r="C45" i="4" s="1"/>
  <c r="D45" i="4" s="1"/>
  <c r="B37" i="4"/>
  <c r="C40" i="4" s="1"/>
  <c r="D40" i="4" s="1"/>
  <c r="B31" i="4"/>
  <c r="C35" i="4" s="1"/>
  <c r="D35" i="4" s="1"/>
  <c r="B25" i="4"/>
  <c r="C25" i="4" s="1"/>
  <c r="D25" i="4" s="1"/>
  <c r="B19" i="4"/>
  <c r="C21" i="4" s="1"/>
  <c r="D21" i="4" s="1"/>
  <c r="B13" i="4"/>
  <c r="C18" i="4" s="1"/>
  <c r="D1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41" i="3"/>
  <c r="C44" i="3" s="1"/>
  <c r="B32" i="3"/>
  <c r="C35" i="3" s="1"/>
  <c r="B23" i="3"/>
  <c r="C29" i="3" s="1"/>
  <c r="D29" i="3" s="1"/>
  <c r="E29" i="3" s="1"/>
  <c r="B16" i="3"/>
  <c r="C18" i="3" s="1"/>
  <c r="D18" i="3" s="1"/>
  <c r="B13" i="3"/>
  <c r="C15" i="3" s="1"/>
  <c r="D15" i="3" s="1"/>
  <c r="B10" i="3"/>
  <c r="C11" i="3" s="1"/>
  <c r="D11" i="3" s="1"/>
  <c r="B4" i="3"/>
  <c r="C4" i="3" s="1"/>
  <c r="B3" i="3"/>
  <c r="C3" i="3" s="1"/>
  <c r="B2" i="3"/>
  <c r="C2" i="3" s="1"/>
  <c r="B43" i="2"/>
  <c r="C46" i="2" s="1"/>
  <c r="B34" i="2"/>
  <c r="C40" i="2" s="1"/>
  <c r="B25" i="2"/>
  <c r="C31" i="2" s="1"/>
  <c r="D31" i="2" s="1"/>
  <c r="E31" i="2" s="1"/>
  <c r="B17" i="2"/>
  <c r="C19" i="2" s="1"/>
  <c r="D19" i="2" s="1"/>
  <c r="B14" i="2"/>
  <c r="C16" i="2" s="1"/>
  <c r="D16" i="2" s="1"/>
  <c r="B11" i="2"/>
  <c r="C13" i="2" s="1"/>
  <c r="D13" i="2" s="1"/>
  <c r="B4" i="2"/>
  <c r="C4" i="2" s="1"/>
  <c r="B3" i="2"/>
  <c r="C3" i="2" s="1"/>
  <c r="B2" i="2"/>
  <c r="C2" i="2" s="1"/>
  <c r="B23" i="1"/>
  <c r="C25" i="1" s="1"/>
  <c r="B19" i="1"/>
  <c r="C21" i="1" s="1"/>
  <c r="D21" i="1" s="1"/>
  <c r="E21" i="1" s="1"/>
  <c r="B12" i="1"/>
  <c r="C13" i="1" s="1"/>
  <c r="D13" i="1" s="1"/>
  <c r="B10" i="1"/>
  <c r="B3" i="1"/>
  <c r="C3" i="1" s="1"/>
  <c r="B2" i="1"/>
  <c r="C2" i="1" s="1"/>
  <c r="D42" i="5" l="1"/>
  <c r="E42" i="5" s="1"/>
  <c r="F42" i="5" s="1"/>
  <c r="N38" i="5"/>
  <c r="O38" i="5" s="1"/>
  <c r="P38" i="5" s="1"/>
  <c r="N46" i="5"/>
  <c r="O48" i="5" s="1"/>
  <c r="P48" i="5" s="1"/>
  <c r="S46" i="5"/>
  <c r="T48" i="5" s="1"/>
  <c r="U48" i="5" s="1"/>
  <c r="D34" i="5"/>
  <c r="E37" i="5" s="1"/>
  <c r="F37" i="5" s="1"/>
  <c r="D38" i="5"/>
  <c r="E40" i="5" s="1"/>
  <c r="F40" i="5" s="1"/>
  <c r="S42" i="5"/>
  <c r="T44" i="5" s="1"/>
  <c r="U44" i="5" s="1"/>
  <c r="N34" i="5"/>
  <c r="O37" i="5" s="1"/>
  <c r="P37" i="5" s="1"/>
  <c r="I38" i="5"/>
  <c r="J40" i="5" s="1"/>
  <c r="K40" i="5" s="1"/>
  <c r="T39" i="5"/>
  <c r="U39" i="5" s="1"/>
  <c r="T38" i="5"/>
  <c r="U38" i="5" s="1"/>
  <c r="T41" i="5"/>
  <c r="U41" i="5" s="1"/>
  <c r="T40" i="5"/>
  <c r="U40" i="5" s="1"/>
  <c r="S34" i="5"/>
  <c r="T37" i="5" s="1"/>
  <c r="U37" i="5" s="1"/>
  <c r="J44" i="5"/>
  <c r="K44" i="5" s="1"/>
  <c r="J45" i="5"/>
  <c r="K45" i="5" s="1"/>
  <c r="J43" i="5"/>
  <c r="K43" i="5" s="1"/>
  <c r="I46" i="5"/>
  <c r="I34" i="5"/>
  <c r="J37" i="5" s="1"/>
  <c r="K37" i="5" s="1"/>
  <c r="E49" i="5"/>
  <c r="F49" i="5" s="1"/>
  <c r="E48" i="5"/>
  <c r="F48" i="5" s="1"/>
  <c r="E46" i="5"/>
  <c r="F46" i="5" s="1"/>
  <c r="O43" i="5"/>
  <c r="P43" i="5" s="1"/>
  <c r="O45" i="5"/>
  <c r="P45" i="5" s="1"/>
  <c r="O42" i="5"/>
  <c r="P42" i="5" s="1"/>
  <c r="J42" i="5"/>
  <c r="K42" i="5" s="1"/>
  <c r="E47" i="5"/>
  <c r="F47" i="5" s="1"/>
  <c r="C12" i="5"/>
  <c r="D12" i="5" s="1"/>
  <c r="C14" i="5"/>
  <c r="D14" i="5" s="1"/>
  <c r="C16" i="5"/>
  <c r="D16" i="5" s="1"/>
  <c r="C17" i="5"/>
  <c r="D17" i="5" s="1"/>
  <c r="C18" i="5"/>
  <c r="D18" i="5" s="1"/>
  <c r="C20" i="5"/>
  <c r="D20" i="5" s="1"/>
  <c r="C21" i="5"/>
  <c r="D21" i="5" s="1"/>
  <c r="C22" i="5"/>
  <c r="D22" i="5" s="1"/>
  <c r="C25" i="5"/>
  <c r="D25" i="5" s="1"/>
  <c r="C26" i="5"/>
  <c r="D26" i="5" s="1"/>
  <c r="C24" i="5"/>
  <c r="D24" i="5" s="1"/>
  <c r="C13" i="5"/>
  <c r="D13" i="5" s="1"/>
  <c r="I82" i="4"/>
  <c r="J87" i="4" s="1"/>
  <c r="K87" i="4" s="1"/>
  <c r="X82" i="4"/>
  <c r="Y87" i="4" s="1"/>
  <c r="Z87" i="4" s="1"/>
  <c r="Y83" i="4"/>
  <c r="Z83" i="4" s="1"/>
  <c r="Y86" i="4"/>
  <c r="Z86" i="4" s="1"/>
  <c r="Y82" i="4"/>
  <c r="Z82" i="4" s="1"/>
  <c r="Y64" i="4"/>
  <c r="Z64" i="4" s="1"/>
  <c r="Y66" i="4"/>
  <c r="Z66" i="4" s="1"/>
  <c r="Y68" i="4"/>
  <c r="Z68" i="4" s="1"/>
  <c r="X70" i="4"/>
  <c r="X52" i="4"/>
  <c r="X76" i="4"/>
  <c r="X58" i="4"/>
  <c r="Y65" i="4"/>
  <c r="Z65" i="4" s="1"/>
  <c r="Y67" i="4"/>
  <c r="Z67" i="4" s="1"/>
  <c r="D52" i="4"/>
  <c r="E57" i="4" s="1"/>
  <c r="F57" i="4" s="1"/>
  <c r="N58" i="4"/>
  <c r="O61" i="4" s="1"/>
  <c r="P61" i="4" s="1"/>
  <c r="D70" i="4"/>
  <c r="E75" i="4" s="1"/>
  <c r="F75" i="4" s="1"/>
  <c r="S70" i="4"/>
  <c r="T74" i="4" s="1"/>
  <c r="U74" i="4" s="1"/>
  <c r="D58" i="4"/>
  <c r="E63" i="4" s="1"/>
  <c r="F63" i="4" s="1"/>
  <c r="D82" i="4"/>
  <c r="E87" i="4" s="1"/>
  <c r="F87" i="4" s="1"/>
  <c r="I64" i="4"/>
  <c r="J69" i="4" s="1"/>
  <c r="K69" i="4" s="1"/>
  <c r="AC76" i="4"/>
  <c r="AD80" i="4" s="1"/>
  <c r="AE80" i="4" s="1"/>
  <c r="I52" i="4"/>
  <c r="J56" i="4" s="1"/>
  <c r="K56" i="4" s="1"/>
  <c r="I70" i="4"/>
  <c r="J75" i="4" s="1"/>
  <c r="K75" i="4" s="1"/>
  <c r="AC82" i="4"/>
  <c r="AD84" i="4" s="1"/>
  <c r="AE84" i="4" s="1"/>
  <c r="I58" i="4"/>
  <c r="J58" i="4" s="1"/>
  <c r="K58" i="4" s="1"/>
  <c r="S64" i="4"/>
  <c r="T69" i="4" s="1"/>
  <c r="U69" i="4" s="1"/>
  <c r="AC70" i="4"/>
  <c r="AD74" i="4" s="1"/>
  <c r="AE74" i="4" s="1"/>
  <c r="S52" i="4"/>
  <c r="T56" i="4" s="1"/>
  <c r="U56" i="4" s="1"/>
  <c r="J72" i="4"/>
  <c r="K72" i="4" s="1"/>
  <c r="N52" i="4"/>
  <c r="O56" i="4" s="1"/>
  <c r="P56" i="4" s="1"/>
  <c r="N76" i="4"/>
  <c r="O80" i="4" s="1"/>
  <c r="P80" i="4" s="1"/>
  <c r="S82" i="4"/>
  <c r="T86" i="4" s="1"/>
  <c r="U86" i="4" s="1"/>
  <c r="O63" i="4"/>
  <c r="P63" i="4" s="1"/>
  <c r="E67" i="4"/>
  <c r="F67" i="4" s="1"/>
  <c r="O58" i="4"/>
  <c r="P58" i="4" s="1"/>
  <c r="J84" i="4"/>
  <c r="K84" i="4" s="1"/>
  <c r="N64" i="4"/>
  <c r="O69" i="4" s="1"/>
  <c r="P69" i="4" s="1"/>
  <c r="S58" i="4"/>
  <c r="T59" i="4" s="1"/>
  <c r="U59" i="4" s="1"/>
  <c r="AD59" i="4"/>
  <c r="AE59" i="4" s="1"/>
  <c r="AD61" i="4"/>
  <c r="AE61" i="4" s="1"/>
  <c r="AD53" i="4"/>
  <c r="AE53" i="4" s="1"/>
  <c r="AD58" i="4"/>
  <c r="AE58" i="4" s="1"/>
  <c r="AD62" i="4"/>
  <c r="AE62" i="4" s="1"/>
  <c r="AD82" i="4"/>
  <c r="AE82" i="4" s="1"/>
  <c r="AD55" i="4"/>
  <c r="AE55" i="4" s="1"/>
  <c r="AD63" i="4"/>
  <c r="AE63" i="4" s="1"/>
  <c r="AD57" i="4"/>
  <c r="AE57" i="4" s="1"/>
  <c r="T55" i="4"/>
  <c r="U55" i="4" s="1"/>
  <c r="T63" i="4"/>
  <c r="U63" i="4" s="1"/>
  <c r="T79" i="4"/>
  <c r="U79" i="4" s="1"/>
  <c r="T81" i="4"/>
  <c r="U81" i="4" s="1"/>
  <c r="T71" i="4"/>
  <c r="U71" i="4" s="1"/>
  <c r="T77" i="4"/>
  <c r="U77" i="4" s="1"/>
  <c r="O84" i="4"/>
  <c r="P84" i="4" s="1"/>
  <c r="O87" i="4"/>
  <c r="P87" i="4" s="1"/>
  <c r="O83" i="4"/>
  <c r="P83" i="4" s="1"/>
  <c r="O86" i="4"/>
  <c r="P86" i="4" s="1"/>
  <c r="O82" i="4"/>
  <c r="P82" i="4" s="1"/>
  <c r="O85" i="4"/>
  <c r="P85" i="4" s="1"/>
  <c r="N70" i="4"/>
  <c r="J85" i="4"/>
  <c r="K85" i="4" s="1"/>
  <c r="J82" i="4"/>
  <c r="K82" i="4" s="1"/>
  <c r="J86" i="4"/>
  <c r="K86" i="4" s="1"/>
  <c r="J59" i="4"/>
  <c r="K59" i="4" s="1"/>
  <c r="J83" i="4"/>
  <c r="K83" i="4" s="1"/>
  <c r="E69" i="4"/>
  <c r="F69" i="4" s="1"/>
  <c r="E71" i="4"/>
  <c r="F71" i="4" s="1"/>
  <c r="E74" i="4"/>
  <c r="F74" i="4" s="1"/>
  <c r="E76" i="4"/>
  <c r="F76" i="4" s="1"/>
  <c r="E78" i="4"/>
  <c r="F78" i="4" s="1"/>
  <c r="E72" i="4"/>
  <c r="F72" i="4" s="1"/>
  <c r="E54" i="4"/>
  <c r="F54" i="4" s="1"/>
  <c r="E65" i="4"/>
  <c r="F65" i="4" s="1"/>
  <c r="E70" i="4"/>
  <c r="F70" i="4" s="1"/>
  <c r="E80" i="4"/>
  <c r="F80" i="4" s="1"/>
  <c r="AD64" i="4"/>
  <c r="AE64" i="4" s="1"/>
  <c r="AD66" i="4"/>
  <c r="AE66" i="4" s="1"/>
  <c r="AD68" i="4"/>
  <c r="AE68" i="4" s="1"/>
  <c r="AD52" i="4"/>
  <c r="AE52" i="4" s="1"/>
  <c r="AD54" i="4"/>
  <c r="AE54" i="4" s="1"/>
  <c r="AD65" i="4"/>
  <c r="AE65" i="4" s="1"/>
  <c r="AD67" i="4"/>
  <c r="AE67" i="4" s="1"/>
  <c r="AD78" i="4"/>
  <c r="AE78" i="4" s="1"/>
  <c r="T76" i="4"/>
  <c r="U76" i="4" s="1"/>
  <c r="T78" i="4"/>
  <c r="U78" i="4" s="1"/>
  <c r="J68" i="4"/>
  <c r="K68" i="4" s="1"/>
  <c r="J77" i="4"/>
  <c r="K77" i="4" s="1"/>
  <c r="J79" i="4"/>
  <c r="K79" i="4" s="1"/>
  <c r="J81" i="4"/>
  <c r="K81" i="4" s="1"/>
  <c r="J76" i="4"/>
  <c r="K76" i="4" s="1"/>
  <c r="J78" i="4"/>
  <c r="K78" i="4" s="1"/>
  <c r="E86" i="4"/>
  <c r="F86" i="4" s="1"/>
  <c r="E55" i="4"/>
  <c r="F55" i="4" s="1"/>
  <c r="E64" i="4"/>
  <c r="F64" i="4" s="1"/>
  <c r="E66" i="4"/>
  <c r="F66" i="4" s="1"/>
  <c r="E77" i="4"/>
  <c r="F77" i="4" s="1"/>
  <c r="E79" i="4"/>
  <c r="F79" i="4" s="1"/>
  <c r="C33" i="4"/>
  <c r="D33" i="4" s="1"/>
  <c r="C34" i="4"/>
  <c r="D34" i="4" s="1"/>
  <c r="C42" i="4"/>
  <c r="D42" i="4" s="1"/>
  <c r="C17" i="4"/>
  <c r="D17" i="4" s="1"/>
  <c r="C37" i="4"/>
  <c r="D37" i="4" s="1"/>
  <c r="C13" i="4"/>
  <c r="D13" i="4" s="1"/>
  <c r="C14" i="4"/>
  <c r="D14" i="4" s="1"/>
  <c r="C38" i="4"/>
  <c r="D38" i="4" s="1"/>
  <c r="C15" i="4"/>
  <c r="D15" i="4" s="1"/>
  <c r="C16" i="4"/>
  <c r="D16" i="4" s="1"/>
  <c r="C39" i="4"/>
  <c r="D39" i="4" s="1"/>
  <c r="C19" i="4"/>
  <c r="D19" i="4" s="1"/>
  <c r="C20" i="4"/>
  <c r="D20" i="4" s="1"/>
  <c r="C48" i="4"/>
  <c r="D48" i="4" s="1"/>
  <c r="C22" i="4"/>
  <c r="D22" i="4" s="1"/>
  <c r="C26" i="4"/>
  <c r="D26" i="4" s="1"/>
  <c r="C27" i="4"/>
  <c r="D27" i="4" s="1"/>
  <c r="C28" i="4"/>
  <c r="D28" i="4" s="1"/>
  <c r="C29" i="4"/>
  <c r="D29" i="4" s="1"/>
  <c r="C36" i="4"/>
  <c r="D36" i="4" s="1"/>
  <c r="C31" i="4"/>
  <c r="D31" i="4" s="1"/>
  <c r="C46" i="4"/>
  <c r="D46" i="4" s="1"/>
  <c r="C24" i="4"/>
  <c r="D24" i="4" s="1"/>
  <c r="C32" i="4"/>
  <c r="D32" i="4" s="1"/>
  <c r="C43" i="4"/>
  <c r="D43" i="4" s="1"/>
  <c r="C44" i="4"/>
  <c r="D44" i="4" s="1"/>
  <c r="C47" i="4"/>
  <c r="D47" i="4" s="1"/>
  <c r="C41" i="4"/>
  <c r="D41" i="4" s="1"/>
  <c r="C30" i="4"/>
  <c r="D30" i="4" s="1"/>
  <c r="C23" i="4"/>
  <c r="D23" i="4" s="1"/>
  <c r="C23" i="3"/>
  <c r="D23" i="3" s="1"/>
  <c r="E23" i="3" s="1"/>
  <c r="C26" i="3"/>
  <c r="D26" i="3" s="1"/>
  <c r="E26" i="3" s="1"/>
  <c r="D44" i="3"/>
  <c r="E44" i="3" s="1"/>
  <c r="D45" i="3"/>
  <c r="E45" i="3" s="1"/>
  <c r="D46" i="3"/>
  <c r="E46" i="3" s="1"/>
  <c r="C47" i="3"/>
  <c r="C41" i="3"/>
  <c r="D35" i="3"/>
  <c r="E35" i="3" s="1"/>
  <c r="D37" i="3"/>
  <c r="E37" i="3" s="1"/>
  <c r="D36" i="3"/>
  <c r="E36" i="3" s="1"/>
  <c r="C32" i="3"/>
  <c r="C38" i="3"/>
  <c r="D30" i="3"/>
  <c r="E30" i="3" s="1"/>
  <c r="D24" i="3"/>
  <c r="E24" i="3" s="1"/>
  <c r="D31" i="3"/>
  <c r="E31" i="3" s="1"/>
  <c r="C10" i="3"/>
  <c r="D10" i="3" s="1"/>
  <c r="C12" i="3"/>
  <c r="D12" i="3" s="1"/>
  <c r="C17" i="3"/>
  <c r="D17" i="3" s="1"/>
  <c r="C16" i="3"/>
  <c r="D16" i="3" s="1"/>
  <c r="C13" i="3"/>
  <c r="D13" i="3" s="1"/>
  <c r="C14" i="3"/>
  <c r="D14" i="3" s="1"/>
  <c r="C28" i="2"/>
  <c r="D28" i="2" s="1"/>
  <c r="E28" i="2" s="1"/>
  <c r="D46" i="2"/>
  <c r="E46" i="2" s="1"/>
  <c r="D48" i="2"/>
  <c r="E48" i="2" s="1"/>
  <c r="D47" i="2"/>
  <c r="E47" i="2" s="1"/>
  <c r="C43" i="2"/>
  <c r="C49" i="2"/>
  <c r="D40" i="2"/>
  <c r="E40" i="2" s="1"/>
  <c r="D42" i="2"/>
  <c r="E42" i="2" s="1"/>
  <c r="D41" i="2"/>
  <c r="E41" i="2" s="1"/>
  <c r="C34" i="2"/>
  <c r="C37" i="2"/>
  <c r="C25" i="2"/>
  <c r="D25" i="2" s="1"/>
  <c r="E25" i="2" s="1"/>
  <c r="D32" i="2"/>
  <c r="E32" i="2" s="1"/>
  <c r="D33" i="2"/>
  <c r="E33" i="2" s="1"/>
  <c r="C18" i="2"/>
  <c r="D18" i="2" s="1"/>
  <c r="C17" i="2"/>
  <c r="D17" i="2" s="1"/>
  <c r="C15" i="2"/>
  <c r="D15" i="2" s="1"/>
  <c r="C14" i="2"/>
  <c r="D14" i="2" s="1"/>
  <c r="C11" i="2"/>
  <c r="D11" i="2" s="1"/>
  <c r="C12" i="2"/>
  <c r="D12" i="2" s="1"/>
  <c r="D26" i="1"/>
  <c r="E26" i="1" s="1"/>
  <c r="D25" i="1"/>
  <c r="E25" i="1" s="1"/>
  <c r="C23" i="1"/>
  <c r="C19" i="1"/>
  <c r="D20" i="1" s="1"/>
  <c r="E20" i="1" s="1"/>
  <c r="D22" i="1"/>
  <c r="E22" i="1" s="1"/>
  <c r="C11" i="1"/>
  <c r="D11" i="1" s="1"/>
  <c r="C12" i="1"/>
  <c r="D12" i="1" s="1"/>
  <c r="C10" i="1"/>
  <c r="D10" i="1" s="1"/>
  <c r="E45" i="5" l="1"/>
  <c r="F45" i="5" s="1"/>
  <c r="O41" i="5"/>
  <c r="P41" i="5" s="1"/>
  <c r="T34" i="5"/>
  <c r="U34" i="5" s="1"/>
  <c r="O49" i="5"/>
  <c r="P49" i="5" s="1"/>
  <c r="E44" i="5"/>
  <c r="F44" i="5" s="1"/>
  <c r="E43" i="5"/>
  <c r="F43" i="5" s="1"/>
  <c r="T46" i="5"/>
  <c r="U46" i="5" s="1"/>
  <c r="E41" i="5"/>
  <c r="F41" i="5" s="1"/>
  <c r="O39" i="5"/>
  <c r="P39" i="5" s="1"/>
  <c r="O36" i="5"/>
  <c r="P36" i="5" s="1"/>
  <c r="T49" i="5"/>
  <c r="U49" i="5" s="1"/>
  <c r="O35" i="5"/>
  <c r="P35" i="5" s="1"/>
  <c r="O34" i="5"/>
  <c r="P34" i="5" s="1"/>
  <c r="T47" i="5"/>
  <c r="U47" i="5" s="1"/>
  <c r="E36" i="5"/>
  <c r="F36" i="5" s="1"/>
  <c r="T42" i="5"/>
  <c r="U42" i="5" s="1"/>
  <c r="O46" i="5"/>
  <c r="P46" i="5" s="1"/>
  <c r="O47" i="5"/>
  <c r="P47" i="5" s="1"/>
  <c r="E35" i="5"/>
  <c r="F35" i="5" s="1"/>
  <c r="E34" i="5"/>
  <c r="F34" i="5" s="1"/>
  <c r="J34" i="5"/>
  <c r="K34" i="5" s="1"/>
  <c r="T35" i="5"/>
  <c r="U35" i="5" s="1"/>
  <c r="J39" i="5"/>
  <c r="K39" i="5" s="1"/>
  <c r="O40" i="5"/>
  <c r="P40" i="5" s="1"/>
  <c r="T36" i="5"/>
  <c r="U36" i="5" s="1"/>
  <c r="E38" i="5"/>
  <c r="F38" i="5" s="1"/>
  <c r="T45" i="5"/>
  <c r="U45" i="5" s="1"/>
  <c r="E39" i="5"/>
  <c r="F39" i="5" s="1"/>
  <c r="T43" i="5"/>
  <c r="U43" i="5" s="1"/>
  <c r="J35" i="5"/>
  <c r="K35" i="5" s="1"/>
  <c r="J38" i="5"/>
  <c r="K38" i="5" s="1"/>
  <c r="J41" i="5"/>
  <c r="K41" i="5" s="1"/>
  <c r="J46" i="5"/>
  <c r="K46" i="5" s="1"/>
  <c r="J49" i="5"/>
  <c r="K49" i="5" s="1"/>
  <c r="J48" i="5"/>
  <c r="K48" i="5" s="1"/>
  <c r="J47" i="5"/>
  <c r="K47" i="5" s="1"/>
  <c r="J36" i="5"/>
  <c r="K36" i="5" s="1"/>
  <c r="E53" i="4"/>
  <c r="F53" i="4" s="1"/>
  <c r="O68" i="4"/>
  <c r="P68" i="4" s="1"/>
  <c r="E56" i="4"/>
  <c r="F56" i="4" s="1"/>
  <c r="Y85" i="4"/>
  <c r="Z85" i="4" s="1"/>
  <c r="O66" i="4"/>
  <c r="P66" i="4" s="1"/>
  <c r="E52" i="4"/>
  <c r="F52" i="4" s="1"/>
  <c r="Y84" i="4"/>
  <c r="Z84" i="4" s="1"/>
  <c r="Y80" i="4"/>
  <c r="Z80" i="4" s="1"/>
  <c r="Y78" i="4"/>
  <c r="Z78" i="4" s="1"/>
  <c r="Y76" i="4"/>
  <c r="Z76" i="4" s="1"/>
  <c r="Y81" i="4"/>
  <c r="Z81" i="4" s="1"/>
  <c r="Y79" i="4"/>
  <c r="Z79" i="4" s="1"/>
  <c r="Y77" i="4"/>
  <c r="Z77" i="4" s="1"/>
  <c r="Y56" i="4"/>
  <c r="Z56" i="4" s="1"/>
  <c r="Y54" i="4"/>
  <c r="Z54" i="4" s="1"/>
  <c r="Y52" i="4"/>
  <c r="Z52" i="4" s="1"/>
  <c r="Y57" i="4"/>
  <c r="Z57" i="4" s="1"/>
  <c r="Y55" i="4"/>
  <c r="Z55" i="4" s="1"/>
  <c r="Y53" i="4"/>
  <c r="Z53" i="4" s="1"/>
  <c r="Y74" i="4"/>
  <c r="Z74" i="4" s="1"/>
  <c r="Y72" i="4"/>
  <c r="Z72" i="4" s="1"/>
  <c r="Y70" i="4"/>
  <c r="Z70" i="4" s="1"/>
  <c r="Y75" i="4"/>
  <c r="Z75" i="4" s="1"/>
  <c r="Y73" i="4"/>
  <c r="Z73" i="4" s="1"/>
  <c r="Y71" i="4"/>
  <c r="Z71" i="4" s="1"/>
  <c r="Y63" i="4"/>
  <c r="Z63" i="4" s="1"/>
  <c r="Y61" i="4"/>
  <c r="Z61" i="4" s="1"/>
  <c r="Y59" i="4"/>
  <c r="Z59" i="4" s="1"/>
  <c r="Y62" i="4"/>
  <c r="Z62" i="4" s="1"/>
  <c r="Y60" i="4"/>
  <c r="Z60" i="4" s="1"/>
  <c r="Y58" i="4"/>
  <c r="Z58" i="4" s="1"/>
  <c r="T54" i="4"/>
  <c r="U54" i="4" s="1"/>
  <c r="T72" i="4"/>
  <c r="U72" i="4" s="1"/>
  <c r="AD71" i="4"/>
  <c r="AE71" i="4" s="1"/>
  <c r="O59" i="4"/>
  <c r="P59" i="4" s="1"/>
  <c r="O62" i="4"/>
  <c r="P62" i="4" s="1"/>
  <c r="O60" i="4"/>
  <c r="P60" i="4" s="1"/>
  <c r="J53" i="4"/>
  <c r="K53" i="4" s="1"/>
  <c r="O78" i="4"/>
  <c r="P78" i="4" s="1"/>
  <c r="O65" i="4"/>
  <c r="P65" i="4" s="1"/>
  <c r="T70" i="4"/>
  <c r="U70" i="4" s="1"/>
  <c r="T75" i="4"/>
  <c r="U75" i="4" s="1"/>
  <c r="E62" i="4"/>
  <c r="F62" i="4" s="1"/>
  <c r="J54" i="4"/>
  <c r="K54" i="4" s="1"/>
  <c r="O81" i="4"/>
  <c r="P81" i="4" s="1"/>
  <c r="T64" i="4"/>
  <c r="U64" i="4" s="1"/>
  <c r="E60" i="4"/>
  <c r="F60" i="4" s="1"/>
  <c r="J52" i="4"/>
  <c r="K52" i="4" s="1"/>
  <c r="T87" i="4"/>
  <c r="U87" i="4" s="1"/>
  <c r="E61" i="4"/>
  <c r="F61" i="4" s="1"/>
  <c r="E58" i="4"/>
  <c r="F58" i="4" s="1"/>
  <c r="J57" i="4"/>
  <c r="K57" i="4" s="1"/>
  <c r="O76" i="4"/>
  <c r="P76" i="4" s="1"/>
  <c r="O79" i="4"/>
  <c r="P79" i="4" s="1"/>
  <c r="O64" i="4"/>
  <c r="P64" i="4" s="1"/>
  <c r="T65" i="4"/>
  <c r="U65" i="4" s="1"/>
  <c r="T68" i="4"/>
  <c r="U68" i="4" s="1"/>
  <c r="T61" i="4"/>
  <c r="U61" i="4" s="1"/>
  <c r="T67" i="4"/>
  <c r="U67" i="4" s="1"/>
  <c r="E59" i="4"/>
  <c r="F59" i="4" s="1"/>
  <c r="J55" i="4"/>
  <c r="K55" i="4" s="1"/>
  <c r="O67" i="4"/>
  <c r="P67" i="4" s="1"/>
  <c r="O77" i="4"/>
  <c r="P77" i="4" s="1"/>
  <c r="T66" i="4"/>
  <c r="U66" i="4" s="1"/>
  <c r="T73" i="4"/>
  <c r="U73" i="4" s="1"/>
  <c r="E85" i="4"/>
  <c r="F85" i="4" s="1"/>
  <c r="E84" i="4"/>
  <c r="F84" i="4" s="1"/>
  <c r="AD72" i="4"/>
  <c r="AE72" i="4" s="1"/>
  <c r="J73" i="4"/>
  <c r="K73" i="4" s="1"/>
  <c r="T82" i="4"/>
  <c r="U82" i="4" s="1"/>
  <c r="T85" i="4"/>
  <c r="U85" i="4" s="1"/>
  <c r="T53" i="4"/>
  <c r="U53" i="4" s="1"/>
  <c r="AD83" i="4"/>
  <c r="AE83" i="4" s="1"/>
  <c r="E73" i="4"/>
  <c r="F73" i="4" s="1"/>
  <c r="E83" i="4"/>
  <c r="F83" i="4" s="1"/>
  <c r="E82" i="4"/>
  <c r="F82" i="4" s="1"/>
  <c r="AD70" i="4"/>
  <c r="AE70" i="4" s="1"/>
  <c r="J71" i="4"/>
  <c r="K71" i="4" s="1"/>
  <c r="J74" i="4"/>
  <c r="K74" i="4" s="1"/>
  <c r="AD75" i="4"/>
  <c r="AE75" i="4" s="1"/>
  <c r="AD86" i="4"/>
  <c r="AE86" i="4" s="1"/>
  <c r="AD73" i="4"/>
  <c r="AE73" i="4" s="1"/>
  <c r="J70" i="4"/>
  <c r="K70" i="4" s="1"/>
  <c r="AD76" i="4"/>
  <c r="AE76" i="4" s="1"/>
  <c r="J61" i="4"/>
  <c r="K61" i="4" s="1"/>
  <c r="AD79" i="4"/>
  <c r="AE79" i="4" s="1"/>
  <c r="J67" i="4"/>
  <c r="K67" i="4" s="1"/>
  <c r="J66" i="4"/>
  <c r="K66" i="4" s="1"/>
  <c r="T52" i="4"/>
  <c r="U52" i="4" s="1"/>
  <c r="AD81" i="4"/>
  <c r="AE81" i="4" s="1"/>
  <c r="AD77" i="4"/>
  <c r="AE77" i="4" s="1"/>
  <c r="J63" i="4"/>
  <c r="K63" i="4" s="1"/>
  <c r="J60" i="4"/>
  <c r="K60" i="4" s="1"/>
  <c r="J62" i="4"/>
  <c r="K62" i="4" s="1"/>
  <c r="J65" i="4"/>
  <c r="K65" i="4" s="1"/>
  <c r="J64" i="4"/>
  <c r="K64" i="4" s="1"/>
  <c r="AD87" i="4"/>
  <c r="AE87" i="4" s="1"/>
  <c r="AD85" i="4"/>
  <c r="AE85" i="4" s="1"/>
  <c r="T57" i="4"/>
  <c r="U57" i="4" s="1"/>
  <c r="O57" i="4"/>
  <c r="P57" i="4" s="1"/>
  <c r="O52" i="4"/>
  <c r="P52" i="4" s="1"/>
  <c r="O55" i="4"/>
  <c r="P55" i="4" s="1"/>
  <c r="T84" i="4"/>
  <c r="U84" i="4" s="1"/>
  <c r="T83" i="4"/>
  <c r="U83" i="4" s="1"/>
  <c r="O54" i="4"/>
  <c r="P54" i="4" s="1"/>
  <c r="T62" i="4"/>
  <c r="U62" i="4" s="1"/>
  <c r="T60" i="4"/>
  <c r="U60" i="4" s="1"/>
  <c r="O53" i="4"/>
  <c r="P53" i="4" s="1"/>
  <c r="T58" i="4"/>
  <c r="U58" i="4" s="1"/>
  <c r="O75" i="4"/>
  <c r="P75" i="4" s="1"/>
  <c r="O71" i="4"/>
  <c r="P71" i="4" s="1"/>
  <c r="O74" i="4"/>
  <c r="P74" i="4" s="1"/>
  <c r="O70" i="4"/>
  <c r="P70" i="4" s="1"/>
  <c r="O73" i="4"/>
  <c r="P73" i="4" s="1"/>
  <c r="O72" i="4"/>
  <c r="P72" i="4" s="1"/>
  <c r="D25" i="3"/>
  <c r="E25" i="3" s="1"/>
  <c r="D28" i="3"/>
  <c r="E28" i="3" s="1"/>
  <c r="D27" i="3"/>
  <c r="E27" i="3" s="1"/>
  <c r="D43" i="3"/>
  <c r="E43" i="3" s="1"/>
  <c r="D42" i="3"/>
  <c r="E42" i="3" s="1"/>
  <c r="D41" i="3"/>
  <c r="E41" i="3" s="1"/>
  <c r="D47" i="3"/>
  <c r="E47" i="3" s="1"/>
  <c r="D49" i="3"/>
  <c r="E49" i="3" s="1"/>
  <c r="D48" i="3"/>
  <c r="E48" i="3" s="1"/>
  <c r="D33" i="3"/>
  <c r="E33" i="3" s="1"/>
  <c r="D34" i="3"/>
  <c r="E34" i="3" s="1"/>
  <c r="D32" i="3"/>
  <c r="E32" i="3" s="1"/>
  <c r="D40" i="3"/>
  <c r="E40" i="3" s="1"/>
  <c r="D39" i="3"/>
  <c r="E39" i="3" s="1"/>
  <c r="D38" i="3"/>
  <c r="E38" i="3" s="1"/>
  <c r="D27" i="2"/>
  <c r="E27" i="2" s="1"/>
  <c r="D26" i="2"/>
  <c r="E26" i="2" s="1"/>
  <c r="D30" i="2"/>
  <c r="E30" i="2" s="1"/>
  <c r="D29" i="2"/>
  <c r="E29" i="2" s="1"/>
  <c r="D51" i="2"/>
  <c r="E51" i="2" s="1"/>
  <c r="D50" i="2"/>
  <c r="E50" i="2" s="1"/>
  <c r="D49" i="2"/>
  <c r="E49" i="2" s="1"/>
  <c r="D44" i="2"/>
  <c r="E44" i="2" s="1"/>
  <c r="D43" i="2"/>
  <c r="E43" i="2" s="1"/>
  <c r="D45" i="2"/>
  <c r="E45" i="2" s="1"/>
  <c r="D36" i="2"/>
  <c r="E36" i="2" s="1"/>
  <c r="D35" i="2"/>
  <c r="E35" i="2" s="1"/>
  <c r="D34" i="2"/>
  <c r="E34" i="2" s="1"/>
  <c r="D37" i="2"/>
  <c r="E37" i="2" s="1"/>
  <c r="D38" i="2"/>
  <c r="E38" i="2" s="1"/>
  <c r="D39" i="2"/>
  <c r="E39" i="2" s="1"/>
  <c r="D19" i="1"/>
  <c r="E19" i="1" s="1"/>
  <c r="D24" i="1"/>
  <c r="E24" i="1" s="1"/>
  <c r="D23" i="1"/>
  <c r="E23" i="1" s="1"/>
</calcChain>
</file>

<file path=xl/sharedStrings.xml><?xml version="1.0" encoding="utf-8"?>
<sst xmlns="http://schemas.openxmlformats.org/spreadsheetml/2006/main" count="65" uniqueCount="6">
  <si>
    <t>Петя</t>
  </si>
  <si>
    <t>Ваня</t>
  </si>
  <si>
    <t>-5</t>
  </si>
  <si>
    <t>/2 (кратно 2)</t>
  </si>
  <si>
    <t>/3 (кратно 3)</t>
  </si>
  <si>
    <t>+1 (не кратно 3 и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</si>
</sst>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Обычный" xfId="0" builtinId="0"/>
  </cellStyles>
  <dxfs count="184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544286</xdr:colOff>
      <xdr:row>12</xdr:row>
      <xdr:rowOff>50622</xdr:rowOff>
    </xdr:from>
    <xdr:to>
      <xdr:col>16</xdr:col>
      <xdr:colOff>326572</xdr:colOff>
      <xdr:row>24</xdr:row>
      <xdr:rowOff>78227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8215" y="2336622"/>
          <a:ext cx="5905500" cy="2313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388326</xdr:colOff>
      <xdr:row>2</xdr:row>
      <xdr:rowOff>175845</xdr:rowOff>
    </xdr:from>
    <xdr:to>
      <xdr:col>20</xdr:col>
      <xdr:colOff>12056</xdr:colOff>
      <xdr:row>15</xdr:row>
      <xdr:rowOff>39774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1538" y="556845"/>
          <a:ext cx="6313210" cy="2340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122360</xdr:colOff>
      <xdr:row>2</xdr:row>
      <xdr:rowOff>43228</xdr:rowOff>
    </xdr:from>
    <xdr:to>
      <xdr:col>22</xdr:col>
      <xdr:colOff>277405</xdr:colOff>
      <xdr:row>22</xdr:row>
      <xdr:rowOff>71803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437" y="424228"/>
          <a:ext cx="8668930" cy="3838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557022</xdr:colOff>
      <xdr:row>19</xdr:row>
      <xdr:rowOff>149750</xdr:rowOff>
    </xdr:from>
    <xdr:to>
      <xdr:col>28</xdr:col>
      <xdr:colOff>252124</xdr:colOff>
      <xdr:row>48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422" y="3624470"/>
          <a:ext cx="14325502" cy="51537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172279</xdr:colOff>
      <xdr:row>6</xdr:row>
      <xdr:rowOff>175591</xdr:rowOff>
    </xdr:from>
    <xdr:to>
      <xdr:col>23</xdr:col>
      <xdr:colOff>460646</xdr:colOff>
      <xdr:row>26</xdr:row>
      <xdr:rowOff>110349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78FCA17-9E88-4E35-B1F8-6077854B8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9479" y="1288774"/>
          <a:ext cx="10041967" cy="3645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="130" zoomScaleNormal="130" workbookViewId="0">
      <selection activeCell="R8" sqref="R8"/>
    </sheetView>
  </sheetViews>
  <sheetFormatPr defaultRowHeight="14.4" x14ac:dyDescent="0.3"/>
  <sheetData>
    <row r="1" spans="1:7" x14ac:dyDescent="0.3">
      <c r="B1" s="2" t="s">
        <v>0</v>
      </c>
      <c r="C1" s="2" t="s">
        <v>1</v>
      </c>
    </row>
    <row r="2" spans="1:7" x14ac:dyDescent="0.3">
      <c r="A2" s="3">
        <v>176</v>
      </c>
      <c r="B2" s="4">
        <f>A2-2</f>
        <v>174</v>
      </c>
      <c r="C2" s="5">
        <f>ROUNDDOWN(B2/2,0)</f>
        <v>87</v>
      </c>
      <c r="G2" s="12">
        <v>176</v>
      </c>
    </row>
    <row r="3" spans="1:7" x14ac:dyDescent="0.3">
      <c r="A3" s="6"/>
      <c r="B3" s="7">
        <f>ROUNDDOWN(A2/2,0)</f>
        <v>88</v>
      </c>
      <c r="C3" s="8">
        <f>ROUNDDOWN(B3/2,0)</f>
        <v>44</v>
      </c>
    </row>
    <row r="6" spans="1:7" x14ac:dyDescent="0.3">
      <c r="G6" s="12">
        <v>178179</v>
      </c>
    </row>
    <row r="9" spans="1:7" x14ac:dyDescent="0.3">
      <c r="B9" s="2" t="s">
        <v>0</v>
      </c>
      <c r="C9" s="2" t="s">
        <v>1</v>
      </c>
      <c r="D9" s="2" t="s">
        <v>0</v>
      </c>
      <c r="E9" s="2"/>
    </row>
    <row r="10" spans="1:7" x14ac:dyDescent="0.3">
      <c r="A10">
        <v>179</v>
      </c>
      <c r="B10" s="3">
        <f>A10-2</f>
        <v>177</v>
      </c>
      <c r="C10" s="4">
        <f>B10-2</f>
        <v>175</v>
      </c>
      <c r="D10" s="5">
        <f>ROUNDDOWN(C10/2,0)</f>
        <v>87</v>
      </c>
      <c r="G10" s="12">
        <v>180</v>
      </c>
    </row>
    <row r="11" spans="1:7" x14ac:dyDescent="0.3">
      <c r="B11" s="6"/>
      <c r="C11" s="7">
        <f>ROUNDDOWN(B10/2,0)</f>
        <v>88</v>
      </c>
      <c r="D11" s="8">
        <f>ROUNDDOWN(C11/2,0)</f>
        <v>44</v>
      </c>
    </row>
    <row r="12" spans="1:7" x14ac:dyDescent="0.3">
      <c r="B12" s="3">
        <f>ROUNDDOWN(A10/2,0)</f>
        <v>89</v>
      </c>
      <c r="C12" s="4">
        <f>B12-2</f>
        <v>87</v>
      </c>
      <c r="D12" s="5">
        <f>ROUNDDOWN(C12/2,0)</f>
        <v>43</v>
      </c>
    </row>
    <row r="13" spans="1:7" x14ac:dyDescent="0.3">
      <c r="B13" s="6"/>
      <c r="C13" s="7">
        <f>ROUNDDOWN(B12/2,0)</f>
        <v>44</v>
      </c>
      <c r="D13" s="8">
        <f>ROUNDDOWN(C13/2,0)</f>
        <v>22</v>
      </c>
    </row>
    <row r="18" spans="1:5" x14ac:dyDescent="0.3">
      <c r="B18" s="2" t="s">
        <v>0</v>
      </c>
      <c r="C18" s="2" t="s">
        <v>1</v>
      </c>
      <c r="D18" s="2" t="s">
        <v>0</v>
      </c>
      <c r="E18" s="2" t="s">
        <v>1</v>
      </c>
    </row>
    <row r="19" spans="1:5" x14ac:dyDescent="0.3">
      <c r="A19" s="3">
        <v>180</v>
      </c>
      <c r="B19" s="3">
        <f>A19-2</f>
        <v>178</v>
      </c>
      <c r="C19" s="3">
        <f>B19-2</f>
        <v>176</v>
      </c>
      <c r="D19" s="4">
        <f>C19-2</f>
        <v>174</v>
      </c>
      <c r="E19" s="5">
        <f t="shared" ref="E19:E26" si="0">ROUNDDOWN(D19/2,0)</f>
        <v>87</v>
      </c>
    </row>
    <row r="20" spans="1:5" x14ac:dyDescent="0.3">
      <c r="A20" s="9"/>
      <c r="B20" s="9"/>
      <c r="C20" s="6"/>
      <c r="D20" s="7">
        <f>ROUNDDOWN(C19/2,0)</f>
        <v>88</v>
      </c>
      <c r="E20" s="8">
        <f t="shared" si="0"/>
        <v>44</v>
      </c>
    </row>
    <row r="21" spans="1:5" x14ac:dyDescent="0.3">
      <c r="A21" s="9"/>
      <c r="B21" s="9"/>
      <c r="C21" s="3">
        <f>ROUNDDOWN(B19/2,0)</f>
        <v>89</v>
      </c>
      <c r="D21" s="4">
        <f>C21-2</f>
        <v>87</v>
      </c>
      <c r="E21" s="5">
        <f t="shared" si="0"/>
        <v>43</v>
      </c>
    </row>
    <row r="22" spans="1:5" x14ac:dyDescent="0.3">
      <c r="A22" s="9"/>
      <c r="B22" s="6"/>
      <c r="C22" s="6"/>
      <c r="D22" s="7">
        <f>ROUNDDOWN(C21/2,0)</f>
        <v>44</v>
      </c>
      <c r="E22" s="8">
        <f t="shared" si="0"/>
        <v>22</v>
      </c>
    </row>
    <row r="23" spans="1:5" x14ac:dyDescent="0.3">
      <c r="A23" s="9"/>
      <c r="B23" s="3">
        <f>ROUNDDOWN(A19/2,0)</f>
        <v>90</v>
      </c>
      <c r="C23" s="3">
        <f>B23-2</f>
        <v>88</v>
      </c>
      <c r="D23" s="4">
        <f>C23-2</f>
        <v>86</v>
      </c>
      <c r="E23" s="5">
        <f t="shared" si="0"/>
        <v>43</v>
      </c>
    </row>
    <row r="24" spans="1:5" x14ac:dyDescent="0.3">
      <c r="A24" s="9"/>
      <c r="B24" s="9"/>
      <c r="C24" s="6"/>
      <c r="D24" s="7">
        <f>ROUNDDOWN(C23/2,0)</f>
        <v>44</v>
      </c>
      <c r="E24" s="8">
        <f t="shared" si="0"/>
        <v>22</v>
      </c>
    </row>
    <row r="25" spans="1:5" x14ac:dyDescent="0.3">
      <c r="A25" s="9"/>
      <c r="B25" s="9"/>
      <c r="C25" s="3">
        <f>ROUNDDOWN(B23/2,0)</f>
        <v>45</v>
      </c>
      <c r="D25" s="4">
        <f>C25-2</f>
        <v>43</v>
      </c>
      <c r="E25" s="5">
        <f t="shared" si="0"/>
        <v>21</v>
      </c>
    </row>
    <row r="26" spans="1:5" x14ac:dyDescent="0.3">
      <c r="A26" s="6"/>
      <c r="B26" s="6"/>
      <c r="C26" s="6"/>
      <c r="D26" s="7">
        <f>ROUNDDOWN(C25/2,0)</f>
        <v>22</v>
      </c>
      <c r="E26" s="8">
        <f t="shared" si="0"/>
        <v>11</v>
      </c>
    </row>
  </sheetData>
  <conditionalFormatting sqref="C2:C3">
    <cfRule type="cellIs" dxfId="183" priority="13" operator="lessThanOrEqual">
      <formula>87</formula>
    </cfRule>
  </conditionalFormatting>
  <conditionalFormatting sqref="D10:D11">
    <cfRule type="cellIs" dxfId="182" priority="12" operator="lessThanOrEqual">
      <formula>87</formula>
    </cfRule>
  </conditionalFormatting>
  <conditionalFormatting sqref="D12:D13">
    <cfRule type="cellIs" dxfId="181" priority="11" operator="lessThanOrEqual">
      <formula>87</formula>
    </cfRule>
  </conditionalFormatting>
  <conditionalFormatting sqref="B10 B12">
    <cfRule type="cellIs" dxfId="180" priority="10" operator="lessThanOrEqual">
      <formula>87</formula>
    </cfRule>
  </conditionalFormatting>
  <conditionalFormatting sqref="C10:C13">
    <cfRule type="cellIs" dxfId="179" priority="9" operator="lessThanOrEqual">
      <formula>87</formula>
    </cfRule>
  </conditionalFormatting>
  <conditionalFormatting sqref="E19:E20">
    <cfRule type="cellIs" dxfId="178" priority="8" operator="lessThanOrEqual">
      <formula>87</formula>
    </cfRule>
  </conditionalFormatting>
  <conditionalFormatting sqref="E21:E22">
    <cfRule type="cellIs" dxfId="177" priority="7" operator="lessThanOrEqual">
      <formula>87</formula>
    </cfRule>
  </conditionalFormatting>
  <conditionalFormatting sqref="C19 C21">
    <cfRule type="cellIs" dxfId="176" priority="6" operator="lessThanOrEqual">
      <formula>87</formula>
    </cfRule>
  </conditionalFormatting>
  <conditionalFormatting sqref="D19:D22">
    <cfRule type="cellIs" dxfId="175" priority="5" operator="lessThanOrEqual">
      <formula>87</formula>
    </cfRule>
  </conditionalFormatting>
  <conditionalFormatting sqref="E23:E24">
    <cfRule type="cellIs" dxfId="174" priority="4" operator="lessThanOrEqual">
      <formula>87</formula>
    </cfRule>
  </conditionalFormatting>
  <conditionalFormatting sqref="E25:E26">
    <cfRule type="cellIs" dxfId="173" priority="3" operator="lessThanOrEqual">
      <formula>87</formula>
    </cfRule>
  </conditionalFormatting>
  <conditionalFormatting sqref="C23 C25">
    <cfRule type="cellIs" dxfId="172" priority="2" operator="lessThanOrEqual">
      <formula>87</formula>
    </cfRule>
  </conditionalFormatting>
  <conditionalFormatting sqref="D23:D26">
    <cfRule type="cellIs" dxfId="171" priority="1" operator="lessThanOrEqual">
      <formula>87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zoomScale="115" zoomScaleNormal="115" workbookViewId="0">
      <selection activeCell="H12" sqref="H12"/>
    </sheetView>
  </sheetViews>
  <sheetFormatPr defaultRowHeight="14.4" x14ac:dyDescent="0.3"/>
  <sheetData>
    <row r="1" spans="1:8" x14ac:dyDescent="0.3">
      <c r="B1" s="2" t="s">
        <v>0</v>
      </c>
      <c r="C1" s="2" t="s">
        <v>1</v>
      </c>
    </row>
    <row r="2" spans="1:8" x14ac:dyDescent="0.3">
      <c r="A2" s="3">
        <v>25</v>
      </c>
      <c r="B2" s="4">
        <f>A2+1</f>
        <v>26</v>
      </c>
      <c r="C2" s="5">
        <f>B2*2</f>
        <v>52</v>
      </c>
      <c r="H2" s="12">
        <v>25</v>
      </c>
    </row>
    <row r="3" spans="1:8" x14ac:dyDescent="0.3">
      <c r="A3" s="9"/>
      <c r="B3" s="10">
        <f>A2+4</f>
        <v>29</v>
      </c>
      <c r="C3" s="11">
        <f>B3*2</f>
        <v>58</v>
      </c>
    </row>
    <row r="4" spans="1:8" x14ac:dyDescent="0.3">
      <c r="A4" s="6"/>
      <c r="B4" s="7">
        <f>A2*2</f>
        <v>50</v>
      </c>
      <c r="C4" s="8">
        <f>B4*2</f>
        <v>100</v>
      </c>
    </row>
    <row r="5" spans="1:8" x14ac:dyDescent="0.3">
      <c r="H5" s="12">
        <v>2124</v>
      </c>
    </row>
    <row r="7" spans="1:8" x14ac:dyDescent="0.3">
      <c r="H7" s="12">
        <v>20</v>
      </c>
    </row>
    <row r="10" spans="1:8" x14ac:dyDescent="0.3">
      <c r="B10" s="2" t="s">
        <v>0</v>
      </c>
      <c r="C10" s="2" t="s">
        <v>1</v>
      </c>
      <c r="D10" s="2" t="s">
        <v>0</v>
      </c>
      <c r="E10" s="2"/>
    </row>
    <row r="11" spans="1:8" x14ac:dyDescent="0.3">
      <c r="A11" s="3">
        <v>24</v>
      </c>
      <c r="B11" s="3">
        <f>A11+1</f>
        <v>25</v>
      </c>
      <c r="C11" s="4">
        <f>B11+1</f>
        <v>26</v>
      </c>
      <c r="D11" s="5">
        <f t="shared" ref="D11:D19" si="0">C11*2</f>
        <v>52</v>
      </c>
    </row>
    <row r="12" spans="1:8" x14ac:dyDescent="0.3">
      <c r="A12" s="9"/>
      <c r="B12" s="9"/>
      <c r="C12" s="10">
        <f>B11+4</f>
        <v>29</v>
      </c>
      <c r="D12" s="11">
        <f t="shared" si="0"/>
        <v>58</v>
      </c>
    </row>
    <row r="13" spans="1:8" x14ac:dyDescent="0.3">
      <c r="A13" s="9"/>
      <c r="B13" s="6"/>
      <c r="C13" s="7">
        <f>B11*2</f>
        <v>50</v>
      </c>
      <c r="D13" s="8">
        <f t="shared" si="0"/>
        <v>100</v>
      </c>
    </row>
    <row r="14" spans="1:8" x14ac:dyDescent="0.3">
      <c r="A14" s="9"/>
      <c r="B14" s="3">
        <f>A11+4</f>
        <v>28</v>
      </c>
      <c r="C14" s="4">
        <f>B14+1</f>
        <v>29</v>
      </c>
      <c r="D14" s="5">
        <f t="shared" si="0"/>
        <v>58</v>
      </c>
    </row>
    <row r="15" spans="1:8" x14ac:dyDescent="0.3">
      <c r="A15" s="9"/>
      <c r="B15" s="9"/>
      <c r="C15" s="10">
        <f>B14+4</f>
        <v>32</v>
      </c>
      <c r="D15" s="11">
        <f t="shared" si="0"/>
        <v>64</v>
      </c>
    </row>
    <row r="16" spans="1:8" x14ac:dyDescent="0.3">
      <c r="A16" s="9"/>
      <c r="B16" s="6"/>
      <c r="C16" s="7">
        <f>B14*2</f>
        <v>56</v>
      </c>
      <c r="D16" s="8">
        <f t="shared" si="0"/>
        <v>112</v>
      </c>
    </row>
    <row r="17" spans="1:5" x14ac:dyDescent="0.3">
      <c r="A17" s="9"/>
      <c r="B17" s="3">
        <f>A11*2</f>
        <v>48</v>
      </c>
      <c r="C17" s="4">
        <f>B17+1</f>
        <v>49</v>
      </c>
      <c r="D17" s="5">
        <f t="shared" si="0"/>
        <v>98</v>
      </c>
    </row>
    <row r="18" spans="1:5" x14ac:dyDescent="0.3">
      <c r="A18" s="9"/>
      <c r="B18" s="9"/>
      <c r="C18" s="10">
        <f>B17+4</f>
        <v>52</v>
      </c>
      <c r="D18" s="11">
        <f t="shared" si="0"/>
        <v>104</v>
      </c>
    </row>
    <row r="19" spans="1:5" x14ac:dyDescent="0.3">
      <c r="A19" s="6"/>
      <c r="B19" s="6"/>
      <c r="C19" s="7">
        <f>B17*2</f>
        <v>96</v>
      </c>
      <c r="D19" s="8">
        <f t="shared" si="0"/>
        <v>192</v>
      </c>
    </row>
    <row r="24" spans="1:5" x14ac:dyDescent="0.3">
      <c r="B24" s="2" t="s">
        <v>0</v>
      </c>
      <c r="C24" s="2" t="s">
        <v>1</v>
      </c>
      <c r="D24" s="2" t="s">
        <v>0</v>
      </c>
      <c r="E24" s="2" t="s">
        <v>1</v>
      </c>
    </row>
    <row r="25" spans="1:5" x14ac:dyDescent="0.3">
      <c r="A25">
        <v>20</v>
      </c>
      <c r="B25" s="3">
        <f>A25+1</f>
        <v>21</v>
      </c>
      <c r="C25" s="3">
        <f>B25+1</f>
        <v>22</v>
      </c>
      <c r="D25" s="4">
        <f>C25+1</f>
        <v>23</v>
      </c>
      <c r="E25" s="5">
        <f t="shared" ref="E25:E51" si="1">D25*2</f>
        <v>46</v>
      </c>
    </row>
    <row r="26" spans="1:5" x14ac:dyDescent="0.3">
      <c r="B26" s="9"/>
      <c r="C26" s="9"/>
      <c r="D26" s="10">
        <f>C25+4</f>
        <v>26</v>
      </c>
      <c r="E26" s="11">
        <f t="shared" si="1"/>
        <v>52</v>
      </c>
    </row>
    <row r="27" spans="1:5" x14ac:dyDescent="0.3">
      <c r="B27" s="9"/>
      <c r="C27" s="6"/>
      <c r="D27" s="7">
        <f>C25*2</f>
        <v>44</v>
      </c>
      <c r="E27" s="8">
        <f t="shared" si="1"/>
        <v>88</v>
      </c>
    </row>
    <row r="28" spans="1:5" x14ac:dyDescent="0.3">
      <c r="B28" s="9"/>
      <c r="C28" s="3">
        <f>B25+4</f>
        <v>25</v>
      </c>
      <c r="D28" s="4">
        <f>C28+1</f>
        <v>26</v>
      </c>
      <c r="E28" s="5">
        <f t="shared" si="1"/>
        <v>52</v>
      </c>
    </row>
    <row r="29" spans="1:5" x14ac:dyDescent="0.3">
      <c r="B29" s="9"/>
      <c r="C29" s="9"/>
      <c r="D29" s="10">
        <f>C28+4</f>
        <v>29</v>
      </c>
      <c r="E29" s="11">
        <f t="shared" si="1"/>
        <v>58</v>
      </c>
    </row>
    <row r="30" spans="1:5" x14ac:dyDescent="0.3">
      <c r="B30" s="9"/>
      <c r="C30" s="6"/>
      <c r="D30" s="7">
        <f>C28*2</f>
        <v>50</v>
      </c>
      <c r="E30" s="8">
        <f t="shared" si="1"/>
        <v>100</v>
      </c>
    </row>
    <row r="31" spans="1:5" x14ac:dyDescent="0.3">
      <c r="B31" s="9"/>
      <c r="C31" s="3">
        <f>B25*2</f>
        <v>42</v>
      </c>
      <c r="D31" s="4">
        <f>C31+1</f>
        <v>43</v>
      </c>
      <c r="E31" s="5">
        <f t="shared" si="1"/>
        <v>86</v>
      </c>
    </row>
    <row r="32" spans="1:5" x14ac:dyDescent="0.3">
      <c r="B32" s="9"/>
      <c r="C32" s="9"/>
      <c r="D32" s="10">
        <f>C31+4</f>
        <v>46</v>
      </c>
      <c r="E32" s="11">
        <f t="shared" si="1"/>
        <v>92</v>
      </c>
    </row>
    <row r="33" spans="2:5" x14ac:dyDescent="0.3">
      <c r="B33" s="6"/>
      <c r="C33" s="6"/>
      <c r="D33" s="7">
        <f>C31*2</f>
        <v>84</v>
      </c>
      <c r="E33" s="8">
        <f t="shared" si="1"/>
        <v>168</v>
      </c>
    </row>
    <row r="34" spans="2:5" x14ac:dyDescent="0.3">
      <c r="B34" s="3">
        <f>A25+4</f>
        <v>24</v>
      </c>
      <c r="C34" s="3">
        <f>B34+1</f>
        <v>25</v>
      </c>
      <c r="D34" s="4">
        <f>C34+1</f>
        <v>26</v>
      </c>
      <c r="E34" s="5">
        <f t="shared" si="1"/>
        <v>52</v>
      </c>
    </row>
    <row r="35" spans="2:5" x14ac:dyDescent="0.3">
      <c r="B35" s="9"/>
      <c r="C35" s="9"/>
      <c r="D35" s="10">
        <f>C34+4</f>
        <v>29</v>
      </c>
      <c r="E35" s="11">
        <f t="shared" si="1"/>
        <v>58</v>
      </c>
    </row>
    <row r="36" spans="2:5" x14ac:dyDescent="0.3">
      <c r="B36" s="9"/>
      <c r="C36" s="6"/>
      <c r="D36" s="7">
        <f>C34*2</f>
        <v>50</v>
      </c>
      <c r="E36" s="8">
        <f t="shared" si="1"/>
        <v>100</v>
      </c>
    </row>
    <row r="37" spans="2:5" x14ac:dyDescent="0.3">
      <c r="B37" s="9"/>
      <c r="C37" s="3">
        <f>B34+4</f>
        <v>28</v>
      </c>
      <c r="D37" s="4">
        <f>C37+1</f>
        <v>29</v>
      </c>
      <c r="E37" s="5">
        <f t="shared" si="1"/>
        <v>58</v>
      </c>
    </row>
    <row r="38" spans="2:5" x14ac:dyDescent="0.3">
      <c r="B38" s="9"/>
      <c r="C38" s="9"/>
      <c r="D38" s="10">
        <f>C37+4</f>
        <v>32</v>
      </c>
      <c r="E38" s="11">
        <f t="shared" si="1"/>
        <v>64</v>
      </c>
    </row>
    <row r="39" spans="2:5" x14ac:dyDescent="0.3">
      <c r="B39" s="9"/>
      <c r="C39" s="6"/>
      <c r="D39" s="7">
        <f>C37*2</f>
        <v>56</v>
      </c>
      <c r="E39" s="8">
        <f t="shared" si="1"/>
        <v>112</v>
      </c>
    </row>
    <row r="40" spans="2:5" x14ac:dyDescent="0.3">
      <c r="B40" s="9"/>
      <c r="C40" s="3">
        <f>B34*2</f>
        <v>48</v>
      </c>
      <c r="D40" s="4">
        <f>C40+1</f>
        <v>49</v>
      </c>
      <c r="E40" s="5">
        <f t="shared" si="1"/>
        <v>98</v>
      </c>
    </row>
    <row r="41" spans="2:5" x14ac:dyDescent="0.3">
      <c r="B41" s="9"/>
      <c r="C41" s="9"/>
      <c r="D41" s="10">
        <f>C40+4</f>
        <v>52</v>
      </c>
      <c r="E41" s="11">
        <f t="shared" si="1"/>
        <v>104</v>
      </c>
    </row>
    <row r="42" spans="2:5" x14ac:dyDescent="0.3">
      <c r="B42" s="6"/>
      <c r="C42" s="6"/>
      <c r="D42" s="7">
        <f>C40*2</f>
        <v>96</v>
      </c>
      <c r="E42" s="8">
        <f t="shared" si="1"/>
        <v>192</v>
      </c>
    </row>
    <row r="43" spans="2:5" x14ac:dyDescent="0.3">
      <c r="B43" s="3">
        <f>A25*2</f>
        <v>40</v>
      </c>
      <c r="C43" s="3">
        <f>B43+1</f>
        <v>41</v>
      </c>
      <c r="D43" s="4">
        <f>C43+1</f>
        <v>42</v>
      </c>
      <c r="E43" s="5">
        <f t="shared" si="1"/>
        <v>84</v>
      </c>
    </row>
    <row r="44" spans="2:5" x14ac:dyDescent="0.3">
      <c r="B44" s="9"/>
      <c r="C44" s="9"/>
      <c r="D44" s="10">
        <f>C43+4</f>
        <v>45</v>
      </c>
      <c r="E44" s="11">
        <f t="shared" si="1"/>
        <v>90</v>
      </c>
    </row>
    <row r="45" spans="2:5" x14ac:dyDescent="0.3">
      <c r="B45" s="9"/>
      <c r="C45" s="6"/>
      <c r="D45" s="7">
        <f>C43*2</f>
        <v>82</v>
      </c>
      <c r="E45" s="8">
        <f t="shared" si="1"/>
        <v>164</v>
      </c>
    </row>
    <row r="46" spans="2:5" x14ac:dyDescent="0.3">
      <c r="B46" s="9"/>
      <c r="C46" s="3">
        <f>B43+4</f>
        <v>44</v>
      </c>
      <c r="D46" s="4">
        <f>C46+1</f>
        <v>45</v>
      </c>
      <c r="E46" s="5">
        <f t="shared" si="1"/>
        <v>90</v>
      </c>
    </row>
    <row r="47" spans="2:5" x14ac:dyDescent="0.3">
      <c r="B47" s="9"/>
      <c r="C47" s="9"/>
      <c r="D47" s="10">
        <f>C46+4</f>
        <v>48</v>
      </c>
      <c r="E47" s="11">
        <f t="shared" si="1"/>
        <v>96</v>
      </c>
    </row>
    <row r="48" spans="2:5" x14ac:dyDescent="0.3">
      <c r="B48" s="9"/>
      <c r="C48" s="6"/>
      <c r="D48" s="7">
        <f>C46*2</f>
        <v>88</v>
      </c>
      <c r="E48" s="8">
        <f t="shared" si="1"/>
        <v>176</v>
      </c>
    </row>
    <row r="49" spans="2:5" x14ac:dyDescent="0.3">
      <c r="B49" s="9"/>
      <c r="C49" s="3">
        <f>B43*2</f>
        <v>80</v>
      </c>
      <c r="D49" s="4">
        <f>C49+1</f>
        <v>81</v>
      </c>
      <c r="E49" s="5">
        <f t="shared" si="1"/>
        <v>162</v>
      </c>
    </row>
    <row r="50" spans="2:5" x14ac:dyDescent="0.3">
      <c r="B50" s="9"/>
      <c r="C50" s="9"/>
      <c r="D50" s="10">
        <f>C49+4</f>
        <v>84</v>
      </c>
      <c r="E50" s="11">
        <f t="shared" si="1"/>
        <v>168</v>
      </c>
    </row>
    <row r="51" spans="2:5" x14ac:dyDescent="0.3">
      <c r="B51" s="6"/>
      <c r="C51" s="6"/>
      <c r="D51" s="7">
        <f>C49*2</f>
        <v>160</v>
      </c>
      <c r="E51" s="8">
        <f t="shared" si="1"/>
        <v>320</v>
      </c>
    </row>
  </sheetData>
  <conditionalFormatting sqref="C2:C4">
    <cfRule type="cellIs" dxfId="170" priority="18" operator="greaterThanOrEqual">
      <formula>51</formula>
    </cfRule>
  </conditionalFormatting>
  <conditionalFormatting sqref="D11:D13">
    <cfRule type="cellIs" dxfId="169" priority="17" operator="greaterThanOrEqual">
      <formula>51</formula>
    </cfRule>
  </conditionalFormatting>
  <conditionalFormatting sqref="D14:D16">
    <cfRule type="cellIs" dxfId="168" priority="16" operator="greaterThanOrEqual">
      <formula>51</formula>
    </cfRule>
  </conditionalFormatting>
  <conditionalFormatting sqref="D17:D19">
    <cfRule type="cellIs" dxfId="167" priority="15" operator="greaterThanOrEqual">
      <formula>51</formula>
    </cfRule>
  </conditionalFormatting>
  <conditionalFormatting sqref="C11:C19">
    <cfRule type="cellIs" dxfId="166" priority="14" operator="greaterThanOrEqual">
      <formula>51</formula>
    </cfRule>
  </conditionalFormatting>
  <conditionalFormatting sqref="E25:E27">
    <cfRule type="cellIs" dxfId="165" priority="13" operator="greaterThanOrEqual">
      <formula>51</formula>
    </cfRule>
  </conditionalFormatting>
  <conditionalFormatting sqref="E28:E30">
    <cfRule type="cellIs" dxfId="164" priority="12" operator="greaterThanOrEqual">
      <formula>51</formula>
    </cfRule>
  </conditionalFormatting>
  <conditionalFormatting sqref="E31:E33">
    <cfRule type="cellIs" dxfId="163" priority="11" operator="greaterThanOrEqual">
      <formula>51</formula>
    </cfRule>
  </conditionalFormatting>
  <conditionalFormatting sqref="D25:D33">
    <cfRule type="cellIs" dxfId="162" priority="10" operator="greaterThanOrEqual">
      <formula>51</formula>
    </cfRule>
  </conditionalFormatting>
  <conditionalFormatting sqref="E34:E36">
    <cfRule type="cellIs" dxfId="161" priority="9" operator="greaterThanOrEqual">
      <formula>51</formula>
    </cfRule>
  </conditionalFormatting>
  <conditionalFormatting sqref="E37:E39">
    <cfRule type="cellIs" dxfId="160" priority="8" operator="greaterThanOrEqual">
      <formula>51</formula>
    </cfRule>
  </conditionalFormatting>
  <conditionalFormatting sqref="E40:E42">
    <cfRule type="cellIs" dxfId="159" priority="7" operator="greaterThanOrEqual">
      <formula>51</formula>
    </cfRule>
  </conditionalFormatting>
  <conditionalFormatting sqref="D34:D42">
    <cfRule type="cellIs" dxfId="158" priority="6" operator="greaterThanOrEqual">
      <formula>51</formula>
    </cfRule>
  </conditionalFormatting>
  <conditionalFormatting sqref="E43:E45">
    <cfRule type="cellIs" dxfId="157" priority="5" operator="greaterThanOrEqual">
      <formula>51</formula>
    </cfRule>
  </conditionalFormatting>
  <conditionalFormatting sqref="E46:E48">
    <cfRule type="cellIs" dxfId="156" priority="4" operator="greaterThanOrEqual">
      <formula>51</formula>
    </cfRule>
  </conditionalFormatting>
  <conditionalFormatting sqref="E49:E51">
    <cfRule type="cellIs" dxfId="155" priority="3" operator="greaterThanOrEqual">
      <formula>51</formula>
    </cfRule>
  </conditionalFormatting>
  <conditionalFormatting sqref="D43:D51">
    <cfRule type="cellIs" dxfId="154" priority="2" operator="greaterThanOrEqual">
      <formula>51</formula>
    </cfRule>
  </conditionalFormatting>
  <conditionalFormatting sqref="C25:C51">
    <cfRule type="cellIs" dxfId="153" priority="1" operator="greaterThanOrEqual">
      <formula>51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zoomScale="115" zoomScaleNormal="115" workbookViewId="0">
      <selection activeCell="G15" sqref="G15"/>
    </sheetView>
  </sheetViews>
  <sheetFormatPr defaultRowHeight="14.4" x14ac:dyDescent="0.3"/>
  <sheetData>
    <row r="1" spans="1:6" x14ac:dyDescent="0.3">
      <c r="B1" s="2" t="s">
        <v>0</v>
      </c>
      <c r="C1" s="2" t="s">
        <v>1</v>
      </c>
    </row>
    <row r="2" spans="1:6" x14ac:dyDescent="0.3">
      <c r="A2" s="3">
        <v>41</v>
      </c>
      <c r="B2" s="4">
        <f>A2+3</f>
        <v>44</v>
      </c>
      <c r="C2" s="5">
        <f>B2*3</f>
        <v>132</v>
      </c>
      <c r="F2" s="12">
        <v>41</v>
      </c>
    </row>
    <row r="3" spans="1:6" x14ac:dyDescent="0.3">
      <c r="A3" s="9"/>
      <c r="B3" s="10">
        <f>A2+6</f>
        <v>47</v>
      </c>
      <c r="C3" s="11">
        <f t="shared" ref="C3:C4" si="0">B3*3</f>
        <v>141</v>
      </c>
    </row>
    <row r="4" spans="1:6" x14ac:dyDescent="0.3">
      <c r="A4" s="6"/>
      <c r="B4" s="7">
        <f>A2*3</f>
        <v>123</v>
      </c>
      <c r="C4" s="8">
        <f t="shared" si="0"/>
        <v>369</v>
      </c>
      <c r="F4" s="12">
        <v>3536</v>
      </c>
    </row>
    <row r="6" spans="1:6" x14ac:dyDescent="0.3">
      <c r="F6" s="12">
        <v>32</v>
      </c>
    </row>
    <row r="9" spans="1:6" x14ac:dyDescent="0.3">
      <c r="B9" s="2" t="s">
        <v>0</v>
      </c>
      <c r="C9" s="2" t="s">
        <v>1</v>
      </c>
      <c r="D9" s="2" t="s">
        <v>0</v>
      </c>
      <c r="E9" s="2"/>
    </row>
    <row r="10" spans="1:6" x14ac:dyDescent="0.3">
      <c r="A10" s="3">
        <v>14</v>
      </c>
      <c r="B10" s="3">
        <f>A10+3</f>
        <v>17</v>
      </c>
      <c r="C10" s="4">
        <f>B10+3</f>
        <v>20</v>
      </c>
      <c r="D10" s="5">
        <f>C10*3</f>
        <v>60</v>
      </c>
    </row>
    <row r="11" spans="1:6" x14ac:dyDescent="0.3">
      <c r="A11" s="9"/>
      <c r="B11" s="9"/>
      <c r="C11" s="10">
        <f>B10+6</f>
        <v>23</v>
      </c>
      <c r="D11" s="11">
        <f t="shared" ref="D11:D18" si="1">C11*3</f>
        <v>69</v>
      </c>
    </row>
    <row r="12" spans="1:6" x14ac:dyDescent="0.3">
      <c r="A12" s="9"/>
      <c r="B12" s="6"/>
      <c r="C12" s="7">
        <f>B10*3</f>
        <v>51</v>
      </c>
      <c r="D12" s="8">
        <f t="shared" si="1"/>
        <v>153</v>
      </c>
    </row>
    <row r="13" spans="1:6" x14ac:dyDescent="0.3">
      <c r="A13" s="9"/>
      <c r="B13" s="3">
        <f>A10+6</f>
        <v>20</v>
      </c>
      <c r="C13" s="4">
        <f>B13+3</f>
        <v>23</v>
      </c>
      <c r="D13" s="5">
        <f>C13*3</f>
        <v>69</v>
      </c>
    </row>
    <row r="14" spans="1:6" x14ac:dyDescent="0.3">
      <c r="A14" s="9"/>
      <c r="B14" s="9"/>
      <c r="C14" s="10">
        <f>B13+6</f>
        <v>26</v>
      </c>
      <c r="D14" s="11">
        <f t="shared" si="1"/>
        <v>78</v>
      </c>
    </row>
    <row r="15" spans="1:6" x14ac:dyDescent="0.3">
      <c r="A15" s="9"/>
      <c r="B15" s="6"/>
      <c r="C15" s="7">
        <f>B13*3</f>
        <v>60</v>
      </c>
      <c r="D15" s="8">
        <f t="shared" si="1"/>
        <v>180</v>
      </c>
    </row>
    <row r="16" spans="1:6" x14ac:dyDescent="0.3">
      <c r="A16" s="9"/>
      <c r="B16" s="3">
        <f>A10*3</f>
        <v>42</v>
      </c>
      <c r="C16" s="4">
        <f>B16+3</f>
        <v>45</v>
      </c>
      <c r="D16" s="5">
        <f>C16*3</f>
        <v>135</v>
      </c>
    </row>
    <row r="17" spans="1:5" x14ac:dyDescent="0.3">
      <c r="A17" s="9"/>
      <c r="B17" s="9"/>
      <c r="C17" s="10">
        <f>B16+6</f>
        <v>48</v>
      </c>
      <c r="D17" s="11">
        <f t="shared" si="1"/>
        <v>144</v>
      </c>
    </row>
    <row r="18" spans="1:5" x14ac:dyDescent="0.3">
      <c r="A18" s="6"/>
      <c r="B18" s="6"/>
      <c r="C18" s="7">
        <f>B16*3</f>
        <v>126</v>
      </c>
      <c r="D18" s="8">
        <f t="shared" si="1"/>
        <v>378</v>
      </c>
    </row>
    <row r="22" spans="1:5" x14ac:dyDescent="0.3">
      <c r="B22" s="2" t="s">
        <v>0</v>
      </c>
      <c r="C22" s="2" t="s">
        <v>1</v>
      </c>
      <c r="D22" s="2" t="s">
        <v>0</v>
      </c>
      <c r="E22" s="2" t="s">
        <v>1</v>
      </c>
    </row>
    <row r="23" spans="1:5" x14ac:dyDescent="0.3">
      <c r="A23">
        <v>32</v>
      </c>
      <c r="B23" s="3">
        <f>A23+3</f>
        <v>35</v>
      </c>
      <c r="C23" s="3">
        <f>B23+3</f>
        <v>38</v>
      </c>
      <c r="D23" s="4">
        <f>C23+3</f>
        <v>41</v>
      </c>
      <c r="E23" s="5">
        <f>D23*3</f>
        <v>123</v>
      </c>
    </row>
    <row r="24" spans="1:5" x14ac:dyDescent="0.3">
      <c r="B24" s="9"/>
      <c r="C24" s="9"/>
      <c r="D24" s="10">
        <f>C23+6</f>
        <v>44</v>
      </c>
      <c r="E24" s="11">
        <f t="shared" ref="E24:E49" si="2">D24*3</f>
        <v>132</v>
      </c>
    </row>
    <row r="25" spans="1:5" x14ac:dyDescent="0.3">
      <c r="B25" s="9"/>
      <c r="C25" s="6"/>
      <c r="D25" s="7">
        <f>C23*3</f>
        <v>114</v>
      </c>
      <c r="E25" s="8">
        <f t="shared" si="2"/>
        <v>342</v>
      </c>
    </row>
    <row r="26" spans="1:5" x14ac:dyDescent="0.3">
      <c r="B26" s="9"/>
      <c r="C26" s="3">
        <f>B23+6</f>
        <v>41</v>
      </c>
      <c r="D26" s="4">
        <f>C26+3</f>
        <v>44</v>
      </c>
      <c r="E26" s="5">
        <f>D26*3</f>
        <v>132</v>
      </c>
    </row>
    <row r="27" spans="1:5" x14ac:dyDescent="0.3">
      <c r="B27" s="9"/>
      <c r="C27" s="9"/>
      <c r="D27" s="10">
        <f>C26+6</f>
        <v>47</v>
      </c>
      <c r="E27" s="11">
        <f t="shared" si="2"/>
        <v>141</v>
      </c>
    </row>
    <row r="28" spans="1:5" x14ac:dyDescent="0.3">
      <c r="B28" s="9"/>
      <c r="C28" s="6"/>
      <c r="D28" s="7">
        <f>C26*3</f>
        <v>123</v>
      </c>
      <c r="E28" s="8">
        <f t="shared" si="2"/>
        <v>369</v>
      </c>
    </row>
    <row r="29" spans="1:5" x14ac:dyDescent="0.3">
      <c r="B29" s="9"/>
      <c r="C29" s="3">
        <f>B23*3</f>
        <v>105</v>
      </c>
      <c r="D29" s="4">
        <f>C29+3</f>
        <v>108</v>
      </c>
      <c r="E29" s="5">
        <f>D29*3</f>
        <v>324</v>
      </c>
    </row>
    <row r="30" spans="1:5" x14ac:dyDescent="0.3">
      <c r="B30" s="9"/>
      <c r="C30" s="9"/>
      <c r="D30" s="10">
        <f>C29+6</f>
        <v>111</v>
      </c>
      <c r="E30" s="11">
        <f t="shared" si="2"/>
        <v>333</v>
      </c>
    </row>
    <row r="31" spans="1:5" x14ac:dyDescent="0.3">
      <c r="B31" s="6"/>
      <c r="C31" s="6"/>
      <c r="D31" s="7">
        <f>C29*3</f>
        <v>315</v>
      </c>
      <c r="E31" s="8">
        <f t="shared" si="2"/>
        <v>945</v>
      </c>
    </row>
    <row r="32" spans="1:5" x14ac:dyDescent="0.3">
      <c r="B32" s="3">
        <f>A23+6</f>
        <v>38</v>
      </c>
      <c r="C32" s="3">
        <f>B32+3</f>
        <v>41</v>
      </c>
      <c r="D32" s="4">
        <f>C32+3</f>
        <v>44</v>
      </c>
      <c r="E32" s="5">
        <f>D32*3</f>
        <v>132</v>
      </c>
    </row>
    <row r="33" spans="2:5" x14ac:dyDescent="0.3">
      <c r="B33" s="9"/>
      <c r="C33" s="9"/>
      <c r="D33" s="10">
        <f>C32+6</f>
        <v>47</v>
      </c>
      <c r="E33" s="11">
        <f t="shared" si="2"/>
        <v>141</v>
      </c>
    </row>
    <row r="34" spans="2:5" x14ac:dyDescent="0.3">
      <c r="B34" s="9"/>
      <c r="C34" s="6"/>
      <c r="D34" s="7">
        <f>C32*3</f>
        <v>123</v>
      </c>
      <c r="E34" s="8">
        <f t="shared" si="2"/>
        <v>369</v>
      </c>
    </row>
    <row r="35" spans="2:5" x14ac:dyDescent="0.3">
      <c r="B35" s="9"/>
      <c r="C35" s="3">
        <f>B32+6</f>
        <v>44</v>
      </c>
      <c r="D35" s="4">
        <f>C35+3</f>
        <v>47</v>
      </c>
      <c r="E35" s="5">
        <f>D35*3</f>
        <v>141</v>
      </c>
    </row>
    <row r="36" spans="2:5" x14ac:dyDescent="0.3">
      <c r="B36" s="9"/>
      <c r="C36" s="9"/>
      <c r="D36" s="10">
        <f>C35+6</f>
        <v>50</v>
      </c>
      <c r="E36" s="11">
        <f t="shared" si="2"/>
        <v>150</v>
      </c>
    </row>
    <row r="37" spans="2:5" x14ac:dyDescent="0.3">
      <c r="B37" s="9"/>
      <c r="C37" s="6"/>
      <c r="D37" s="7">
        <f>C35*3</f>
        <v>132</v>
      </c>
      <c r="E37" s="8">
        <f t="shared" si="2"/>
        <v>396</v>
      </c>
    </row>
    <row r="38" spans="2:5" x14ac:dyDescent="0.3">
      <c r="B38" s="9"/>
      <c r="C38" s="3">
        <f>B32*3</f>
        <v>114</v>
      </c>
      <c r="D38" s="4">
        <f>C38+3</f>
        <v>117</v>
      </c>
      <c r="E38" s="5">
        <f>D38*3</f>
        <v>351</v>
      </c>
    </row>
    <row r="39" spans="2:5" x14ac:dyDescent="0.3">
      <c r="B39" s="9"/>
      <c r="C39" s="9"/>
      <c r="D39" s="10">
        <f>C38+6</f>
        <v>120</v>
      </c>
      <c r="E39" s="11">
        <f t="shared" si="2"/>
        <v>360</v>
      </c>
    </row>
    <row r="40" spans="2:5" x14ac:dyDescent="0.3">
      <c r="B40" s="6"/>
      <c r="C40" s="6"/>
      <c r="D40" s="7">
        <f>C38*3</f>
        <v>342</v>
      </c>
      <c r="E40" s="8">
        <f t="shared" si="2"/>
        <v>1026</v>
      </c>
    </row>
    <row r="41" spans="2:5" x14ac:dyDescent="0.3">
      <c r="B41" s="3">
        <f>A23*3</f>
        <v>96</v>
      </c>
      <c r="C41" s="3">
        <f>B41+3</f>
        <v>99</v>
      </c>
      <c r="D41" s="4">
        <f>C41+3</f>
        <v>102</v>
      </c>
      <c r="E41" s="5">
        <f>D41*3</f>
        <v>306</v>
      </c>
    </row>
    <row r="42" spans="2:5" x14ac:dyDescent="0.3">
      <c r="B42" s="9"/>
      <c r="C42" s="9"/>
      <c r="D42" s="10">
        <f>C41+6</f>
        <v>105</v>
      </c>
      <c r="E42" s="11">
        <f t="shared" si="2"/>
        <v>315</v>
      </c>
    </row>
    <row r="43" spans="2:5" x14ac:dyDescent="0.3">
      <c r="B43" s="9"/>
      <c r="C43" s="6"/>
      <c r="D43" s="7">
        <f>C41*3</f>
        <v>297</v>
      </c>
      <c r="E43" s="8">
        <f t="shared" si="2"/>
        <v>891</v>
      </c>
    </row>
    <row r="44" spans="2:5" x14ac:dyDescent="0.3">
      <c r="B44" s="9"/>
      <c r="C44" s="3">
        <f>B41+6</f>
        <v>102</v>
      </c>
      <c r="D44" s="4">
        <f>C44+3</f>
        <v>105</v>
      </c>
      <c r="E44" s="5">
        <f>D44*3</f>
        <v>315</v>
      </c>
    </row>
    <row r="45" spans="2:5" x14ac:dyDescent="0.3">
      <c r="B45" s="9"/>
      <c r="C45" s="9"/>
      <c r="D45" s="10">
        <f>C44+6</f>
        <v>108</v>
      </c>
      <c r="E45" s="11">
        <f t="shared" si="2"/>
        <v>324</v>
      </c>
    </row>
    <row r="46" spans="2:5" x14ac:dyDescent="0.3">
      <c r="B46" s="9"/>
      <c r="C46" s="6"/>
      <c r="D46" s="7">
        <f>C44*3</f>
        <v>306</v>
      </c>
      <c r="E46" s="8">
        <f t="shared" si="2"/>
        <v>918</v>
      </c>
    </row>
    <row r="47" spans="2:5" x14ac:dyDescent="0.3">
      <c r="B47" s="9"/>
      <c r="C47" s="3">
        <f>B41*3</f>
        <v>288</v>
      </c>
      <c r="D47" s="4">
        <f>C47+3</f>
        <v>291</v>
      </c>
      <c r="E47" s="5">
        <f>D47*3</f>
        <v>873</v>
      </c>
    </row>
    <row r="48" spans="2:5" x14ac:dyDescent="0.3">
      <c r="B48" s="9"/>
      <c r="C48" s="9"/>
      <c r="D48" s="10">
        <f>C47+6</f>
        <v>294</v>
      </c>
      <c r="E48" s="11">
        <f t="shared" si="2"/>
        <v>882</v>
      </c>
    </row>
    <row r="49" spans="2:5" x14ac:dyDescent="0.3">
      <c r="B49" s="6"/>
      <c r="C49" s="6"/>
      <c r="D49" s="7">
        <f>C47*3</f>
        <v>864</v>
      </c>
      <c r="E49" s="8">
        <f t="shared" si="2"/>
        <v>2592</v>
      </c>
    </row>
  </sheetData>
  <conditionalFormatting sqref="C2:C4">
    <cfRule type="cellIs" dxfId="152" priority="18" operator="greaterThanOrEqual">
      <formula>132</formula>
    </cfRule>
  </conditionalFormatting>
  <conditionalFormatting sqref="D10:D12">
    <cfRule type="cellIs" dxfId="151" priority="17" operator="greaterThanOrEqual">
      <formula>132</formula>
    </cfRule>
  </conditionalFormatting>
  <conditionalFormatting sqref="D13:D15">
    <cfRule type="cellIs" dxfId="150" priority="16" operator="greaterThanOrEqual">
      <formula>132</formula>
    </cfRule>
  </conditionalFormatting>
  <conditionalFormatting sqref="D16:D18">
    <cfRule type="cellIs" dxfId="149" priority="15" operator="greaterThanOrEqual">
      <formula>132</formula>
    </cfRule>
  </conditionalFormatting>
  <conditionalFormatting sqref="C10:C18">
    <cfRule type="cellIs" dxfId="148" priority="14" operator="greaterThanOrEqual">
      <formula>132</formula>
    </cfRule>
  </conditionalFormatting>
  <conditionalFormatting sqref="E23:E25">
    <cfRule type="cellIs" dxfId="147" priority="13" operator="greaterThanOrEqual">
      <formula>132</formula>
    </cfRule>
  </conditionalFormatting>
  <conditionalFormatting sqref="E26:E28">
    <cfRule type="cellIs" dxfId="146" priority="12" operator="greaterThanOrEqual">
      <formula>132</formula>
    </cfRule>
  </conditionalFormatting>
  <conditionalFormatting sqref="E29:E31">
    <cfRule type="cellIs" dxfId="145" priority="11" operator="greaterThanOrEqual">
      <formula>132</formula>
    </cfRule>
  </conditionalFormatting>
  <conditionalFormatting sqref="D23:D31">
    <cfRule type="cellIs" dxfId="144" priority="10" operator="greaterThanOrEqual">
      <formula>132</formula>
    </cfRule>
  </conditionalFormatting>
  <conditionalFormatting sqref="E32:E34">
    <cfRule type="cellIs" dxfId="143" priority="9" operator="greaterThanOrEqual">
      <formula>132</formula>
    </cfRule>
  </conditionalFormatting>
  <conditionalFormatting sqref="E35:E37">
    <cfRule type="cellIs" dxfId="142" priority="8" operator="greaterThanOrEqual">
      <formula>132</formula>
    </cfRule>
  </conditionalFormatting>
  <conditionalFormatting sqref="E38:E40">
    <cfRule type="cellIs" dxfId="141" priority="7" operator="greaterThanOrEqual">
      <formula>132</formula>
    </cfRule>
  </conditionalFormatting>
  <conditionalFormatting sqref="D32:D40">
    <cfRule type="cellIs" dxfId="140" priority="6" operator="greaterThanOrEqual">
      <formula>132</formula>
    </cfRule>
  </conditionalFormatting>
  <conditionalFormatting sqref="E41:E43">
    <cfRule type="cellIs" dxfId="139" priority="5" operator="greaterThanOrEqual">
      <formula>132</formula>
    </cfRule>
  </conditionalFormatting>
  <conditionalFormatting sqref="E44:E46">
    <cfRule type="cellIs" dxfId="138" priority="4" operator="greaterThanOrEqual">
      <formula>132</formula>
    </cfRule>
  </conditionalFormatting>
  <conditionalFormatting sqref="E47:E49">
    <cfRule type="cellIs" dxfId="137" priority="3" operator="greaterThanOrEqual">
      <formula>132</formula>
    </cfRule>
  </conditionalFormatting>
  <conditionalFormatting sqref="D41:D49">
    <cfRule type="cellIs" dxfId="136" priority="2" operator="greaterThanOrEqual">
      <formula>132</formula>
    </cfRule>
  </conditionalFormatting>
  <conditionalFormatting sqref="C23:C49">
    <cfRule type="cellIs" dxfId="135" priority="1" operator="greaterThanOrEqual">
      <formula>132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87"/>
  <sheetViews>
    <sheetView topLeftCell="A16" zoomScaleNormal="100" workbookViewId="0">
      <selection activeCell="B67" sqref="B67"/>
    </sheetView>
  </sheetViews>
  <sheetFormatPr defaultRowHeight="14.4" x14ac:dyDescent="0.3"/>
  <sheetData>
    <row r="1" spans="1:6" x14ac:dyDescent="0.3">
      <c r="B1" s="2" t="s">
        <v>0</v>
      </c>
      <c r="C1" s="1" t="s">
        <v>1</v>
      </c>
    </row>
    <row r="2" spans="1:6" x14ac:dyDescent="0.3">
      <c r="A2" s="3">
        <v>65</v>
      </c>
      <c r="B2" s="4">
        <f>A2-1</f>
        <v>64</v>
      </c>
      <c r="C2" s="5">
        <f>ROUNDDOWN(B2/5,0)</f>
        <v>12</v>
      </c>
      <c r="F2" s="12">
        <v>65</v>
      </c>
    </row>
    <row r="3" spans="1:6" x14ac:dyDescent="0.3">
      <c r="A3" s="9"/>
      <c r="B3" s="10">
        <f>A2-2</f>
        <v>63</v>
      </c>
      <c r="C3" s="11">
        <f t="shared" ref="C3:C7" si="0">ROUNDDOWN(B3/5,0)</f>
        <v>12</v>
      </c>
    </row>
    <row r="4" spans="1:6" x14ac:dyDescent="0.3">
      <c r="A4" s="9"/>
      <c r="B4" s="10">
        <f>A2-3</f>
        <v>62</v>
      </c>
      <c r="C4" s="11">
        <f t="shared" si="0"/>
        <v>12</v>
      </c>
    </row>
    <row r="5" spans="1:6" x14ac:dyDescent="0.3">
      <c r="A5" s="9"/>
      <c r="B5" s="10">
        <f>A2-4</f>
        <v>61</v>
      </c>
      <c r="C5" s="11">
        <f t="shared" si="0"/>
        <v>12</v>
      </c>
      <c r="F5" s="12">
        <v>66329</v>
      </c>
    </row>
    <row r="6" spans="1:6" x14ac:dyDescent="0.3">
      <c r="A6" s="9"/>
      <c r="B6" s="10">
        <f>A2-5</f>
        <v>60</v>
      </c>
      <c r="C6" s="11">
        <f t="shared" si="0"/>
        <v>12</v>
      </c>
    </row>
    <row r="7" spans="1:6" x14ac:dyDescent="0.3">
      <c r="A7" s="6"/>
      <c r="B7" s="7">
        <f>ROUNDDOWN(A2/5,0)</f>
        <v>13</v>
      </c>
      <c r="C7" s="8">
        <f t="shared" si="0"/>
        <v>2</v>
      </c>
    </row>
    <row r="12" spans="1:6" x14ac:dyDescent="0.3">
      <c r="B12" s="2" t="s">
        <v>0</v>
      </c>
      <c r="C12" s="2" t="s">
        <v>1</v>
      </c>
      <c r="D12" s="2" t="s">
        <v>0</v>
      </c>
      <c r="E12" s="1"/>
    </row>
    <row r="13" spans="1:6" x14ac:dyDescent="0.3">
      <c r="A13" s="3">
        <v>329</v>
      </c>
      <c r="B13" s="3">
        <f>A13-1</f>
        <v>328</v>
      </c>
      <c r="C13" s="4">
        <f>B13-1</f>
        <v>327</v>
      </c>
      <c r="D13" s="5">
        <f>ROUNDDOWN(C13/5,0)</f>
        <v>65</v>
      </c>
    </row>
    <row r="14" spans="1:6" x14ac:dyDescent="0.3">
      <c r="A14" s="9"/>
      <c r="B14" s="9"/>
      <c r="C14" s="10">
        <f>B13-2</f>
        <v>326</v>
      </c>
      <c r="D14" s="11">
        <f t="shared" ref="D14:D48" si="1">ROUNDDOWN(C14/5,0)</f>
        <v>65</v>
      </c>
    </row>
    <row r="15" spans="1:6" x14ac:dyDescent="0.3">
      <c r="A15" s="9"/>
      <c r="B15" s="9"/>
      <c r="C15" s="10">
        <f>B13-3</f>
        <v>325</v>
      </c>
      <c r="D15" s="11">
        <f t="shared" si="1"/>
        <v>65</v>
      </c>
    </row>
    <row r="16" spans="1:6" x14ac:dyDescent="0.3">
      <c r="A16" s="9"/>
      <c r="B16" s="9"/>
      <c r="C16" s="10">
        <f>B13-4</f>
        <v>324</v>
      </c>
      <c r="D16" s="11">
        <f t="shared" si="1"/>
        <v>64</v>
      </c>
    </row>
    <row r="17" spans="1:4" x14ac:dyDescent="0.3">
      <c r="A17" s="9"/>
      <c r="B17" s="9"/>
      <c r="C17" s="10">
        <f>B13-5</f>
        <v>323</v>
      </c>
      <c r="D17" s="11">
        <f t="shared" si="1"/>
        <v>64</v>
      </c>
    </row>
    <row r="18" spans="1:4" x14ac:dyDescent="0.3">
      <c r="A18" s="9"/>
      <c r="B18" s="6"/>
      <c r="C18" s="7">
        <f>ROUNDDOWN(B13/5,0)</f>
        <v>65</v>
      </c>
      <c r="D18" s="8">
        <f t="shared" si="1"/>
        <v>13</v>
      </c>
    </row>
    <row r="19" spans="1:4" x14ac:dyDescent="0.3">
      <c r="A19" s="9"/>
      <c r="B19" s="3">
        <f>A13-2</f>
        <v>327</v>
      </c>
      <c r="C19" s="4">
        <f>B19-1</f>
        <v>326</v>
      </c>
      <c r="D19" s="5">
        <f>ROUNDDOWN(C19/5,0)</f>
        <v>65</v>
      </c>
    </row>
    <row r="20" spans="1:4" x14ac:dyDescent="0.3">
      <c r="A20" s="9"/>
      <c r="B20" s="9"/>
      <c r="C20" s="10">
        <f>B19-2</f>
        <v>325</v>
      </c>
      <c r="D20" s="11">
        <f t="shared" si="1"/>
        <v>65</v>
      </c>
    </row>
    <row r="21" spans="1:4" x14ac:dyDescent="0.3">
      <c r="A21" s="9"/>
      <c r="B21" s="9"/>
      <c r="C21" s="10">
        <f>B19-3</f>
        <v>324</v>
      </c>
      <c r="D21" s="11">
        <f t="shared" si="1"/>
        <v>64</v>
      </c>
    </row>
    <row r="22" spans="1:4" x14ac:dyDescent="0.3">
      <c r="A22" s="9"/>
      <c r="B22" s="9"/>
      <c r="C22" s="10">
        <f>B19-4</f>
        <v>323</v>
      </c>
      <c r="D22" s="11">
        <f t="shared" si="1"/>
        <v>64</v>
      </c>
    </row>
    <row r="23" spans="1:4" x14ac:dyDescent="0.3">
      <c r="A23" s="9"/>
      <c r="B23" s="9"/>
      <c r="C23" s="10">
        <f>B19-5</f>
        <v>322</v>
      </c>
      <c r="D23" s="11">
        <f t="shared" si="1"/>
        <v>64</v>
      </c>
    </row>
    <row r="24" spans="1:4" x14ac:dyDescent="0.3">
      <c r="A24" s="9"/>
      <c r="B24" s="6"/>
      <c r="C24" s="7">
        <f>ROUNDDOWN(B19/5,0)</f>
        <v>65</v>
      </c>
      <c r="D24" s="8">
        <f t="shared" si="1"/>
        <v>13</v>
      </c>
    </row>
    <row r="25" spans="1:4" x14ac:dyDescent="0.3">
      <c r="A25" s="9"/>
      <c r="B25" s="3">
        <f>A13-3</f>
        <v>326</v>
      </c>
      <c r="C25" s="4">
        <f>B25-1</f>
        <v>325</v>
      </c>
      <c r="D25" s="5">
        <f>ROUNDDOWN(C25/5,0)</f>
        <v>65</v>
      </c>
    </row>
    <row r="26" spans="1:4" x14ac:dyDescent="0.3">
      <c r="A26" s="9"/>
      <c r="B26" s="9"/>
      <c r="C26" s="10">
        <f>B25-2</f>
        <v>324</v>
      </c>
      <c r="D26" s="11">
        <f t="shared" si="1"/>
        <v>64</v>
      </c>
    </row>
    <row r="27" spans="1:4" x14ac:dyDescent="0.3">
      <c r="A27" s="9"/>
      <c r="B27" s="9"/>
      <c r="C27" s="10">
        <f>B25-3</f>
        <v>323</v>
      </c>
      <c r="D27" s="11">
        <f t="shared" si="1"/>
        <v>64</v>
      </c>
    </row>
    <row r="28" spans="1:4" x14ac:dyDescent="0.3">
      <c r="A28" s="9"/>
      <c r="B28" s="9"/>
      <c r="C28" s="10">
        <f>B25-4</f>
        <v>322</v>
      </c>
      <c r="D28" s="11">
        <f t="shared" si="1"/>
        <v>64</v>
      </c>
    </row>
    <row r="29" spans="1:4" x14ac:dyDescent="0.3">
      <c r="A29" s="9"/>
      <c r="B29" s="9"/>
      <c r="C29" s="10">
        <f>B25-5</f>
        <v>321</v>
      </c>
      <c r="D29" s="11">
        <f t="shared" si="1"/>
        <v>64</v>
      </c>
    </row>
    <row r="30" spans="1:4" x14ac:dyDescent="0.3">
      <c r="A30" s="9"/>
      <c r="B30" s="6"/>
      <c r="C30" s="7">
        <f>ROUNDDOWN(B25/5,0)</f>
        <v>65</v>
      </c>
      <c r="D30" s="8">
        <f t="shared" si="1"/>
        <v>13</v>
      </c>
    </row>
    <row r="31" spans="1:4" x14ac:dyDescent="0.3">
      <c r="A31" s="9"/>
      <c r="B31" s="3">
        <f>A13-4</f>
        <v>325</v>
      </c>
      <c r="C31" s="4">
        <f>B31-1</f>
        <v>324</v>
      </c>
      <c r="D31" s="5">
        <f>ROUNDDOWN(C31/5,0)</f>
        <v>64</v>
      </c>
    </row>
    <row r="32" spans="1:4" x14ac:dyDescent="0.3">
      <c r="A32" s="9"/>
      <c r="B32" s="9"/>
      <c r="C32" s="10">
        <f>B31-2</f>
        <v>323</v>
      </c>
      <c r="D32" s="11">
        <f t="shared" si="1"/>
        <v>64</v>
      </c>
    </row>
    <row r="33" spans="1:4" x14ac:dyDescent="0.3">
      <c r="A33" s="9"/>
      <c r="B33" s="9"/>
      <c r="C33" s="10">
        <f>B31-3</f>
        <v>322</v>
      </c>
      <c r="D33" s="11">
        <f t="shared" si="1"/>
        <v>64</v>
      </c>
    </row>
    <row r="34" spans="1:4" x14ac:dyDescent="0.3">
      <c r="A34" s="9"/>
      <c r="B34" s="9"/>
      <c r="C34" s="10">
        <f>B31-4</f>
        <v>321</v>
      </c>
      <c r="D34" s="11">
        <f t="shared" si="1"/>
        <v>64</v>
      </c>
    </row>
    <row r="35" spans="1:4" x14ac:dyDescent="0.3">
      <c r="A35" s="9"/>
      <c r="B35" s="9"/>
      <c r="C35" s="10">
        <f>B31-5</f>
        <v>320</v>
      </c>
      <c r="D35" s="11">
        <f t="shared" si="1"/>
        <v>64</v>
      </c>
    </row>
    <row r="36" spans="1:4" x14ac:dyDescent="0.3">
      <c r="A36" s="9"/>
      <c r="B36" s="6"/>
      <c r="C36" s="7">
        <f>ROUNDDOWN(B31/5,0)</f>
        <v>65</v>
      </c>
      <c r="D36" s="8">
        <f t="shared" si="1"/>
        <v>13</v>
      </c>
    </row>
    <row r="37" spans="1:4" x14ac:dyDescent="0.3">
      <c r="A37" s="9"/>
      <c r="B37" s="3">
        <f>A13-5</f>
        <v>324</v>
      </c>
      <c r="C37" s="4">
        <f>B37-1</f>
        <v>323</v>
      </c>
      <c r="D37" s="5">
        <f>ROUNDDOWN(C37/5,0)</f>
        <v>64</v>
      </c>
    </row>
    <row r="38" spans="1:4" x14ac:dyDescent="0.3">
      <c r="A38" s="9"/>
      <c r="B38" s="9"/>
      <c r="C38" s="10">
        <f>B37-2</f>
        <v>322</v>
      </c>
      <c r="D38" s="11">
        <f t="shared" si="1"/>
        <v>64</v>
      </c>
    </row>
    <row r="39" spans="1:4" x14ac:dyDescent="0.3">
      <c r="A39" s="9"/>
      <c r="B39" s="9"/>
      <c r="C39" s="10">
        <f>B37-3</f>
        <v>321</v>
      </c>
      <c r="D39" s="11">
        <f t="shared" si="1"/>
        <v>64</v>
      </c>
    </row>
    <row r="40" spans="1:4" x14ac:dyDescent="0.3">
      <c r="A40" s="9"/>
      <c r="B40" s="9"/>
      <c r="C40" s="10">
        <f>B37-4</f>
        <v>320</v>
      </c>
      <c r="D40" s="11">
        <f t="shared" si="1"/>
        <v>64</v>
      </c>
    </row>
    <row r="41" spans="1:4" x14ac:dyDescent="0.3">
      <c r="A41" s="9"/>
      <c r="B41" s="9"/>
      <c r="C41" s="10">
        <f>B37-5</f>
        <v>319</v>
      </c>
      <c r="D41" s="11">
        <f t="shared" si="1"/>
        <v>63</v>
      </c>
    </row>
    <row r="42" spans="1:4" x14ac:dyDescent="0.3">
      <c r="A42" s="9"/>
      <c r="B42" s="6"/>
      <c r="C42" s="7">
        <f>ROUNDDOWN(B37/5,0)</f>
        <v>64</v>
      </c>
      <c r="D42" s="8">
        <f t="shared" si="1"/>
        <v>12</v>
      </c>
    </row>
    <row r="43" spans="1:4" x14ac:dyDescent="0.3">
      <c r="A43" s="9"/>
      <c r="B43" s="3">
        <f>ROUNDDOWN(A13/5,0)</f>
        <v>65</v>
      </c>
      <c r="C43" s="4">
        <f>B43-1</f>
        <v>64</v>
      </c>
      <c r="D43" s="5">
        <f>ROUNDDOWN(C43/5,0)</f>
        <v>12</v>
      </c>
    </row>
    <row r="44" spans="1:4" x14ac:dyDescent="0.3">
      <c r="A44" s="9"/>
      <c r="B44" s="9"/>
      <c r="C44" s="10">
        <f>B43-2</f>
        <v>63</v>
      </c>
      <c r="D44" s="11">
        <f t="shared" si="1"/>
        <v>12</v>
      </c>
    </row>
    <row r="45" spans="1:4" x14ac:dyDescent="0.3">
      <c r="A45" s="9"/>
      <c r="B45" s="9"/>
      <c r="C45" s="10">
        <f>B43-3</f>
        <v>62</v>
      </c>
      <c r="D45" s="11">
        <f t="shared" si="1"/>
        <v>12</v>
      </c>
    </row>
    <row r="46" spans="1:4" x14ac:dyDescent="0.3">
      <c r="A46" s="9"/>
      <c r="B46" s="9"/>
      <c r="C46" s="10">
        <f>B43-4</f>
        <v>61</v>
      </c>
      <c r="D46" s="11">
        <f t="shared" si="1"/>
        <v>12</v>
      </c>
    </row>
    <row r="47" spans="1:4" x14ac:dyDescent="0.3">
      <c r="A47" s="9"/>
      <c r="B47" s="9"/>
      <c r="C47" s="10">
        <f>B43-5</f>
        <v>60</v>
      </c>
      <c r="D47" s="11">
        <f t="shared" si="1"/>
        <v>12</v>
      </c>
    </row>
    <row r="48" spans="1:4" x14ac:dyDescent="0.3">
      <c r="A48" s="6"/>
      <c r="B48" s="6"/>
      <c r="C48" s="7">
        <f>ROUNDDOWN(B43/5,0)</f>
        <v>13</v>
      </c>
      <c r="D48" s="8">
        <f t="shared" si="1"/>
        <v>2</v>
      </c>
    </row>
    <row r="51" spans="2:31" x14ac:dyDescent="0.3">
      <c r="C51" s="2" t="s">
        <v>0</v>
      </c>
      <c r="D51" s="2" t="s">
        <v>1</v>
      </c>
      <c r="E51" s="2" t="s">
        <v>0</v>
      </c>
      <c r="F51" s="2" t="s">
        <v>1</v>
      </c>
      <c r="H51" s="2" t="s">
        <v>0</v>
      </c>
      <c r="I51" s="2" t="s">
        <v>1</v>
      </c>
      <c r="J51" s="2" t="s">
        <v>0</v>
      </c>
      <c r="K51" s="2" t="s">
        <v>1</v>
      </c>
      <c r="M51" s="2" t="s">
        <v>0</v>
      </c>
      <c r="N51" s="2" t="s">
        <v>1</v>
      </c>
      <c r="O51" s="2" t="s">
        <v>0</v>
      </c>
      <c r="P51" s="2" t="s">
        <v>1</v>
      </c>
      <c r="R51" s="2" t="s">
        <v>0</v>
      </c>
      <c r="S51" s="2" t="s">
        <v>1</v>
      </c>
      <c r="T51" s="2" t="s">
        <v>0</v>
      </c>
      <c r="U51" s="2" t="s">
        <v>1</v>
      </c>
      <c r="W51" s="2" t="s">
        <v>0</v>
      </c>
      <c r="X51" s="2" t="s">
        <v>1</v>
      </c>
      <c r="Y51" s="2" t="s">
        <v>0</v>
      </c>
      <c r="Z51" s="2" t="s">
        <v>1</v>
      </c>
      <c r="AB51" s="2" t="s">
        <v>0</v>
      </c>
      <c r="AC51" s="2" t="s">
        <v>1</v>
      </c>
      <c r="AD51" s="2" t="s">
        <v>0</v>
      </c>
      <c r="AE51" s="2" t="s">
        <v>1</v>
      </c>
    </row>
    <row r="52" spans="2:31" x14ac:dyDescent="0.3">
      <c r="B52">
        <v>71</v>
      </c>
      <c r="C52" s="3">
        <f>B52-1</f>
        <v>70</v>
      </c>
      <c r="D52" s="3">
        <f>C52-1</f>
        <v>69</v>
      </c>
      <c r="E52" s="4">
        <f>D52-1</f>
        <v>68</v>
      </c>
      <c r="F52" s="5">
        <f>ROUNDDOWN(E52/5,0)</f>
        <v>13</v>
      </c>
      <c r="H52" s="3">
        <f>B52-2</f>
        <v>69</v>
      </c>
      <c r="I52" s="3">
        <f>H52-1</f>
        <v>68</v>
      </c>
      <c r="J52" s="4">
        <f>I52-1</f>
        <v>67</v>
      </c>
      <c r="K52" s="5">
        <f>ROUNDDOWN(J52/5,0)</f>
        <v>13</v>
      </c>
      <c r="M52" s="3">
        <f>B52-3</f>
        <v>68</v>
      </c>
      <c r="N52" s="3">
        <f>M52-1</f>
        <v>67</v>
      </c>
      <c r="O52" s="4">
        <f>N52-1</f>
        <v>66</v>
      </c>
      <c r="P52" s="5">
        <f>ROUNDDOWN(O52/5,0)</f>
        <v>13</v>
      </c>
      <c r="R52" s="3">
        <f>B52-4</f>
        <v>67</v>
      </c>
      <c r="S52" s="3">
        <f>R52-1</f>
        <v>66</v>
      </c>
      <c r="T52" s="4">
        <f>S52-1</f>
        <v>65</v>
      </c>
      <c r="U52" s="5">
        <f>ROUNDDOWN(T52/5,0)</f>
        <v>13</v>
      </c>
      <c r="W52" s="3">
        <f>B52-5</f>
        <v>66</v>
      </c>
      <c r="X52" s="3">
        <f>W52-1</f>
        <v>65</v>
      </c>
      <c r="Y52" s="4">
        <f>X52-1</f>
        <v>64</v>
      </c>
      <c r="Z52" s="5">
        <f>ROUNDDOWN(Y52/5,0)</f>
        <v>12</v>
      </c>
      <c r="AB52" s="3">
        <f>ROUNDDOWN(B52/5,0)</f>
        <v>14</v>
      </c>
      <c r="AC52" s="3">
        <f>AB52-1</f>
        <v>13</v>
      </c>
      <c r="AD52" s="4">
        <f>AC52-1</f>
        <v>12</v>
      </c>
      <c r="AE52" s="5">
        <f>ROUNDDOWN(AD52/5,0)</f>
        <v>2</v>
      </c>
    </row>
    <row r="53" spans="2:31" x14ac:dyDescent="0.3">
      <c r="C53" s="9"/>
      <c r="D53" s="9"/>
      <c r="E53" s="10">
        <f>D52-2</f>
        <v>67</v>
      </c>
      <c r="F53" s="11">
        <f t="shared" ref="F53:F87" si="2">ROUNDDOWN(E53/5,0)</f>
        <v>13</v>
      </c>
      <c r="H53" s="9"/>
      <c r="I53" s="9"/>
      <c r="J53" s="10">
        <f>I52-2</f>
        <v>66</v>
      </c>
      <c r="K53" s="11">
        <f t="shared" ref="K53:K87" si="3">ROUNDDOWN(J53/5,0)</f>
        <v>13</v>
      </c>
      <c r="M53" s="9"/>
      <c r="N53" s="9"/>
      <c r="O53" s="10">
        <f>N52-2</f>
        <v>65</v>
      </c>
      <c r="P53" s="11">
        <f t="shared" ref="P53:P87" si="4">ROUNDDOWN(O53/5,0)</f>
        <v>13</v>
      </c>
      <c r="R53" s="9"/>
      <c r="S53" s="9"/>
      <c r="T53" s="10">
        <f>S52-2</f>
        <v>64</v>
      </c>
      <c r="U53" s="11">
        <f t="shared" ref="U53:U87" si="5">ROUNDDOWN(T53/5,0)</f>
        <v>12</v>
      </c>
      <c r="W53" s="9"/>
      <c r="X53" s="9"/>
      <c r="Y53" s="10">
        <f>X52-2</f>
        <v>63</v>
      </c>
      <c r="Z53" s="11">
        <f t="shared" ref="Z53:Z87" si="6">ROUNDDOWN(Y53/5,0)</f>
        <v>12</v>
      </c>
      <c r="AB53" s="9"/>
      <c r="AC53" s="9"/>
      <c r="AD53" s="10">
        <f>AC52-2</f>
        <v>11</v>
      </c>
      <c r="AE53" s="11">
        <f t="shared" ref="AE53:AE87" si="7">ROUNDDOWN(AD53/5,0)</f>
        <v>2</v>
      </c>
    </row>
    <row r="54" spans="2:31" x14ac:dyDescent="0.3">
      <c r="C54" s="9"/>
      <c r="D54" s="9"/>
      <c r="E54" s="10">
        <f>D52-3</f>
        <v>66</v>
      </c>
      <c r="F54" s="11">
        <f t="shared" si="2"/>
        <v>13</v>
      </c>
      <c r="H54" s="9"/>
      <c r="I54" s="9"/>
      <c r="J54" s="10">
        <f>I52-3</f>
        <v>65</v>
      </c>
      <c r="K54" s="11">
        <f t="shared" si="3"/>
        <v>13</v>
      </c>
      <c r="M54" s="9"/>
      <c r="N54" s="9"/>
      <c r="O54" s="10">
        <f>N52-3</f>
        <v>64</v>
      </c>
      <c r="P54" s="11">
        <f t="shared" si="4"/>
        <v>12</v>
      </c>
      <c r="R54" s="9"/>
      <c r="S54" s="9"/>
      <c r="T54" s="10">
        <f>S52-3</f>
        <v>63</v>
      </c>
      <c r="U54" s="11">
        <f t="shared" si="5"/>
        <v>12</v>
      </c>
      <c r="W54" s="9"/>
      <c r="X54" s="9"/>
      <c r="Y54" s="10">
        <f>X52-3</f>
        <v>62</v>
      </c>
      <c r="Z54" s="11">
        <f t="shared" si="6"/>
        <v>12</v>
      </c>
      <c r="AB54" s="9"/>
      <c r="AC54" s="9"/>
      <c r="AD54" s="10">
        <f>AC52-3</f>
        <v>10</v>
      </c>
      <c r="AE54" s="11">
        <f t="shared" si="7"/>
        <v>2</v>
      </c>
    </row>
    <row r="55" spans="2:31" x14ac:dyDescent="0.3">
      <c r="C55" s="9"/>
      <c r="D55" s="9"/>
      <c r="E55" s="10">
        <f>D52-4</f>
        <v>65</v>
      </c>
      <c r="F55" s="11">
        <f t="shared" si="2"/>
        <v>13</v>
      </c>
      <c r="H55" s="9"/>
      <c r="I55" s="9"/>
      <c r="J55" s="10">
        <f>I52-4</f>
        <v>64</v>
      </c>
      <c r="K55" s="11">
        <f t="shared" si="3"/>
        <v>12</v>
      </c>
      <c r="M55" s="9"/>
      <c r="N55" s="9"/>
      <c r="O55" s="10">
        <f>N52-4</f>
        <v>63</v>
      </c>
      <c r="P55" s="11">
        <f t="shared" si="4"/>
        <v>12</v>
      </c>
      <c r="R55" s="9"/>
      <c r="S55" s="9"/>
      <c r="T55" s="10">
        <f>S52-4</f>
        <v>62</v>
      </c>
      <c r="U55" s="11">
        <f t="shared" si="5"/>
        <v>12</v>
      </c>
      <c r="W55" s="9"/>
      <c r="X55" s="9"/>
      <c r="Y55" s="10">
        <f>X52-4</f>
        <v>61</v>
      </c>
      <c r="Z55" s="11">
        <f t="shared" si="6"/>
        <v>12</v>
      </c>
      <c r="AB55" s="9"/>
      <c r="AC55" s="9"/>
      <c r="AD55" s="10">
        <f>AC52-4</f>
        <v>9</v>
      </c>
      <c r="AE55" s="11">
        <f t="shared" si="7"/>
        <v>1</v>
      </c>
    </row>
    <row r="56" spans="2:31" x14ac:dyDescent="0.3">
      <c r="C56" s="9"/>
      <c r="D56" s="9"/>
      <c r="E56" s="10">
        <f>D52-5</f>
        <v>64</v>
      </c>
      <c r="F56" s="11">
        <f t="shared" si="2"/>
        <v>12</v>
      </c>
      <c r="H56" s="9"/>
      <c r="I56" s="9"/>
      <c r="J56" s="10">
        <f>I52-5</f>
        <v>63</v>
      </c>
      <c r="K56" s="11">
        <f t="shared" si="3"/>
        <v>12</v>
      </c>
      <c r="M56" s="9"/>
      <c r="N56" s="9"/>
      <c r="O56" s="10">
        <f>N52-5</f>
        <v>62</v>
      </c>
      <c r="P56" s="11">
        <f t="shared" si="4"/>
        <v>12</v>
      </c>
      <c r="R56" s="9"/>
      <c r="S56" s="9"/>
      <c r="T56" s="10">
        <f>S52-5</f>
        <v>61</v>
      </c>
      <c r="U56" s="11">
        <f t="shared" si="5"/>
        <v>12</v>
      </c>
      <c r="W56" s="9"/>
      <c r="X56" s="9"/>
      <c r="Y56" s="10">
        <f>X52-5</f>
        <v>60</v>
      </c>
      <c r="Z56" s="11">
        <f t="shared" si="6"/>
        <v>12</v>
      </c>
      <c r="AB56" s="9"/>
      <c r="AC56" s="9"/>
      <c r="AD56" s="10">
        <f>AC52-5</f>
        <v>8</v>
      </c>
      <c r="AE56" s="11">
        <f t="shared" si="7"/>
        <v>1</v>
      </c>
    </row>
    <row r="57" spans="2:31" x14ac:dyDescent="0.3">
      <c r="C57" s="9"/>
      <c r="D57" s="6"/>
      <c r="E57" s="7">
        <f>ROUNDDOWN(D52/5,0)</f>
        <v>13</v>
      </c>
      <c r="F57" s="8">
        <f t="shared" si="2"/>
        <v>2</v>
      </c>
      <c r="H57" s="9"/>
      <c r="I57" s="6"/>
      <c r="J57" s="7">
        <f>ROUNDDOWN(I52/5,0)</f>
        <v>13</v>
      </c>
      <c r="K57" s="8">
        <f t="shared" si="3"/>
        <v>2</v>
      </c>
      <c r="M57" s="9"/>
      <c r="N57" s="6"/>
      <c r="O57" s="7">
        <f>ROUNDDOWN(N52/5,0)</f>
        <v>13</v>
      </c>
      <c r="P57" s="8">
        <f t="shared" si="4"/>
        <v>2</v>
      </c>
      <c r="R57" s="9"/>
      <c r="S57" s="6"/>
      <c r="T57" s="7">
        <f>ROUNDDOWN(S52/5,0)</f>
        <v>13</v>
      </c>
      <c r="U57" s="8">
        <f t="shared" si="5"/>
        <v>2</v>
      </c>
      <c r="W57" s="9"/>
      <c r="X57" s="6"/>
      <c r="Y57" s="7">
        <f>ROUNDDOWN(X52/5,0)</f>
        <v>13</v>
      </c>
      <c r="Z57" s="8">
        <f t="shared" si="6"/>
        <v>2</v>
      </c>
      <c r="AB57" s="9"/>
      <c r="AC57" s="6"/>
      <c r="AD57" s="7">
        <f>ROUNDDOWN(AC52/5,0)</f>
        <v>2</v>
      </c>
      <c r="AE57" s="8">
        <f t="shared" si="7"/>
        <v>0</v>
      </c>
    </row>
    <row r="58" spans="2:31" x14ac:dyDescent="0.3">
      <c r="C58" s="9"/>
      <c r="D58" s="3">
        <f>C52-2</f>
        <v>68</v>
      </c>
      <c r="E58" s="4">
        <f>D58-1</f>
        <v>67</v>
      </c>
      <c r="F58" s="5">
        <f>ROUNDDOWN(E58/5,0)</f>
        <v>13</v>
      </c>
      <c r="H58" s="9"/>
      <c r="I58" s="3">
        <f>H52-2</f>
        <v>67</v>
      </c>
      <c r="J58" s="4">
        <f>I58-1</f>
        <v>66</v>
      </c>
      <c r="K58" s="5">
        <f>ROUNDDOWN(J58/5,0)</f>
        <v>13</v>
      </c>
      <c r="M58" s="9"/>
      <c r="N58" s="3">
        <f>M52-2</f>
        <v>66</v>
      </c>
      <c r="O58" s="4">
        <f>N58-1</f>
        <v>65</v>
      </c>
      <c r="P58" s="5">
        <f>ROUNDDOWN(O58/5,0)</f>
        <v>13</v>
      </c>
      <c r="R58" s="9"/>
      <c r="S58" s="3">
        <f>R52-2</f>
        <v>65</v>
      </c>
      <c r="T58" s="4">
        <f>S58-1</f>
        <v>64</v>
      </c>
      <c r="U58" s="5">
        <f>ROUNDDOWN(T58/5,0)</f>
        <v>12</v>
      </c>
      <c r="W58" s="9"/>
      <c r="X58" s="3">
        <f>W52-2</f>
        <v>64</v>
      </c>
      <c r="Y58" s="4">
        <f>X58-1</f>
        <v>63</v>
      </c>
      <c r="Z58" s="5">
        <f>ROUNDDOWN(Y58/5,0)</f>
        <v>12</v>
      </c>
      <c r="AB58" s="9"/>
      <c r="AC58" s="3">
        <f>AB52-2</f>
        <v>12</v>
      </c>
      <c r="AD58" s="4">
        <f>AC58-1</f>
        <v>11</v>
      </c>
      <c r="AE58" s="5">
        <f>ROUNDDOWN(AD58/5,0)</f>
        <v>2</v>
      </c>
    </row>
    <row r="59" spans="2:31" x14ac:dyDescent="0.3">
      <c r="C59" s="9"/>
      <c r="D59" s="9"/>
      <c r="E59" s="10">
        <f>D58-2</f>
        <v>66</v>
      </c>
      <c r="F59" s="11">
        <f t="shared" ref="F59:F87" si="8">ROUNDDOWN(E59/5,0)</f>
        <v>13</v>
      </c>
      <c r="H59" s="9"/>
      <c r="I59" s="9"/>
      <c r="J59" s="10">
        <f>I58-2</f>
        <v>65</v>
      </c>
      <c r="K59" s="11">
        <f t="shared" ref="K59:K87" si="9">ROUNDDOWN(J59/5,0)</f>
        <v>13</v>
      </c>
      <c r="M59" s="9"/>
      <c r="N59" s="9"/>
      <c r="O59" s="10">
        <f>N58-2</f>
        <v>64</v>
      </c>
      <c r="P59" s="11">
        <f t="shared" ref="P59:P87" si="10">ROUNDDOWN(O59/5,0)</f>
        <v>12</v>
      </c>
      <c r="R59" s="9"/>
      <c r="S59" s="9"/>
      <c r="T59" s="10">
        <f>S58-2</f>
        <v>63</v>
      </c>
      <c r="U59" s="11">
        <f t="shared" ref="U59:U87" si="11">ROUNDDOWN(T59/5,0)</f>
        <v>12</v>
      </c>
      <c r="W59" s="9"/>
      <c r="X59" s="9"/>
      <c r="Y59" s="10">
        <f>X58-2</f>
        <v>62</v>
      </c>
      <c r="Z59" s="11">
        <f t="shared" ref="Z59:Z87" si="12">ROUNDDOWN(Y59/5,0)</f>
        <v>12</v>
      </c>
      <c r="AB59" s="9"/>
      <c r="AC59" s="9"/>
      <c r="AD59" s="10">
        <f>AC58-2</f>
        <v>10</v>
      </c>
      <c r="AE59" s="11">
        <f t="shared" ref="AE59:AE87" si="13">ROUNDDOWN(AD59/5,0)</f>
        <v>2</v>
      </c>
    </row>
    <row r="60" spans="2:31" x14ac:dyDescent="0.3">
      <c r="C60" s="9"/>
      <c r="D60" s="9"/>
      <c r="E60" s="10">
        <f>D58-3</f>
        <v>65</v>
      </c>
      <c r="F60" s="11">
        <f t="shared" si="8"/>
        <v>13</v>
      </c>
      <c r="H60" s="9"/>
      <c r="I60" s="9"/>
      <c r="J60" s="10">
        <f>I58-3</f>
        <v>64</v>
      </c>
      <c r="K60" s="11">
        <f t="shared" si="9"/>
        <v>12</v>
      </c>
      <c r="M60" s="9"/>
      <c r="N60" s="9"/>
      <c r="O60" s="10">
        <f>N58-3</f>
        <v>63</v>
      </c>
      <c r="P60" s="11">
        <f t="shared" si="10"/>
        <v>12</v>
      </c>
      <c r="R60" s="9"/>
      <c r="S60" s="9"/>
      <c r="T60" s="10">
        <f>S58-3</f>
        <v>62</v>
      </c>
      <c r="U60" s="11">
        <f t="shared" si="11"/>
        <v>12</v>
      </c>
      <c r="W60" s="9"/>
      <c r="X60" s="9"/>
      <c r="Y60" s="10">
        <f>X58-3</f>
        <v>61</v>
      </c>
      <c r="Z60" s="11">
        <f t="shared" si="12"/>
        <v>12</v>
      </c>
      <c r="AB60" s="9"/>
      <c r="AC60" s="9"/>
      <c r="AD60" s="10">
        <f>AC58-3</f>
        <v>9</v>
      </c>
      <c r="AE60" s="11">
        <f t="shared" si="13"/>
        <v>1</v>
      </c>
    </row>
    <row r="61" spans="2:31" x14ac:dyDescent="0.3">
      <c r="C61" s="9"/>
      <c r="D61" s="9"/>
      <c r="E61" s="10">
        <f>D58-4</f>
        <v>64</v>
      </c>
      <c r="F61" s="11">
        <f t="shared" si="8"/>
        <v>12</v>
      </c>
      <c r="H61" s="9"/>
      <c r="I61" s="9"/>
      <c r="J61" s="10">
        <f>I58-4</f>
        <v>63</v>
      </c>
      <c r="K61" s="11">
        <f t="shared" si="9"/>
        <v>12</v>
      </c>
      <c r="M61" s="9"/>
      <c r="N61" s="9"/>
      <c r="O61" s="10">
        <f>N58-4</f>
        <v>62</v>
      </c>
      <c r="P61" s="11">
        <f t="shared" si="10"/>
        <v>12</v>
      </c>
      <c r="R61" s="9"/>
      <c r="S61" s="9"/>
      <c r="T61" s="10">
        <f>S58-4</f>
        <v>61</v>
      </c>
      <c r="U61" s="11">
        <f t="shared" si="11"/>
        <v>12</v>
      </c>
      <c r="W61" s="9"/>
      <c r="X61" s="9"/>
      <c r="Y61" s="10">
        <f>X58-4</f>
        <v>60</v>
      </c>
      <c r="Z61" s="11">
        <f t="shared" si="12"/>
        <v>12</v>
      </c>
      <c r="AB61" s="9"/>
      <c r="AC61" s="9"/>
      <c r="AD61" s="10">
        <f>AC58-4</f>
        <v>8</v>
      </c>
      <c r="AE61" s="11">
        <f t="shared" si="13"/>
        <v>1</v>
      </c>
    </row>
    <row r="62" spans="2:31" x14ac:dyDescent="0.3">
      <c r="C62" s="9"/>
      <c r="D62" s="9"/>
      <c r="E62" s="10">
        <f>D58-5</f>
        <v>63</v>
      </c>
      <c r="F62" s="11">
        <f t="shared" si="8"/>
        <v>12</v>
      </c>
      <c r="H62" s="9"/>
      <c r="I62" s="9"/>
      <c r="J62" s="10">
        <f>I58-5</f>
        <v>62</v>
      </c>
      <c r="K62" s="11">
        <f t="shared" si="9"/>
        <v>12</v>
      </c>
      <c r="M62" s="9"/>
      <c r="N62" s="9"/>
      <c r="O62" s="10">
        <f>N58-5</f>
        <v>61</v>
      </c>
      <c r="P62" s="11">
        <f t="shared" si="10"/>
        <v>12</v>
      </c>
      <c r="R62" s="9"/>
      <c r="S62" s="9"/>
      <c r="T62" s="10">
        <f>S58-5</f>
        <v>60</v>
      </c>
      <c r="U62" s="11">
        <f t="shared" si="11"/>
        <v>12</v>
      </c>
      <c r="W62" s="9"/>
      <c r="X62" s="9"/>
      <c r="Y62" s="10">
        <f>X58-5</f>
        <v>59</v>
      </c>
      <c r="Z62" s="11">
        <f t="shared" si="12"/>
        <v>11</v>
      </c>
      <c r="AB62" s="9"/>
      <c r="AC62" s="9"/>
      <c r="AD62" s="10">
        <f>AC58-5</f>
        <v>7</v>
      </c>
      <c r="AE62" s="11">
        <f t="shared" si="13"/>
        <v>1</v>
      </c>
    </row>
    <row r="63" spans="2:31" x14ac:dyDescent="0.3">
      <c r="C63" s="9"/>
      <c r="D63" s="6"/>
      <c r="E63" s="7">
        <f>ROUNDDOWN(D58/5,0)</f>
        <v>13</v>
      </c>
      <c r="F63" s="8">
        <f t="shared" si="8"/>
        <v>2</v>
      </c>
      <c r="H63" s="9"/>
      <c r="I63" s="6"/>
      <c r="J63" s="7">
        <f>ROUNDDOWN(I58/5,0)</f>
        <v>13</v>
      </c>
      <c r="K63" s="8">
        <f t="shared" si="9"/>
        <v>2</v>
      </c>
      <c r="M63" s="9"/>
      <c r="N63" s="6"/>
      <c r="O63" s="7">
        <f>ROUNDDOWN(N58/5,0)</f>
        <v>13</v>
      </c>
      <c r="P63" s="8">
        <f t="shared" si="10"/>
        <v>2</v>
      </c>
      <c r="R63" s="9"/>
      <c r="S63" s="6"/>
      <c r="T63" s="7">
        <f>ROUNDDOWN(S58/5,0)</f>
        <v>13</v>
      </c>
      <c r="U63" s="8">
        <f t="shared" si="11"/>
        <v>2</v>
      </c>
      <c r="W63" s="9"/>
      <c r="X63" s="6"/>
      <c r="Y63" s="7">
        <f>ROUNDDOWN(X58/5,0)</f>
        <v>12</v>
      </c>
      <c r="Z63" s="8">
        <f t="shared" si="12"/>
        <v>2</v>
      </c>
      <c r="AB63" s="9"/>
      <c r="AC63" s="6"/>
      <c r="AD63" s="7">
        <f>ROUNDDOWN(AC58/5,0)</f>
        <v>2</v>
      </c>
      <c r="AE63" s="8">
        <f t="shared" si="13"/>
        <v>0</v>
      </c>
    </row>
    <row r="64" spans="2:31" x14ac:dyDescent="0.3">
      <c r="C64" s="9"/>
      <c r="D64" s="3">
        <f>C52-3</f>
        <v>67</v>
      </c>
      <c r="E64" s="4">
        <f>D64-1</f>
        <v>66</v>
      </c>
      <c r="F64" s="5">
        <f>ROUNDDOWN(E64/5,0)</f>
        <v>13</v>
      </c>
      <c r="H64" s="9"/>
      <c r="I64" s="3">
        <f>H52-3</f>
        <v>66</v>
      </c>
      <c r="J64" s="4">
        <f>I64-1</f>
        <v>65</v>
      </c>
      <c r="K64" s="5">
        <f>ROUNDDOWN(J64/5,0)</f>
        <v>13</v>
      </c>
      <c r="M64" s="9"/>
      <c r="N64" s="3">
        <f>M52-3</f>
        <v>65</v>
      </c>
      <c r="O64" s="4">
        <f>N64-1</f>
        <v>64</v>
      </c>
      <c r="P64" s="5">
        <f>ROUNDDOWN(O64/5,0)</f>
        <v>12</v>
      </c>
      <c r="R64" s="9"/>
      <c r="S64" s="3">
        <f>R52-3</f>
        <v>64</v>
      </c>
      <c r="T64" s="4">
        <f>S64-1</f>
        <v>63</v>
      </c>
      <c r="U64" s="5">
        <f>ROUNDDOWN(T64/5,0)</f>
        <v>12</v>
      </c>
      <c r="W64" s="9"/>
      <c r="X64" s="3">
        <f>W52-3</f>
        <v>63</v>
      </c>
      <c r="Y64" s="4">
        <f>X64-1</f>
        <v>62</v>
      </c>
      <c r="Z64" s="5">
        <f>ROUNDDOWN(Y64/5,0)</f>
        <v>12</v>
      </c>
      <c r="AB64" s="9"/>
      <c r="AC64" s="3">
        <f>AB52-3</f>
        <v>11</v>
      </c>
      <c r="AD64" s="4">
        <f>AC64-1</f>
        <v>10</v>
      </c>
      <c r="AE64" s="5">
        <f>ROUNDDOWN(AD64/5,0)</f>
        <v>2</v>
      </c>
    </row>
    <row r="65" spans="3:31" x14ac:dyDescent="0.3">
      <c r="C65" s="9"/>
      <c r="D65" s="9"/>
      <c r="E65" s="10">
        <f>D64-2</f>
        <v>65</v>
      </c>
      <c r="F65" s="11">
        <f t="shared" ref="F65:F87" si="14">ROUNDDOWN(E65/5,0)</f>
        <v>13</v>
      </c>
      <c r="H65" s="9"/>
      <c r="I65" s="9"/>
      <c r="J65" s="10">
        <f>I64-2</f>
        <v>64</v>
      </c>
      <c r="K65" s="11">
        <f t="shared" ref="K65:K87" si="15">ROUNDDOWN(J65/5,0)</f>
        <v>12</v>
      </c>
      <c r="M65" s="9"/>
      <c r="N65" s="9"/>
      <c r="O65" s="10">
        <f>N64-2</f>
        <v>63</v>
      </c>
      <c r="P65" s="11">
        <f t="shared" ref="P65:P87" si="16">ROUNDDOWN(O65/5,0)</f>
        <v>12</v>
      </c>
      <c r="R65" s="9"/>
      <c r="S65" s="9"/>
      <c r="T65" s="10">
        <f>S64-2</f>
        <v>62</v>
      </c>
      <c r="U65" s="11">
        <f t="shared" ref="U65:U87" si="17">ROUNDDOWN(T65/5,0)</f>
        <v>12</v>
      </c>
      <c r="W65" s="9"/>
      <c r="X65" s="9"/>
      <c r="Y65" s="10">
        <f>X64-2</f>
        <v>61</v>
      </c>
      <c r="Z65" s="11">
        <f t="shared" ref="Z65:Z87" si="18">ROUNDDOWN(Y65/5,0)</f>
        <v>12</v>
      </c>
      <c r="AB65" s="9"/>
      <c r="AC65" s="9"/>
      <c r="AD65" s="10">
        <f>AC64-2</f>
        <v>9</v>
      </c>
      <c r="AE65" s="11">
        <f t="shared" ref="AE65:AE87" si="19">ROUNDDOWN(AD65/5,0)</f>
        <v>1</v>
      </c>
    </row>
    <row r="66" spans="3:31" x14ac:dyDescent="0.3">
      <c r="C66" s="9"/>
      <c r="D66" s="9"/>
      <c r="E66" s="10">
        <f>D64-3</f>
        <v>64</v>
      </c>
      <c r="F66" s="11">
        <f t="shared" si="14"/>
        <v>12</v>
      </c>
      <c r="H66" s="9"/>
      <c r="I66" s="9"/>
      <c r="J66" s="10">
        <f>I64-3</f>
        <v>63</v>
      </c>
      <c r="K66" s="11">
        <f t="shared" si="15"/>
        <v>12</v>
      </c>
      <c r="M66" s="9"/>
      <c r="N66" s="9"/>
      <c r="O66" s="10">
        <f>N64-3</f>
        <v>62</v>
      </c>
      <c r="P66" s="11">
        <f t="shared" si="16"/>
        <v>12</v>
      </c>
      <c r="R66" s="9"/>
      <c r="S66" s="9"/>
      <c r="T66" s="10">
        <f>S64-3</f>
        <v>61</v>
      </c>
      <c r="U66" s="11">
        <f t="shared" si="17"/>
        <v>12</v>
      </c>
      <c r="W66" s="9"/>
      <c r="X66" s="9"/>
      <c r="Y66" s="10">
        <f>X64-3</f>
        <v>60</v>
      </c>
      <c r="Z66" s="11">
        <f t="shared" si="18"/>
        <v>12</v>
      </c>
      <c r="AB66" s="9"/>
      <c r="AC66" s="9"/>
      <c r="AD66" s="10">
        <f>AC64-3</f>
        <v>8</v>
      </c>
      <c r="AE66" s="11">
        <f t="shared" si="19"/>
        <v>1</v>
      </c>
    </row>
    <row r="67" spans="3:31" x14ac:dyDescent="0.3">
      <c r="C67" s="9"/>
      <c r="D67" s="9"/>
      <c r="E67" s="10">
        <f>D64-4</f>
        <v>63</v>
      </c>
      <c r="F67" s="11">
        <f t="shared" si="14"/>
        <v>12</v>
      </c>
      <c r="H67" s="9"/>
      <c r="I67" s="9"/>
      <c r="J67" s="10">
        <f>I64-4</f>
        <v>62</v>
      </c>
      <c r="K67" s="11">
        <f t="shared" si="15"/>
        <v>12</v>
      </c>
      <c r="M67" s="9"/>
      <c r="N67" s="9"/>
      <c r="O67" s="10">
        <f>N64-4</f>
        <v>61</v>
      </c>
      <c r="P67" s="11">
        <f t="shared" si="16"/>
        <v>12</v>
      </c>
      <c r="R67" s="9"/>
      <c r="S67" s="9"/>
      <c r="T67" s="10">
        <f>S64-4</f>
        <v>60</v>
      </c>
      <c r="U67" s="11">
        <f t="shared" si="17"/>
        <v>12</v>
      </c>
      <c r="W67" s="9"/>
      <c r="X67" s="9"/>
      <c r="Y67" s="10">
        <f>X64-4</f>
        <v>59</v>
      </c>
      <c r="Z67" s="11">
        <f t="shared" si="18"/>
        <v>11</v>
      </c>
      <c r="AB67" s="9"/>
      <c r="AC67" s="9"/>
      <c r="AD67" s="10">
        <f>AC64-4</f>
        <v>7</v>
      </c>
      <c r="AE67" s="11">
        <f t="shared" si="19"/>
        <v>1</v>
      </c>
    </row>
    <row r="68" spans="3:31" x14ac:dyDescent="0.3">
      <c r="C68" s="9"/>
      <c r="D68" s="9"/>
      <c r="E68" s="10">
        <f>D64-5</f>
        <v>62</v>
      </c>
      <c r="F68" s="11">
        <f t="shared" si="14"/>
        <v>12</v>
      </c>
      <c r="H68" s="9"/>
      <c r="I68" s="9"/>
      <c r="J68" s="10">
        <f>I64-5</f>
        <v>61</v>
      </c>
      <c r="K68" s="11">
        <f t="shared" si="15"/>
        <v>12</v>
      </c>
      <c r="M68" s="9"/>
      <c r="N68" s="9"/>
      <c r="O68" s="10">
        <f>N64-5</f>
        <v>60</v>
      </c>
      <c r="P68" s="11">
        <f t="shared" si="16"/>
        <v>12</v>
      </c>
      <c r="R68" s="9"/>
      <c r="S68" s="9"/>
      <c r="T68" s="10">
        <f>S64-5</f>
        <v>59</v>
      </c>
      <c r="U68" s="11">
        <f t="shared" si="17"/>
        <v>11</v>
      </c>
      <c r="W68" s="9"/>
      <c r="X68" s="9"/>
      <c r="Y68" s="10">
        <f>X64-5</f>
        <v>58</v>
      </c>
      <c r="Z68" s="11">
        <f t="shared" si="18"/>
        <v>11</v>
      </c>
      <c r="AB68" s="9"/>
      <c r="AC68" s="9"/>
      <c r="AD68" s="10">
        <f>AC64-5</f>
        <v>6</v>
      </c>
      <c r="AE68" s="11">
        <f t="shared" si="19"/>
        <v>1</v>
      </c>
    </row>
    <row r="69" spans="3:31" x14ac:dyDescent="0.3">
      <c r="C69" s="9"/>
      <c r="D69" s="6"/>
      <c r="E69" s="7">
        <f>ROUNDDOWN(D64/5,0)</f>
        <v>13</v>
      </c>
      <c r="F69" s="8">
        <f t="shared" si="14"/>
        <v>2</v>
      </c>
      <c r="H69" s="9"/>
      <c r="I69" s="6"/>
      <c r="J69" s="7">
        <f>ROUNDDOWN(I64/5,0)</f>
        <v>13</v>
      </c>
      <c r="K69" s="8">
        <f t="shared" si="15"/>
        <v>2</v>
      </c>
      <c r="M69" s="9"/>
      <c r="N69" s="6"/>
      <c r="O69" s="7">
        <f>ROUNDDOWN(N64/5,0)</f>
        <v>13</v>
      </c>
      <c r="P69" s="8">
        <f t="shared" si="16"/>
        <v>2</v>
      </c>
      <c r="R69" s="9"/>
      <c r="S69" s="6"/>
      <c r="T69" s="7">
        <f>ROUNDDOWN(S64/5,0)</f>
        <v>12</v>
      </c>
      <c r="U69" s="8">
        <f t="shared" si="17"/>
        <v>2</v>
      </c>
      <c r="W69" s="9"/>
      <c r="X69" s="6"/>
      <c r="Y69" s="7">
        <f>ROUNDDOWN(X64/5,0)</f>
        <v>12</v>
      </c>
      <c r="Z69" s="8">
        <f t="shared" si="18"/>
        <v>2</v>
      </c>
      <c r="AB69" s="9"/>
      <c r="AC69" s="6"/>
      <c r="AD69" s="7">
        <f>ROUNDDOWN(AC64/5,0)</f>
        <v>2</v>
      </c>
      <c r="AE69" s="8">
        <f t="shared" si="19"/>
        <v>0</v>
      </c>
    </row>
    <row r="70" spans="3:31" x14ac:dyDescent="0.3">
      <c r="C70" s="9"/>
      <c r="D70" s="3">
        <f>C52-4</f>
        <v>66</v>
      </c>
      <c r="E70" s="4">
        <f>D70-1</f>
        <v>65</v>
      </c>
      <c r="F70" s="5">
        <f>ROUNDDOWN(E70/5,0)</f>
        <v>13</v>
      </c>
      <c r="H70" s="9"/>
      <c r="I70" s="3">
        <f>H52-4</f>
        <v>65</v>
      </c>
      <c r="J70" s="4">
        <f>I70-1</f>
        <v>64</v>
      </c>
      <c r="K70" s="5">
        <f>ROUNDDOWN(J70/5,0)</f>
        <v>12</v>
      </c>
      <c r="M70" s="9"/>
      <c r="N70" s="3">
        <f>M52-4</f>
        <v>64</v>
      </c>
      <c r="O70" s="4">
        <f>N70-1</f>
        <v>63</v>
      </c>
      <c r="P70" s="5">
        <f>ROUNDDOWN(O70/5,0)</f>
        <v>12</v>
      </c>
      <c r="R70" s="9"/>
      <c r="S70" s="3">
        <f>R52-4</f>
        <v>63</v>
      </c>
      <c r="T70" s="4">
        <f>S70-1</f>
        <v>62</v>
      </c>
      <c r="U70" s="5">
        <f>ROUNDDOWN(T70/5,0)</f>
        <v>12</v>
      </c>
      <c r="W70" s="9"/>
      <c r="X70" s="3">
        <f>W52-4</f>
        <v>62</v>
      </c>
      <c r="Y70" s="4">
        <f>X70-1</f>
        <v>61</v>
      </c>
      <c r="Z70" s="5">
        <f>ROUNDDOWN(Y70/5,0)</f>
        <v>12</v>
      </c>
      <c r="AB70" s="9"/>
      <c r="AC70" s="3">
        <f>AB52-4</f>
        <v>10</v>
      </c>
      <c r="AD70" s="4">
        <f>AC70-1</f>
        <v>9</v>
      </c>
      <c r="AE70" s="5">
        <f>ROUNDDOWN(AD70/5,0)</f>
        <v>1</v>
      </c>
    </row>
    <row r="71" spans="3:31" x14ac:dyDescent="0.3">
      <c r="C71" s="9"/>
      <c r="D71" s="9"/>
      <c r="E71" s="10">
        <f>D70-2</f>
        <v>64</v>
      </c>
      <c r="F71" s="11">
        <f t="shared" ref="F71:F87" si="20">ROUNDDOWN(E71/5,0)</f>
        <v>12</v>
      </c>
      <c r="H71" s="9"/>
      <c r="I71" s="9"/>
      <c r="J71" s="10">
        <f>I70-2</f>
        <v>63</v>
      </c>
      <c r="K71" s="11">
        <f t="shared" ref="K71:K87" si="21">ROUNDDOWN(J71/5,0)</f>
        <v>12</v>
      </c>
      <c r="M71" s="9"/>
      <c r="N71" s="9"/>
      <c r="O71" s="10">
        <f>N70-2</f>
        <v>62</v>
      </c>
      <c r="P71" s="11">
        <f t="shared" ref="P71:P87" si="22">ROUNDDOWN(O71/5,0)</f>
        <v>12</v>
      </c>
      <c r="R71" s="9"/>
      <c r="S71" s="9"/>
      <c r="T71" s="10">
        <f>S70-2</f>
        <v>61</v>
      </c>
      <c r="U71" s="11">
        <f t="shared" ref="U71:U87" si="23">ROUNDDOWN(T71/5,0)</f>
        <v>12</v>
      </c>
      <c r="W71" s="9"/>
      <c r="X71" s="9"/>
      <c r="Y71" s="10">
        <f>X70-2</f>
        <v>60</v>
      </c>
      <c r="Z71" s="11">
        <f t="shared" ref="Z71:Z87" si="24">ROUNDDOWN(Y71/5,0)</f>
        <v>12</v>
      </c>
      <c r="AB71" s="9"/>
      <c r="AC71" s="9"/>
      <c r="AD71" s="10">
        <f>AC70-2</f>
        <v>8</v>
      </c>
      <c r="AE71" s="11">
        <f t="shared" ref="AE71:AE87" si="25">ROUNDDOWN(AD71/5,0)</f>
        <v>1</v>
      </c>
    </row>
    <row r="72" spans="3:31" x14ac:dyDescent="0.3">
      <c r="C72" s="9"/>
      <c r="D72" s="9"/>
      <c r="E72" s="10">
        <f>D70-3</f>
        <v>63</v>
      </c>
      <c r="F72" s="11">
        <f t="shared" si="20"/>
        <v>12</v>
      </c>
      <c r="H72" s="9"/>
      <c r="I72" s="9"/>
      <c r="J72" s="10">
        <f>I70-3</f>
        <v>62</v>
      </c>
      <c r="K72" s="11">
        <f t="shared" si="21"/>
        <v>12</v>
      </c>
      <c r="M72" s="9"/>
      <c r="N72" s="9"/>
      <c r="O72" s="10">
        <f>N70-3</f>
        <v>61</v>
      </c>
      <c r="P72" s="11">
        <f t="shared" si="22"/>
        <v>12</v>
      </c>
      <c r="R72" s="9"/>
      <c r="S72" s="9"/>
      <c r="T72" s="10">
        <f>S70-3</f>
        <v>60</v>
      </c>
      <c r="U72" s="11">
        <f t="shared" si="23"/>
        <v>12</v>
      </c>
      <c r="W72" s="9"/>
      <c r="X72" s="9"/>
      <c r="Y72" s="10">
        <f>X70-3</f>
        <v>59</v>
      </c>
      <c r="Z72" s="11">
        <f t="shared" si="24"/>
        <v>11</v>
      </c>
      <c r="AB72" s="9"/>
      <c r="AC72" s="9"/>
      <c r="AD72" s="10">
        <f>AC70-3</f>
        <v>7</v>
      </c>
      <c r="AE72" s="11">
        <f t="shared" si="25"/>
        <v>1</v>
      </c>
    </row>
    <row r="73" spans="3:31" x14ac:dyDescent="0.3">
      <c r="C73" s="9"/>
      <c r="D73" s="9"/>
      <c r="E73" s="10">
        <f>D70-4</f>
        <v>62</v>
      </c>
      <c r="F73" s="11">
        <f t="shared" si="20"/>
        <v>12</v>
      </c>
      <c r="H73" s="9"/>
      <c r="I73" s="9"/>
      <c r="J73" s="10">
        <f>I70-4</f>
        <v>61</v>
      </c>
      <c r="K73" s="11">
        <f t="shared" si="21"/>
        <v>12</v>
      </c>
      <c r="M73" s="9"/>
      <c r="N73" s="9"/>
      <c r="O73" s="10">
        <f>N70-4</f>
        <v>60</v>
      </c>
      <c r="P73" s="11">
        <f t="shared" si="22"/>
        <v>12</v>
      </c>
      <c r="R73" s="9"/>
      <c r="S73" s="9"/>
      <c r="T73" s="10">
        <f>S70-4</f>
        <v>59</v>
      </c>
      <c r="U73" s="11">
        <f t="shared" si="23"/>
        <v>11</v>
      </c>
      <c r="W73" s="9"/>
      <c r="X73" s="9"/>
      <c r="Y73" s="10">
        <f>X70-4</f>
        <v>58</v>
      </c>
      <c r="Z73" s="11">
        <f t="shared" si="24"/>
        <v>11</v>
      </c>
      <c r="AB73" s="9"/>
      <c r="AC73" s="9"/>
      <c r="AD73" s="10">
        <f>AC70-4</f>
        <v>6</v>
      </c>
      <c r="AE73" s="11">
        <f t="shared" si="25"/>
        <v>1</v>
      </c>
    </row>
    <row r="74" spans="3:31" x14ac:dyDescent="0.3">
      <c r="C74" s="9"/>
      <c r="D74" s="9"/>
      <c r="E74" s="10">
        <f>D70-5</f>
        <v>61</v>
      </c>
      <c r="F74" s="11">
        <f t="shared" si="20"/>
        <v>12</v>
      </c>
      <c r="H74" s="9"/>
      <c r="I74" s="9"/>
      <c r="J74" s="10">
        <f>I70-5</f>
        <v>60</v>
      </c>
      <c r="K74" s="11">
        <f t="shared" si="21"/>
        <v>12</v>
      </c>
      <c r="M74" s="9"/>
      <c r="N74" s="9"/>
      <c r="O74" s="10">
        <f>N70-5</f>
        <v>59</v>
      </c>
      <c r="P74" s="11">
        <f t="shared" si="22"/>
        <v>11</v>
      </c>
      <c r="R74" s="9"/>
      <c r="S74" s="9"/>
      <c r="T74" s="10">
        <f>S70-5</f>
        <v>58</v>
      </c>
      <c r="U74" s="11">
        <f t="shared" si="23"/>
        <v>11</v>
      </c>
      <c r="W74" s="9"/>
      <c r="X74" s="9"/>
      <c r="Y74" s="10">
        <f>X70-5</f>
        <v>57</v>
      </c>
      <c r="Z74" s="11">
        <f t="shared" si="24"/>
        <v>11</v>
      </c>
      <c r="AB74" s="9"/>
      <c r="AC74" s="9"/>
      <c r="AD74" s="10">
        <f>AC70-5</f>
        <v>5</v>
      </c>
      <c r="AE74" s="11">
        <f t="shared" si="25"/>
        <v>1</v>
      </c>
    </row>
    <row r="75" spans="3:31" x14ac:dyDescent="0.3">
      <c r="C75" s="9"/>
      <c r="D75" s="6"/>
      <c r="E75" s="7">
        <f>ROUNDDOWN(D70/5,0)</f>
        <v>13</v>
      </c>
      <c r="F75" s="8">
        <f t="shared" si="20"/>
        <v>2</v>
      </c>
      <c r="H75" s="9"/>
      <c r="I75" s="6"/>
      <c r="J75" s="7">
        <f>ROUNDDOWN(I70/5,0)</f>
        <v>13</v>
      </c>
      <c r="K75" s="8">
        <f t="shared" si="21"/>
        <v>2</v>
      </c>
      <c r="M75" s="9"/>
      <c r="N75" s="6"/>
      <c r="O75" s="7">
        <f>ROUNDDOWN(N70/5,0)</f>
        <v>12</v>
      </c>
      <c r="P75" s="8">
        <f t="shared" si="22"/>
        <v>2</v>
      </c>
      <c r="R75" s="9"/>
      <c r="S75" s="6"/>
      <c r="T75" s="7">
        <f>ROUNDDOWN(S70/5,0)</f>
        <v>12</v>
      </c>
      <c r="U75" s="8">
        <f t="shared" si="23"/>
        <v>2</v>
      </c>
      <c r="W75" s="9"/>
      <c r="X75" s="6"/>
      <c r="Y75" s="7">
        <f>ROUNDDOWN(X70/5,0)</f>
        <v>12</v>
      </c>
      <c r="Z75" s="8">
        <f t="shared" si="24"/>
        <v>2</v>
      </c>
      <c r="AB75" s="9"/>
      <c r="AC75" s="6"/>
      <c r="AD75" s="7">
        <f>ROUNDDOWN(AC70/5,0)</f>
        <v>2</v>
      </c>
      <c r="AE75" s="8">
        <f t="shared" si="25"/>
        <v>0</v>
      </c>
    </row>
    <row r="76" spans="3:31" x14ac:dyDescent="0.3">
      <c r="C76" s="9"/>
      <c r="D76" s="3">
        <f>C52-5</f>
        <v>65</v>
      </c>
      <c r="E76" s="4">
        <f>D76-1</f>
        <v>64</v>
      </c>
      <c r="F76" s="5">
        <f>ROUNDDOWN(E76/5,0)</f>
        <v>12</v>
      </c>
      <c r="H76" s="9"/>
      <c r="I76" s="3">
        <f>H52-5</f>
        <v>64</v>
      </c>
      <c r="J76" s="4">
        <f>I76-1</f>
        <v>63</v>
      </c>
      <c r="K76" s="5">
        <f>ROUNDDOWN(J76/5,0)</f>
        <v>12</v>
      </c>
      <c r="M76" s="9"/>
      <c r="N76" s="3">
        <f>M52-5</f>
        <v>63</v>
      </c>
      <c r="O76" s="4">
        <f>N76-1</f>
        <v>62</v>
      </c>
      <c r="P76" s="5">
        <f>ROUNDDOWN(O76/5,0)</f>
        <v>12</v>
      </c>
      <c r="R76" s="9"/>
      <c r="S76" s="3">
        <f>R52-5</f>
        <v>62</v>
      </c>
      <c r="T76" s="4">
        <f>S76-1</f>
        <v>61</v>
      </c>
      <c r="U76" s="5">
        <f>ROUNDDOWN(T76/5,0)</f>
        <v>12</v>
      </c>
      <c r="W76" s="9"/>
      <c r="X76" s="3">
        <f>W52-5</f>
        <v>61</v>
      </c>
      <c r="Y76" s="4">
        <f>X76-1</f>
        <v>60</v>
      </c>
      <c r="Z76" s="5">
        <f>ROUNDDOWN(Y76/5,0)</f>
        <v>12</v>
      </c>
      <c r="AB76" s="9"/>
      <c r="AC76" s="3">
        <f>AB52-5</f>
        <v>9</v>
      </c>
      <c r="AD76" s="4">
        <f>AC76-1</f>
        <v>8</v>
      </c>
      <c r="AE76" s="5">
        <f>ROUNDDOWN(AD76/5,0)</f>
        <v>1</v>
      </c>
    </row>
    <row r="77" spans="3:31" x14ac:dyDescent="0.3">
      <c r="C77" s="9"/>
      <c r="D77" s="9"/>
      <c r="E77" s="10">
        <f>D76-2</f>
        <v>63</v>
      </c>
      <c r="F77" s="11">
        <f t="shared" ref="F77:F87" si="26">ROUNDDOWN(E77/5,0)</f>
        <v>12</v>
      </c>
      <c r="H77" s="9"/>
      <c r="I77" s="9"/>
      <c r="J77" s="10">
        <f>I76-2</f>
        <v>62</v>
      </c>
      <c r="K77" s="11">
        <f t="shared" ref="K77:K87" si="27">ROUNDDOWN(J77/5,0)</f>
        <v>12</v>
      </c>
      <c r="M77" s="9"/>
      <c r="N77" s="9"/>
      <c r="O77" s="10">
        <f>N76-2</f>
        <v>61</v>
      </c>
      <c r="P77" s="11">
        <f t="shared" ref="P77:P87" si="28">ROUNDDOWN(O77/5,0)</f>
        <v>12</v>
      </c>
      <c r="R77" s="9"/>
      <c r="S77" s="9"/>
      <c r="T77" s="10">
        <f>S76-2</f>
        <v>60</v>
      </c>
      <c r="U77" s="11">
        <f t="shared" ref="U77:U87" si="29">ROUNDDOWN(T77/5,0)</f>
        <v>12</v>
      </c>
      <c r="W77" s="9"/>
      <c r="X77" s="9"/>
      <c r="Y77" s="10">
        <f>X76-2</f>
        <v>59</v>
      </c>
      <c r="Z77" s="11">
        <f t="shared" ref="Z77:Z87" si="30">ROUNDDOWN(Y77/5,0)</f>
        <v>11</v>
      </c>
      <c r="AB77" s="9"/>
      <c r="AC77" s="9"/>
      <c r="AD77" s="10">
        <f>AC76-2</f>
        <v>7</v>
      </c>
      <c r="AE77" s="11">
        <f t="shared" ref="AE77:AE87" si="31">ROUNDDOWN(AD77/5,0)</f>
        <v>1</v>
      </c>
    </row>
    <row r="78" spans="3:31" x14ac:dyDescent="0.3">
      <c r="C78" s="9"/>
      <c r="D78" s="9"/>
      <c r="E78" s="10">
        <f>D76-3</f>
        <v>62</v>
      </c>
      <c r="F78" s="11">
        <f t="shared" si="26"/>
        <v>12</v>
      </c>
      <c r="H78" s="9"/>
      <c r="I78" s="9"/>
      <c r="J78" s="10">
        <f>I76-3</f>
        <v>61</v>
      </c>
      <c r="K78" s="11">
        <f t="shared" si="27"/>
        <v>12</v>
      </c>
      <c r="M78" s="9"/>
      <c r="N78" s="9"/>
      <c r="O78" s="10">
        <f>N76-3</f>
        <v>60</v>
      </c>
      <c r="P78" s="11">
        <f t="shared" si="28"/>
        <v>12</v>
      </c>
      <c r="R78" s="9"/>
      <c r="S78" s="9"/>
      <c r="T78" s="10">
        <f>S76-3</f>
        <v>59</v>
      </c>
      <c r="U78" s="11">
        <f t="shared" si="29"/>
        <v>11</v>
      </c>
      <c r="W78" s="9"/>
      <c r="X78" s="9"/>
      <c r="Y78" s="10">
        <f>X76-3</f>
        <v>58</v>
      </c>
      <c r="Z78" s="11">
        <f t="shared" si="30"/>
        <v>11</v>
      </c>
      <c r="AB78" s="9"/>
      <c r="AC78" s="9"/>
      <c r="AD78" s="10">
        <f>AC76-3</f>
        <v>6</v>
      </c>
      <c r="AE78" s="11">
        <f t="shared" si="31"/>
        <v>1</v>
      </c>
    </row>
    <row r="79" spans="3:31" x14ac:dyDescent="0.3">
      <c r="C79" s="9"/>
      <c r="D79" s="9"/>
      <c r="E79" s="10">
        <f>D76-4</f>
        <v>61</v>
      </c>
      <c r="F79" s="11">
        <f t="shared" si="26"/>
        <v>12</v>
      </c>
      <c r="H79" s="9"/>
      <c r="I79" s="9"/>
      <c r="J79" s="10">
        <f>I76-4</f>
        <v>60</v>
      </c>
      <c r="K79" s="11">
        <f t="shared" si="27"/>
        <v>12</v>
      </c>
      <c r="M79" s="9"/>
      <c r="N79" s="9"/>
      <c r="O79" s="10">
        <f>N76-4</f>
        <v>59</v>
      </c>
      <c r="P79" s="11">
        <f t="shared" si="28"/>
        <v>11</v>
      </c>
      <c r="R79" s="9"/>
      <c r="S79" s="9"/>
      <c r="T79" s="10">
        <f>S76-4</f>
        <v>58</v>
      </c>
      <c r="U79" s="11">
        <f t="shared" si="29"/>
        <v>11</v>
      </c>
      <c r="W79" s="9"/>
      <c r="X79" s="9"/>
      <c r="Y79" s="10">
        <f>X76-4</f>
        <v>57</v>
      </c>
      <c r="Z79" s="11">
        <f t="shared" si="30"/>
        <v>11</v>
      </c>
      <c r="AB79" s="9"/>
      <c r="AC79" s="9"/>
      <c r="AD79" s="10">
        <f>AC76-4</f>
        <v>5</v>
      </c>
      <c r="AE79" s="11">
        <f t="shared" si="31"/>
        <v>1</v>
      </c>
    </row>
    <row r="80" spans="3:31" x14ac:dyDescent="0.3">
      <c r="C80" s="9"/>
      <c r="D80" s="9"/>
      <c r="E80" s="10">
        <f>D76-5</f>
        <v>60</v>
      </c>
      <c r="F80" s="11">
        <f t="shared" si="26"/>
        <v>12</v>
      </c>
      <c r="H80" s="9"/>
      <c r="I80" s="9"/>
      <c r="J80" s="10">
        <f>I76-5</f>
        <v>59</v>
      </c>
      <c r="K80" s="11">
        <f t="shared" si="27"/>
        <v>11</v>
      </c>
      <c r="M80" s="9"/>
      <c r="N80" s="9"/>
      <c r="O80" s="10">
        <f>N76-5</f>
        <v>58</v>
      </c>
      <c r="P80" s="11">
        <f t="shared" si="28"/>
        <v>11</v>
      </c>
      <c r="R80" s="9"/>
      <c r="S80" s="9"/>
      <c r="T80" s="10">
        <f>S76-5</f>
        <v>57</v>
      </c>
      <c r="U80" s="11">
        <f t="shared" si="29"/>
        <v>11</v>
      </c>
      <c r="W80" s="9"/>
      <c r="X80" s="9"/>
      <c r="Y80" s="10">
        <f>X76-5</f>
        <v>56</v>
      </c>
      <c r="Z80" s="11">
        <f t="shared" si="30"/>
        <v>11</v>
      </c>
      <c r="AB80" s="9"/>
      <c r="AC80" s="9"/>
      <c r="AD80" s="10">
        <f>AC76-5</f>
        <v>4</v>
      </c>
      <c r="AE80" s="11">
        <f t="shared" si="31"/>
        <v>0</v>
      </c>
    </row>
    <row r="81" spans="3:31" x14ac:dyDescent="0.3">
      <c r="C81" s="9"/>
      <c r="D81" s="6"/>
      <c r="E81" s="7">
        <f>ROUNDDOWN(D76/5,0)</f>
        <v>13</v>
      </c>
      <c r="F81" s="8">
        <f t="shared" si="26"/>
        <v>2</v>
      </c>
      <c r="H81" s="9"/>
      <c r="I81" s="6"/>
      <c r="J81" s="7">
        <f>ROUNDDOWN(I76/5,0)</f>
        <v>12</v>
      </c>
      <c r="K81" s="8">
        <f t="shared" si="27"/>
        <v>2</v>
      </c>
      <c r="M81" s="9"/>
      <c r="N81" s="6"/>
      <c r="O81" s="7">
        <f>ROUNDDOWN(N76/5,0)</f>
        <v>12</v>
      </c>
      <c r="P81" s="8">
        <f t="shared" si="28"/>
        <v>2</v>
      </c>
      <c r="R81" s="9"/>
      <c r="S81" s="6"/>
      <c r="T81" s="7">
        <f>ROUNDDOWN(S76/5,0)</f>
        <v>12</v>
      </c>
      <c r="U81" s="8">
        <f t="shared" si="29"/>
        <v>2</v>
      </c>
      <c r="W81" s="9"/>
      <c r="X81" s="6"/>
      <c r="Y81" s="7">
        <f>ROUNDDOWN(X76/5,0)</f>
        <v>12</v>
      </c>
      <c r="Z81" s="8">
        <f t="shared" si="30"/>
        <v>2</v>
      </c>
      <c r="AB81" s="9"/>
      <c r="AC81" s="6"/>
      <c r="AD81" s="7">
        <f>ROUNDDOWN(AC76/5,0)</f>
        <v>1</v>
      </c>
      <c r="AE81" s="8">
        <f t="shared" si="31"/>
        <v>0</v>
      </c>
    </row>
    <row r="82" spans="3:31" x14ac:dyDescent="0.3">
      <c r="C82" s="9"/>
      <c r="D82" s="3">
        <f>ROUNDDOWN(C52/5,0)</f>
        <v>14</v>
      </c>
      <c r="E82" s="4">
        <f>D82-1</f>
        <v>13</v>
      </c>
      <c r="F82" s="5">
        <f>ROUNDDOWN(E82/5,0)</f>
        <v>2</v>
      </c>
      <c r="H82" s="9"/>
      <c r="I82" s="3">
        <f>ROUNDDOWN(H52/5,0)</f>
        <v>13</v>
      </c>
      <c r="J82" s="4">
        <f>I82-1</f>
        <v>12</v>
      </c>
      <c r="K82" s="5">
        <f>ROUNDDOWN(J82/5,0)</f>
        <v>2</v>
      </c>
      <c r="M82" s="9"/>
      <c r="N82" s="3">
        <f>ROUNDDOWN(M52/5,0)</f>
        <v>13</v>
      </c>
      <c r="O82" s="4">
        <f>N82-1</f>
        <v>12</v>
      </c>
      <c r="P82" s="5">
        <f>ROUNDDOWN(O82/5,0)</f>
        <v>2</v>
      </c>
      <c r="R82" s="9"/>
      <c r="S82" s="3">
        <f>ROUNDDOWN(R52/5,0)</f>
        <v>13</v>
      </c>
      <c r="T82" s="4">
        <f>S82-1</f>
        <v>12</v>
      </c>
      <c r="U82" s="5">
        <f>ROUNDDOWN(T82/5,0)</f>
        <v>2</v>
      </c>
      <c r="W82" s="9"/>
      <c r="X82" s="3">
        <f>ROUNDDOWN(W52/5,0)</f>
        <v>13</v>
      </c>
      <c r="Y82" s="4">
        <f>X82-1</f>
        <v>12</v>
      </c>
      <c r="Z82" s="5">
        <f>ROUNDDOWN(Y82/5,0)</f>
        <v>2</v>
      </c>
      <c r="AB82" s="9"/>
      <c r="AC82" s="3">
        <f>ROUNDDOWN(AB52/5,0)</f>
        <v>2</v>
      </c>
      <c r="AD82" s="4">
        <f>AC82-1</f>
        <v>1</v>
      </c>
      <c r="AE82" s="5">
        <f>ROUNDDOWN(AD82/5,0)</f>
        <v>0</v>
      </c>
    </row>
    <row r="83" spans="3:31" x14ac:dyDescent="0.3">
      <c r="C83" s="9"/>
      <c r="D83" s="9"/>
      <c r="E83" s="10">
        <f>D82-2</f>
        <v>12</v>
      </c>
      <c r="F83" s="11">
        <f t="shared" ref="F83:F87" si="32">ROUNDDOWN(E83/5,0)</f>
        <v>2</v>
      </c>
      <c r="H83" s="9"/>
      <c r="I83" s="9"/>
      <c r="J83" s="10">
        <f>I82-2</f>
        <v>11</v>
      </c>
      <c r="K83" s="11">
        <f t="shared" ref="K83:K87" si="33">ROUNDDOWN(J83/5,0)</f>
        <v>2</v>
      </c>
      <c r="M83" s="9"/>
      <c r="N83" s="9"/>
      <c r="O83" s="10">
        <f>N82-2</f>
        <v>11</v>
      </c>
      <c r="P83" s="11">
        <f t="shared" ref="P83:P87" si="34">ROUNDDOWN(O83/5,0)</f>
        <v>2</v>
      </c>
      <c r="R83" s="9"/>
      <c r="S83" s="9"/>
      <c r="T83" s="10">
        <f>S82-2</f>
        <v>11</v>
      </c>
      <c r="U83" s="11">
        <f t="shared" ref="U83:U87" si="35">ROUNDDOWN(T83/5,0)</f>
        <v>2</v>
      </c>
      <c r="W83" s="9"/>
      <c r="X83" s="9"/>
      <c r="Y83" s="10">
        <f>X82-2</f>
        <v>11</v>
      </c>
      <c r="Z83" s="11">
        <f t="shared" ref="Z83:Z87" si="36">ROUNDDOWN(Y83/5,0)</f>
        <v>2</v>
      </c>
      <c r="AB83" s="9"/>
      <c r="AC83" s="9"/>
      <c r="AD83" s="10">
        <f>AC82-2</f>
        <v>0</v>
      </c>
      <c r="AE83" s="11">
        <f t="shared" ref="AE83:AE87" si="37">ROUNDDOWN(AD83/5,0)</f>
        <v>0</v>
      </c>
    </row>
    <row r="84" spans="3:31" x14ac:dyDescent="0.3">
      <c r="C84" s="9"/>
      <c r="D84" s="9"/>
      <c r="E84" s="10">
        <f>D82-3</f>
        <v>11</v>
      </c>
      <c r="F84" s="11">
        <f t="shared" si="32"/>
        <v>2</v>
      </c>
      <c r="H84" s="9"/>
      <c r="I84" s="9"/>
      <c r="J84" s="10">
        <f>I82-3</f>
        <v>10</v>
      </c>
      <c r="K84" s="11">
        <f t="shared" si="33"/>
        <v>2</v>
      </c>
      <c r="M84" s="9"/>
      <c r="N84" s="9"/>
      <c r="O84" s="10">
        <f>N82-3</f>
        <v>10</v>
      </c>
      <c r="P84" s="11">
        <f t="shared" si="34"/>
        <v>2</v>
      </c>
      <c r="R84" s="9"/>
      <c r="S84" s="9"/>
      <c r="T84" s="10">
        <f>S82-3</f>
        <v>10</v>
      </c>
      <c r="U84" s="11">
        <f t="shared" si="35"/>
        <v>2</v>
      </c>
      <c r="W84" s="9"/>
      <c r="X84" s="9"/>
      <c r="Y84" s="10">
        <f>X82-3</f>
        <v>10</v>
      </c>
      <c r="Z84" s="11">
        <f t="shared" si="36"/>
        <v>2</v>
      </c>
      <c r="AB84" s="9"/>
      <c r="AC84" s="9"/>
      <c r="AD84" s="10">
        <f>AC82-3</f>
        <v>-1</v>
      </c>
      <c r="AE84" s="11">
        <f t="shared" si="37"/>
        <v>0</v>
      </c>
    </row>
    <row r="85" spans="3:31" x14ac:dyDescent="0.3">
      <c r="C85" s="9"/>
      <c r="D85" s="9"/>
      <c r="E85" s="10">
        <f>D82-4</f>
        <v>10</v>
      </c>
      <c r="F85" s="11">
        <f t="shared" si="32"/>
        <v>2</v>
      </c>
      <c r="H85" s="9"/>
      <c r="I85" s="9"/>
      <c r="J85" s="10">
        <f>I82-4</f>
        <v>9</v>
      </c>
      <c r="K85" s="11">
        <f t="shared" si="33"/>
        <v>1</v>
      </c>
      <c r="M85" s="9"/>
      <c r="N85" s="9"/>
      <c r="O85" s="10">
        <f>N82-4</f>
        <v>9</v>
      </c>
      <c r="P85" s="11">
        <f t="shared" si="34"/>
        <v>1</v>
      </c>
      <c r="R85" s="9"/>
      <c r="S85" s="9"/>
      <c r="T85" s="10">
        <f>S82-4</f>
        <v>9</v>
      </c>
      <c r="U85" s="11">
        <f t="shared" si="35"/>
        <v>1</v>
      </c>
      <c r="W85" s="9"/>
      <c r="X85" s="9"/>
      <c r="Y85" s="10">
        <f>X82-4</f>
        <v>9</v>
      </c>
      <c r="Z85" s="11">
        <f t="shared" si="36"/>
        <v>1</v>
      </c>
      <c r="AB85" s="9"/>
      <c r="AC85" s="9"/>
      <c r="AD85" s="10">
        <f>AC82-4</f>
        <v>-2</v>
      </c>
      <c r="AE85" s="11">
        <f t="shared" si="37"/>
        <v>0</v>
      </c>
    </row>
    <row r="86" spans="3:31" x14ac:dyDescent="0.3">
      <c r="C86" s="9"/>
      <c r="D86" s="9"/>
      <c r="E86" s="10">
        <f>D82-5</f>
        <v>9</v>
      </c>
      <c r="F86" s="11">
        <f t="shared" si="32"/>
        <v>1</v>
      </c>
      <c r="H86" s="9"/>
      <c r="I86" s="9"/>
      <c r="J86" s="10">
        <f>I82-5</f>
        <v>8</v>
      </c>
      <c r="K86" s="11">
        <f t="shared" si="33"/>
        <v>1</v>
      </c>
      <c r="M86" s="9"/>
      <c r="N86" s="9"/>
      <c r="O86" s="10">
        <f>N82-5</f>
        <v>8</v>
      </c>
      <c r="P86" s="11">
        <f t="shared" si="34"/>
        <v>1</v>
      </c>
      <c r="R86" s="9"/>
      <c r="S86" s="9"/>
      <c r="T86" s="10">
        <f>S82-5</f>
        <v>8</v>
      </c>
      <c r="U86" s="11">
        <f t="shared" si="35"/>
        <v>1</v>
      </c>
      <c r="W86" s="9"/>
      <c r="X86" s="9"/>
      <c r="Y86" s="10">
        <f>X82-5</f>
        <v>8</v>
      </c>
      <c r="Z86" s="11">
        <f t="shared" si="36"/>
        <v>1</v>
      </c>
      <c r="AB86" s="9"/>
      <c r="AC86" s="9"/>
      <c r="AD86" s="10">
        <f>AC82-5</f>
        <v>-3</v>
      </c>
      <c r="AE86" s="11">
        <f t="shared" si="37"/>
        <v>0</v>
      </c>
    </row>
    <row r="87" spans="3:31" x14ac:dyDescent="0.3">
      <c r="C87" s="6"/>
      <c r="D87" s="6"/>
      <c r="E87" s="7">
        <f>ROUNDDOWN(D82/5,0)</f>
        <v>2</v>
      </c>
      <c r="F87" s="8">
        <f t="shared" si="32"/>
        <v>0</v>
      </c>
      <c r="H87" s="6"/>
      <c r="I87" s="6"/>
      <c r="J87" s="7">
        <f>ROUNDDOWN(I82/5,0)</f>
        <v>2</v>
      </c>
      <c r="K87" s="8">
        <f t="shared" si="33"/>
        <v>0</v>
      </c>
      <c r="M87" s="6"/>
      <c r="N87" s="6"/>
      <c r="O87" s="7">
        <f>ROUNDDOWN(N82/5,0)</f>
        <v>2</v>
      </c>
      <c r="P87" s="8">
        <f t="shared" si="34"/>
        <v>0</v>
      </c>
      <c r="R87" s="6"/>
      <c r="S87" s="6"/>
      <c r="T87" s="7">
        <f>ROUNDDOWN(S82/5,0)</f>
        <v>2</v>
      </c>
      <c r="U87" s="8">
        <f t="shared" si="35"/>
        <v>0</v>
      </c>
      <c r="W87" s="6"/>
      <c r="X87" s="6"/>
      <c r="Y87" s="7">
        <f>ROUNDDOWN(X82/5,0)</f>
        <v>2</v>
      </c>
      <c r="Z87" s="8">
        <f t="shared" si="36"/>
        <v>0</v>
      </c>
      <c r="AB87" s="6"/>
      <c r="AC87" s="6"/>
      <c r="AD87" s="7">
        <f>ROUNDDOWN(AC82/5,0)</f>
        <v>0</v>
      </c>
      <c r="AE87" s="8">
        <f t="shared" si="37"/>
        <v>0</v>
      </c>
    </row>
  </sheetData>
  <conditionalFormatting sqref="C2:C7">
    <cfRule type="cellIs" dxfId="134" priority="59" operator="lessThanOrEqual">
      <formula>12</formula>
    </cfRule>
  </conditionalFormatting>
  <conditionalFormatting sqref="D13:D18">
    <cfRule type="cellIs" dxfId="133" priority="58" operator="lessThanOrEqual">
      <formula>12</formula>
    </cfRule>
  </conditionalFormatting>
  <conditionalFormatting sqref="D19:D24">
    <cfRule type="cellIs" dxfId="132" priority="57" operator="lessThanOrEqual">
      <formula>12</formula>
    </cfRule>
  </conditionalFormatting>
  <conditionalFormatting sqref="D25:D30">
    <cfRule type="cellIs" dxfId="131" priority="56" operator="lessThanOrEqual">
      <formula>12</formula>
    </cfRule>
  </conditionalFormatting>
  <conditionalFormatting sqref="D31:D36">
    <cfRule type="cellIs" dxfId="130" priority="55" operator="lessThanOrEqual">
      <formula>12</formula>
    </cfRule>
  </conditionalFormatting>
  <conditionalFormatting sqref="D37:D42">
    <cfRule type="cellIs" dxfId="129" priority="54" operator="lessThanOrEqual">
      <formula>12</formula>
    </cfRule>
  </conditionalFormatting>
  <conditionalFormatting sqref="D43:D48">
    <cfRule type="cellIs" dxfId="128" priority="53" operator="lessThanOrEqual">
      <formula>12</formula>
    </cfRule>
  </conditionalFormatting>
  <conditionalFormatting sqref="C13:C48">
    <cfRule type="cellIs" dxfId="127" priority="52" operator="lessThanOrEqual">
      <formula>12</formula>
    </cfRule>
  </conditionalFormatting>
  <conditionalFormatting sqref="B43 B37 B31 B25 B19 B13">
    <cfRule type="cellIs" dxfId="126" priority="51" operator="lessThanOrEqual">
      <formula>12</formula>
    </cfRule>
  </conditionalFormatting>
  <conditionalFormatting sqref="F52:F57">
    <cfRule type="cellIs" dxfId="125" priority="50" operator="lessThanOrEqual">
      <formula>12</formula>
    </cfRule>
  </conditionalFormatting>
  <conditionalFormatting sqref="F58:F63">
    <cfRule type="cellIs" dxfId="124" priority="49" operator="lessThanOrEqual">
      <formula>12</formula>
    </cfRule>
  </conditionalFormatting>
  <conditionalFormatting sqref="F64:F69">
    <cfRule type="cellIs" dxfId="123" priority="48" operator="lessThanOrEqual">
      <formula>12</formula>
    </cfRule>
  </conditionalFormatting>
  <conditionalFormatting sqref="F70:F75">
    <cfRule type="cellIs" dxfId="122" priority="47" operator="lessThanOrEqual">
      <formula>12</formula>
    </cfRule>
  </conditionalFormatting>
  <conditionalFormatting sqref="F76:F81">
    <cfRule type="cellIs" dxfId="121" priority="46" operator="lessThanOrEqual">
      <formula>12</formula>
    </cfRule>
  </conditionalFormatting>
  <conditionalFormatting sqref="F82:F87">
    <cfRule type="cellIs" dxfId="120" priority="45" operator="lessThanOrEqual">
      <formula>12</formula>
    </cfRule>
  </conditionalFormatting>
  <conditionalFormatting sqref="E52:E87">
    <cfRule type="cellIs" dxfId="119" priority="44" operator="lessThanOrEqual">
      <formula>12</formula>
    </cfRule>
  </conditionalFormatting>
  <conditionalFormatting sqref="D82 D76 D70 D64 D58 D52">
    <cfRule type="cellIs" dxfId="118" priority="43" operator="lessThanOrEqual">
      <formula>12</formula>
    </cfRule>
  </conditionalFormatting>
  <conditionalFormatting sqref="K52:K57">
    <cfRule type="cellIs" dxfId="117" priority="42" operator="lessThanOrEqual">
      <formula>12</formula>
    </cfRule>
  </conditionalFormatting>
  <conditionalFormatting sqref="K58:K63">
    <cfRule type="cellIs" dxfId="116" priority="41" operator="lessThanOrEqual">
      <formula>12</formula>
    </cfRule>
  </conditionalFormatting>
  <conditionalFormatting sqref="K64:K69">
    <cfRule type="cellIs" dxfId="115" priority="40" operator="lessThanOrEqual">
      <formula>12</formula>
    </cfRule>
  </conditionalFormatting>
  <conditionalFormatting sqref="K70:K75">
    <cfRule type="cellIs" dxfId="114" priority="39" operator="lessThanOrEqual">
      <formula>12</formula>
    </cfRule>
  </conditionalFormatting>
  <conditionalFormatting sqref="K76:K81">
    <cfRule type="cellIs" dxfId="113" priority="38" operator="lessThanOrEqual">
      <formula>12</formula>
    </cfRule>
  </conditionalFormatting>
  <conditionalFormatting sqref="K82:K87">
    <cfRule type="cellIs" dxfId="112" priority="37" operator="lessThanOrEqual">
      <formula>12</formula>
    </cfRule>
  </conditionalFormatting>
  <conditionalFormatting sqref="J52:J87">
    <cfRule type="cellIs" dxfId="111" priority="36" operator="lessThanOrEqual">
      <formula>12</formula>
    </cfRule>
  </conditionalFormatting>
  <conditionalFormatting sqref="I82 I76 I70 I64 I58 I52">
    <cfRule type="cellIs" dxfId="110" priority="35" operator="lessThanOrEqual">
      <formula>12</formula>
    </cfRule>
  </conditionalFormatting>
  <conditionalFormatting sqref="P52:P57">
    <cfRule type="cellIs" dxfId="109" priority="34" operator="lessThanOrEqual">
      <formula>12</formula>
    </cfRule>
  </conditionalFormatting>
  <conditionalFormatting sqref="P58:P63">
    <cfRule type="cellIs" dxfId="108" priority="33" operator="lessThanOrEqual">
      <formula>12</formula>
    </cfRule>
  </conditionalFormatting>
  <conditionalFormatting sqref="P64:P69">
    <cfRule type="cellIs" dxfId="107" priority="32" operator="lessThanOrEqual">
      <formula>12</formula>
    </cfRule>
  </conditionalFormatting>
  <conditionalFormatting sqref="P70:P75">
    <cfRule type="cellIs" dxfId="106" priority="31" operator="lessThanOrEqual">
      <formula>12</formula>
    </cfRule>
  </conditionalFormatting>
  <conditionalFormatting sqref="P76:P81">
    <cfRule type="cellIs" dxfId="105" priority="30" operator="lessThanOrEqual">
      <formula>12</formula>
    </cfRule>
  </conditionalFormatting>
  <conditionalFormatting sqref="P82:P87">
    <cfRule type="cellIs" dxfId="104" priority="29" operator="lessThanOrEqual">
      <formula>12</formula>
    </cfRule>
  </conditionalFormatting>
  <conditionalFormatting sqref="O52:O87">
    <cfRule type="cellIs" dxfId="103" priority="28" operator="lessThanOrEqual">
      <formula>12</formula>
    </cfRule>
  </conditionalFormatting>
  <conditionalFormatting sqref="N82 N76 N70 N64 N58 N52">
    <cfRule type="cellIs" dxfId="102" priority="27" operator="lessThanOrEqual">
      <formula>12</formula>
    </cfRule>
  </conditionalFormatting>
  <conditionalFormatting sqref="U52:U57">
    <cfRule type="cellIs" dxfId="101" priority="26" operator="lessThanOrEqual">
      <formula>12</formula>
    </cfRule>
  </conditionalFormatting>
  <conditionalFormatting sqref="U58:U63">
    <cfRule type="cellIs" dxfId="100" priority="25" operator="lessThanOrEqual">
      <formula>12</formula>
    </cfRule>
  </conditionalFormatting>
  <conditionalFormatting sqref="U64:U69">
    <cfRule type="cellIs" dxfId="99" priority="24" operator="lessThanOrEqual">
      <formula>12</formula>
    </cfRule>
  </conditionalFormatting>
  <conditionalFormatting sqref="U70:U75">
    <cfRule type="cellIs" dxfId="98" priority="23" operator="lessThanOrEqual">
      <formula>12</formula>
    </cfRule>
  </conditionalFormatting>
  <conditionalFormatting sqref="U76:U81">
    <cfRule type="cellIs" dxfId="97" priority="22" operator="lessThanOrEqual">
      <formula>12</formula>
    </cfRule>
  </conditionalFormatting>
  <conditionalFormatting sqref="U82:U87">
    <cfRule type="cellIs" dxfId="96" priority="21" operator="lessThanOrEqual">
      <formula>12</formula>
    </cfRule>
  </conditionalFormatting>
  <conditionalFormatting sqref="T52:T87">
    <cfRule type="cellIs" dxfId="95" priority="20" operator="lessThanOrEqual">
      <formula>12</formula>
    </cfRule>
  </conditionalFormatting>
  <conditionalFormatting sqref="S82 S76 S70 S64 S58 S52">
    <cfRule type="cellIs" dxfId="94" priority="19" operator="lessThanOrEqual">
      <formula>12</formula>
    </cfRule>
  </conditionalFormatting>
  <conditionalFormatting sqref="AE52:AE57">
    <cfRule type="cellIs" dxfId="93" priority="18" operator="lessThanOrEqual">
      <formula>12</formula>
    </cfRule>
  </conditionalFormatting>
  <conditionalFormatting sqref="AE58:AE63">
    <cfRule type="cellIs" dxfId="92" priority="17" operator="lessThanOrEqual">
      <formula>12</formula>
    </cfRule>
  </conditionalFormatting>
  <conditionalFormatting sqref="AE64:AE69">
    <cfRule type="cellIs" dxfId="91" priority="16" operator="lessThanOrEqual">
      <formula>12</formula>
    </cfRule>
  </conditionalFormatting>
  <conditionalFormatting sqref="AE70:AE75">
    <cfRule type="cellIs" dxfId="90" priority="15" operator="lessThanOrEqual">
      <formula>12</formula>
    </cfRule>
  </conditionalFormatting>
  <conditionalFormatting sqref="AE76:AE81">
    <cfRule type="cellIs" dxfId="89" priority="14" operator="lessThanOrEqual">
      <formula>12</formula>
    </cfRule>
  </conditionalFormatting>
  <conditionalFormatting sqref="AE82:AE87">
    <cfRule type="cellIs" dxfId="88" priority="13" operator="lessThanOrEqual">
      <formula>12</formula>
    </cfRule>
  </conditionalFormatting>
  <conditionalFormatting sqref="AD52:AD87">
    <cfRule type="cellIs" dxfId="87" priority="12" operator="lessThanOrEqual">
      <formula>12</formula>
    </cfRule>
  </conditionalFormatting>
  <conditionalFormatting sqref="AC82 AC76 AC70 AC64 AC58 AC52">
    <cfRule type="cellIs" dxfId="86" priority="11" operator="lessThanOrEqual">
      <formula>12</formula>
    </cfRule>
  </conditionalFormatting>
  <conditionalFormatting sqref="C52 H52 M52 R52 AB52">
    <cfRule type="cellIs" dxfId="85" priority="10" operator="lessThanOrEqual">
      <formula>12</formula>
    </cfRule>
  </conditionalFormatting>
  <conditionalFormatting sqref="Z52:Z57">
    <cfRule type="cellIs" dxfId="84" priority="9" operator="lessThanOrEqual">
      <formula>12</formula>
    </cfRule>
  </conditionalFormatting>
  <conditionalFormatting sqref="Z58:Z63">
    <cfRule type="cellIs" dxfId="83" priority="8" operator="lessThanOrEqual">
      <formula>12</formula>
    </cfRule>
  </conditionalFormatting>
  <conditionalFormatting sqref="Z64:Z69">
    <cfRule type="cellIs" dxfId="82" priority="7" operator="lessThanOrEqual">
      <formula>12</formula>
    </cfRule>
  </conditionalFormatting>
  <conditionalFormatting sqref="Z70:Z75">
    <cfRule type="cellIs" dxfId="81" priority="6" operator="lessThanOrEqual">
      <formula>12</formula>
    </cfRule>
  </conditionalFormatting>
  <conditionalFormatting sqref="Z76:Z81">
    <cfRule type="cellIs" dxfId="80" priority="5" operator="lessThanOrEqual">
      <formula>12</formula>
    </cfRule>
  </conditionalFormatting>
  <conditionalFormatting sqref="Z82:Z87">
    <cfRule type="cellIs" dxfId="79" priority="4" operator="lessThanOrEqual">
      <formula>12</formula>
    </cfRule>
  </conditionalFormatting>
  <conditionalFormatting sqref="Y52:Y87">
    <cfRule type="cellIs" dxfId="78" priority="3" operator="lessThanOrEqual">
      <formula>12</formula>
    </cfRule>
  </conditionalFormatting>
  <conditionalFormatting sqref="X82 X76 X70 X64 X58 X52">
    <cfRule type="cellIs" dxfId="77" priority="2" operator="lessThanOrEqual">
      <formula>12</formula>
    </cfRule>
  </conditionalFormatting>
  <conditionalFormatting sqref="W52">
    <cfRule type="cellIs" dxfId="76" priority="1" operator="lessThanOrEqual">
      <formula>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C23F-CDD3-4D99-A14C-6F76BD69D07B}">
  <dimension ref="A1:W49"/>
  <sheetViews>
    <sheetView tabSelected="1" zoomScale="115" zoomScaleNormal="115" workbookViewId="0">
      <selection activeCell="W34" sqref="W34"/>
    </sheetView>
  </sheetViews>
  <sheetFormatPr defaultRowHeight="14.4" x14ac:dyDescent="0.3"/>
  <sheetData>
    <row r="1" spans="1:10" x14ac:dyDescent="0.3">
      <c r="A1" s="13" t="s">
        <v>2</v>
      </c>
      <c r="B1" s="14" t="s">
        <v>3</v>
      </c>
      <c r="C1" s="14"/>
      <c r="D1" s="14" t="s">
        <v>4</v>
      </c>
      <c r="E1" s="14"/>
      <c r="F1" s="15" t="s">
        <v>5</v>
      </c>
      <c r="G1" s="14"/>
      <c r="J1">
        <v>19</v>
      </c>
    </row>
    <row r="5" spans="1:10" x14ac:dyDescent="0.3">
      <c r="B5" s="2" t="s">
        <v>0</v>
      </c>
      <c r="C5" s="2" t="s">
        <v>1</v>
      </c>
    </row>
    <row r="6" spans="1:10" x14ac:dyDescent="0.3">
      <c r="A6" s="3">
        <v>25</v>
      </c>
      <c r="B6" s="4">
        <f>A6-5</f>
        <v>20</v>
      </c>
      <c r="C6" s="5">
        <f>MIN(B6-5,IF(MOD(B6,2)=0,B6/2,100000),IF(MOD(B6,3)=0,B6/3,100000))</f>
        <v>10</v>
      </c>
      <c r="E6" s="16">
        <v>25</v>
      </c>
    </row>
    <row r="7" spans="1:10" x14ac:dyDescent="0.3">
      <c r="A7" s="9"/>
      <c r="B7" s="10">
        <f>IF(MOD(A6,2)=0,A6/2,100000)</f>
        <v>100000</v>
      </c>
      <c r="C7" s="11">
        <f t="shared" ref="C7:C9" si="0">MIN(B7-5,IF(MOD(B7,2)=0,B7/2,100000),IF(MOD(B7,3)=0,B7/3,100000))</f>
        <v>50000</v>
      </c>
    </row>
    <row r="8" spans="1:10" x14ac:dyDescent="0.3">
      <c r="A8" s="9"/>
      <c r="B8" s="10">
        <f>IF(MOD(A6,3)=0,A6/3,100000)</f>
        <v>100000</v>
      </c>
      <c r="C8" s="11">
        <f t="shared" si="0"/>
        <v>50000</v>
      </c>
    </row>
    <row r="9" spans="1:10" x14ac:dyDescent="0.3">
      <c r="A9" s="6"/>
      <c r="B9" s="7">
        <f>IF(AND(MOD(A6,2)&lt;&gt;0,MOD(A6,3)&lt;&gt;0),A6+1,100000)</f>
        <v>26</v>
      </c>
      <c r="C9" s="8">
        <f t="shared" si="0"/>
        <v>13</v>
      </c>
    </row>
    <row r="11" spans="1:10" x14ac:dyDescent="0.3">
      <c r="B11" s="2" t="s">
        <v>0</v>
      </c>
      <c r="C11" s="2" t="s">
        <v>1</v>
      </c>
      <c r="D11" s="2" t="s">
        <v>0</v>
      </c>
      <c r="E11" s="2"/>
    </row>
    <row r="12" spans="1:10" x14ac:dyDescent="0.3">
      <c r="A12" s="3">
        <v>43</v>
      </c>
      <c r="B12" s="3">
        <f>A12-5</f>
        <v>38</v>
      </c>
      <c r="C12" s="4">
        <f>B12-5</f>
        <v>33</v>
      </c>
      <c r="D12" s="5">
        <f>MIN(C12-5,IF(MOD(C12,2)=0,C12/2,100000),IF(MOD(C12,3)=0,C12/3,100000))</f>
        <v>11</v>
      </c>
      <c r="F12" s="16">
        <v>40</v>
      </c>
    </row>
    <row r="13" spans="1:10" x14ac:dyDescent="0.3">
      <c r="A13" s="9"/>
      <c r="B13" s="9"/>
      <c r="C13" s="10">
        <f>IF(MOD(B12,2)=0,B12/2,100000)</f>
        <v>19</v>
      </c>
      <c r="D13" s="11">
        <f t="shared" ref="D13:D15" si="1">MIN(C13-5,IF(MOD(C13,2)=0,C13/2,100000),IF(MOD(C13,3)=0,C13/3,100000))</f>
        <v>14</v>
      </c>
      <c r="F13" s="17">
        <v>43</v>
      </c>
    </row>
    <row r="14" spans="1:10" x14ac:dyDescent="0.3">
      <c r="A14" s="9"/>
      <c r="B14" s="9"/>
      <c r="C14" s="10">
        <f>IF(MOD(B12,3)=0,B12/3,100000)</f>
        <v>100000</v>
      </c>
      <c r="D14" s="11">
        <f t="shared" si="1"/>
        <v>50000</v>
      </c>
    </row>
    <row r="15" spans="1:10" x14ac:dyDescent="0.3">
      <c r="A15" s="9"/>
      <c r="B15" s="6"/>
      <c r="C15" s="7">
        <f>IF(AND(MOD(B12,2)&lt;&gt;0,MOD(B12,3)&lt;&gt;0),B12+1,100000)</f>
        <v>100000</v>
      </c>
      <c r="D15" s="8">
        <f t="shared" si="1"/>
        <v>50000</v>
      </c>
    </row>
    <row r="16" spans="1:10" x14ac:dyDescent="0.3">
      <c r="A16" s="9"/>
      <c r="B16" s="3">
        <f>IF(MOD(A12,2)=0,A12/2,100000)</f>
        <v>100000</v>
      </c>
      <c r="C16" s="4">
        <f>B16-5</f>
        <v>99995</v>
      </c>
      <c r="D16" s="5">
        <f>MIN(C16-5,IF(MOD(C16,2)=0,C16/2,100000),IF(MOD(C16,3)=0,C16/3,100000))</f>
        <v>99990</v>
      </c>
    </row>
    <row r="17" spans="1:4" x14ac:dyDescent="0.3">
      <c r="A17" s="9"/>
      <c r="B17" s="9"/>
      <c r="C17" s="10">
        <f>IF(MOD(B16,2)=0,B16/2,100000)</f>
        <v>50000</v>
      </c>
      <c r="D17" s="11">
        <f t="shared" ref="D17:D19" si="2">MIN(C17-5,IF(MOD(C17,2)=0,C17/2,100000),IF(MOD(C17,3)=0,C17/3,100000))</f>
        <v>25000</v>
      </c>
    </row>
    <row r="18" spans="1:4" x14ac:dyDescent="0.3">
      <c r="A18" s="9"/>
      <c r="B18" s="9"/>
      <c r="C18" s="10">
        <f>IF(MOD(B16,3)=0,B16/3,100000)</f>
        <v>100000</v>
      </c>
      <c r="D18" s="11">
        <f t="shared" si="2"/>
        <v>50000</v>
      </c>
    </row>
    <row r="19" spans="1:4" x14ac:dyDescent="0.3">
      <c r="A19" s="9"/>
      <c r="B19" s="6"/>
      <c r="C19" s="7">
        <f>IF(AND(MOD(B16,2)&lt;&gt;0,MOD(B16,3)&lt;&gt;0),B16+1,100000)</f>
        <v>100000</v>
      </c>
      <c r="D19" s="8">
        <f t="shared" si="2"/>
        <v>50000</v>
      </c>
    </row>
    <row r="20" spans="1:4" x14ac:dyDescent="0.3">
      <c r="A20" s="9"/>
      <c r="B20" s="3">
        <f>IF(MOD(A12,3)=0,A12/3,100000)</f>
        <v>100000</v>
      </c>
      <c r="C20" s="4">
        <f>B20-5</f>
        <v>99995</v>
      </c>
      <c r="D20" s="5">
        <f>MIN(C20-5,IF(MOD(C20,2)=0,C20/2,100000),IF(MOD(C20,3)=0,C20/3,100000))</f>
        <v>99990</v>
      </c>
    </row>
    <row r="21" spans="1:4" x14ac:dyDescent="0.3">
      <c r="A21" s="9"/>
      <c r="B21" s="9"/>
      <c r="C21" s="10">
        <f>IF(MOD(B20,2)=0,B20/2,100000)</f>
        <v>50000</v>
      </c>
      <c r="D21" s="11">
        <f t="shared" ref="D21:D27" si="3">MIN(C21-5,IF(MOD(C21,2)=0,C21/2,100000),IF(MOD(C21,3)=0,C21/3,100000))</f>
        <v>25000</v>
      </c>
    </row>
    <row r="22" spans="1:4" x14ac:dyDescent="0.3">
      <c r="A22" s="9"/>
      <c r="B22" s="9"/>
      <c r="C22" s="10">
        <f>IF(MOD(B20,3)=0,B20/3,100000)</f>
        <v>100000</v>
      </c>
      <c r="D22" s="11">
        <f t="shared" si="3"/>
        <v>50000</v>
      </c>
    </row>
    <row r="23" spans="1:4" x14ac:dyDescent="0.3">
      <c r="A23" s="9"/>
      <c r="B23" s="6"/>
      <c r="C23" s="7">
        <f>IF(AND(MOD(B20,2)&lt;&gt;0,MOD(B20,3)&lt;&gt;0),B20+1,100000)</f>
        <v>100000</v>
      </c>
      <c r="D23" s="8">
        <f t="shared" si="3"/>
        <v>50000</v>
      </c>
    </row>
    <row r="24" spans="1:4" x14ac:dyDescent="0.3">
      <c r="A24" s="9"/>
      <c r="B24" s="3">
        <f>IF(AND(MOD(A12,2)&lt;&gt;0,MOD(A12,3)&lt;&gt;0),A12+1,100000)</f>
        <v>44</v>
      </c>
      <c r="C24" s="4">
        <f>B24-5</f>
        <v>39</v>
      </c>
      <c r="D24" s="5">
        <f>MIN(C24-5,IF(MOD(C24,2)=0,C24/2,100000),IF(MOD(C24,3)=0,C24/3,100000))</f>
        <v>13</v>
      </c>
    </row>
    <row r="25" spans="1:4" x14ac:dyDescent="0.3">
      <c r="A25" s="9"/>
      <c r="B25" s="9"/>
      <c r="C25" s="10">
        <f>IF(MOD(B24,2)=0,B24/2,100000)</f>
        <v>22</v>
      </c>
      <c r="D25" s="11">
        <f t="shared" si="3"/>
        <v>11</v>
      </c>
    </row>
    <row r="26" spans="1:4" x14ac:dyDescent="0.3">
      <c r="A26" s="9"/>
      <c r="B26" s="9"/>
      <c r="C26" s="10">
        <f>IF(MOD(B24,3)=0,B24/3,100000)</f>
        <v>100000</v>
      </c>
      <c r="D26" s="11">
        <f t="shared" si="3"/>
        <v>50000</v>
      </c>
    </row>
    <row r="27" spans="1:4" x14ac:dyDescent="0.3">
      <c r="A27" s="6"/>
      <c r="B27" s="6"/>
      <c r="C27" s="7">
        <f>IF(AND(MOD(B24,2)&lt;&gt;0,MOD(B24,3)&lt;&gt;0),B24+1,100000)</f>
        <v>100000</v>
      </c>
      <c r="D27" s="8">
        <f t="shared" si="3"/>
        <v>50000</v>
      </c>
    </row>
    <row r="34" spans="2:23" x14ac:dyDescent="0.3">
      <c r="B34">
        <v>60</v>
      </c>
      <c r="C34" s="3">
        <f>B34-5</f>
        <v>55</v>
      </c>
      <c r="D34" s="3">
        <f>C34-5</f>
        <v>50</v>
      </c>
      <c r="E34" s="4">
        <f>D34-5</f>
        <v>45</v>
      </c>
      <c r="F34" s="5">
        <f>MIN(E34-5,IF(MOD(E34,2)=0,E34/2,100000),IF(MOD(E34,3)=0,E34/3,100000))</f>
        <v>15</v>
      </c>
      <c r="H34" s="3">
        <f>IF(MOD(B34,2)=0,B34/2,100000)</f>
        <v>30</v>
      </c>
      <c r="I34" s="3">
        <f>H34-5</f>
        <v>25</v>
      </c>
      <c r="J34" s="4">
        <f>I34-5</f>
        <v>20</v>
      </c>
      <c r="K34" s="5">
        <f>MIN(J34-5,IF(MOD(J34,2)=0,J34/2,100000),IF(MOD(J34,3)=0,J34/3,100000))</f>
        <v>10</v>
      </c>
      <c r="M34" s="3">
        <f>IF(MOD(B34,3)=0,B34/3,100000)</f>
        <v>20</v>
      </c>
      <c r="N34" s="3">
        <f>M34-5</f>
        <v>15</v>
      </c>
      <c r="O34" s="4">
        <f>N34-5</f>
        <v>10</v>
      </c>
      <c r="P34" s="5">
        <f>MIN(O34-5,IF(MOD(O34,2)=0,O34/2,100000),IF(MOD(O34,3)=0,O34/3,100000))</f>
        <v>5</v>
      </c>
      <c r="R34" s="3">
        <f>IF(AND(MOD(B34,2)&lt;&gt;0,MOD(B34,3)&lt;&gt;0),B34+1,100000)</f>
        <v>100000</v>
      </c>
      <c r="S34" s="3">
        <f>R34-5</f>
        <v>99995</v>
      </c>
      <c r="T34" s="4">
        <f>S34-5</f>
        <v>99990</v>
      </c>
      <c r="U34" s="5">
        <f>MIN(T34-5,IF(MOD(T34,2)=0,T34/2,100000),IF(MOD(T34,3)=0,T34/3,100000))</f>
        <v>33330</v>
      </c>
      <c r="W34" s="16">
        <v>60</v>
      </c>
    </row>
    <row r="35" spans="2:23" x14ac:dyDescent="0.3">
      <c r="C35" s="9"/>
      <c r="D35" s="9"/>
      <c r="E35" s="10">
        <f>IF(MOD(D34,2)=0,D34/2,100000)</f>
        <v>25</v>
      </c>
      <c r="F35" s="11">
        <f t="shared" ref="F35:F37" si="4">MIN(E35-5,IF(MOD(E35,2)=0,E35/2,100000),IF(MOD(E35,3)=0,E35/3,100000))</f>
        <v>20</v>
      </c>
      <c r="H35" s="9"/>
      <c r="I35" s="9"/>
      <c r="J35" s="10">
        <f>IF(MOD(I34,2)=0,I34/2,100000)</f>
        <v>100000</v>
      </c>
      <c r="K35" s="11">
        <f t="shared" ref="K35:K37" si="5">MIN(J35-5,IF(MOD(J35,2)=0,J35/2,100000),IF(MOD(J35,3)=0,J35/3,100000))</f>
        <v>50000</v>
      </c>
      <c r="M35" s="9"/>
      <c r="N35" s="9"/>
      <c r="O35" s="10">
        <f>IF(MOD(N34,2)=0,N34/2,100000)</f>
        <v>100000</v>
      </c>
      <c r="P35" s="11">
        <f t="shared" ref="P35:P37" si="6">MIN(O35-5,IF(MOD(O35,2)=0,O35/2,100000),IF(MOD(O35,3)=0,O35/3,100000))</f>
        <v>50000</v>
      </c>
      <c r="R35" s="9"/>
      <c r="S35" s="9"/>
      <c r="T35" s="10">
        <f>IF(MOD(S34,2)=0,S34/2,100000)</f>
        <v>100000</v>
      </c>
      <c r="U35" s="11">
        <f t="shared" ref="U35:U37" si="7">MIN(T35-5,IF(MOD(T35,2)=0,T35/2,100000),IF(MOD(T35,3)=0,T35/3,100000))</f>
        <v>50000</v>
      </c>
    </row>
    <row r="36" spans="2:23" x14ac:dyDescent="0.3">
      <c r="C36" s="9"/>
      <c r="D36" s="9"/>
      <c r="E36" s="10">
        <f>IF(MOD(D34,3)=0,D34/3,100000)</f>
        <v>100000</v>
      </c>
      <c r="F36" s="11">
        <f t="shared" si="4"/>
        <v>50000</v>
      </c>
      <c r="H36" s="9"/>
      <c r="I36" s="9"/>
      <c r="J36" s="10">
        <f>IF(MOD(I34,3)=0,I34/3,100000)</f>
        <v>100000</v>
      </c>
      <c r="K36" s="11">
        <f t="shared" si="5"/>
        <v>50000</v>
      </c>
      <c r="M36" s="9"/>
      <c r="N36" s="9"/>
      <c r="O36" s="10">
        <f>IF(MOD(N34,3)=0,N34/3,100000)</f>
        <v>5</v>
      </c>
      <c r="P36" s="11">
        <f t="shared" si="6"/>
        <v>0</v>
      </c>
      <c r="R36" s="9"/>
      <c r="S36" s="9"/>
      <c r="T36" s="10">
        <f>IF(MOD(S34,3)=0,S34/3,100000)</f>
        <v>100000</v>
      </c>
      <c r="U36" s="11">
        <f t="shared" si="7"/>
        <v>50000</v>
      </c>
    </row>
    <row r="37" spans="2:23" x14ac:dyDescent="0.3">
      <c r="C37" s="9"/>
      <c r="D37" s="6"/>
      <c r="E37" s="7">
        <f>IF(AND(MOD(D34,2)&lt;&gt;0,MOD(D34,3)&lt;&gt;0),D34+1,100000)</f>
        <v>100000</v>
      </c>
      <c r="F37" s="8">
        <f t="shared" si="4"/>
        <v>50000</v>
      </c>
      <c r="H37" s="9"/>
      <c r="I37" s="6"/>
      <c r="J37" s="7">
        <f>IF(AND(MOD(I34,2)&lt;&gt;0,MOD(I34,3)&lt;&gt;0),I34+1,100000)</f>
        <v>26</v>
      </c>
      <c r="K37" s="8">
        <f t="shared" si="5"/>
        <v>13</v>
      </c>
      <c r="M37" s="9"/>
      <c r="N37" s="6"/>
      <c r="O37" s="7">
        <f>IF(AND(MOD(N34,2)&lt;&gt;0,MOD(N34,3)&lt;&gt;0),N34+1,100000)</f>
        <v>100000</v>
      </c>
      <c r="P37" s="8">
        <f t="shared" si="6"/>
        <v>50000</v>
      </c>
      <c r="R37" s="9"/>
      <c r="S37" s="6"/>
      <c r="T37" s="7">
        <f>IF(AND(MOD(S34,2)&lt;&gt;0,MOD(S34,3)&lt;&gt;0),S34+1,100000)</f>
        <v>99996</v>
      </c>
      <c r="U37" s="8">
        <f t="shared" si="7"/>
        <v>33332</v>
      </c>
    </row>
    <row r="38" spans="2:23" x14ac:dyDescent="0.3">
      <c r="C38" s="9"/>
      <c r="D38" s="3">
        <f>IF(MOD(C34,2)=0,C34/2,100000)</f>
        <v>100000</v>
      </c>
      <c r="E38" s="4">
        <f>D38-5</f>
        <v>99995</v>
      </c>
      <c r="F38" s="5">
        <f>MIN(E38-5,IF(MOD(E38,2)=0,E38/2,100000),IF(MOD(E38,3)=0,E38/3,100000))</f>
        <v>99990</v>
      </c>
      <c r="H38" s="9"/>
      <c r="I38" s="3">
        <f>IF(MOD(H34,2)=0,H34/2,100000)</f>
        <v>15</v>
      </c>
      <c r="J38" s="4">
        <f>I38-5</f>
        <v>10</v>
      </c>
      <c r="K38" s="5">
        <f>MIN(J38-5,IF(MOD(J38,2)=0,J38/2,100000),IF(MOD(J38,3)=0,J38/3,100000))</f>
        <v>5</v>
      </c>
      <c r="M38" s="9"/>
      <c r="N38" s="3">
        <f>IF(MOD(M34,2)=0,M34/2,100000)</f>
        <v>10</v>
      </c>
      <c r="O38" s="4">
        <f>N38-5</f>
        <v>5</v>
      </c>
      <c r="P38" s="5">
        <f>MIN(O38-5,IF(MOD(O38,2)=0,O38/2,100000),IF(MOD(O38,3)=0,O38/3,100000))</f>
        <v>0</v>
      </c>
      <c r="R38" s="9"/>
      <c r="S38" s="3">
        <f>IF(MOD(R34,2)=0,R34/2,100000)</f>
        <v>50000</v>
      </c>
      <c r="T38" s="4">
        <f>S38-5</f>
        <v>49995</v>
      </c>
      <c r="U38" s="5">
        <f>MIN(T38-5,IF(MOD(T38,2)=0,T38/2,100000),IF(MOD(T38,3)=0,T38/3,100000))</f>
        <v>16665</v>
      </c>
    </row>
    <row r="39" spans="2:23" x14ac:dyDescent="0.3">
      <c r="C39" s="9"/>
      <c r="D39" s="9"/>
      <c r="E39" s="10">
        <f>IF(MOD(D38,2)=0,D38/2,100000)</f>
        <v>50000</v>
      </c>
      <c r="F39" s="11">
        <f t="shared" ref="F39:F41" si="8">MIN(E39-5,IF(MOD(E39,2)=0,E39/2,100000),IF(MOD(E39,3)=0,E39/3,100000))</f>
        <v>25000</v>
      </c>
      <c r="H39" s="9"/>
      <c r="I39" s="9"/>
      <c r="J39" s="10">
        <f>IF(MOD(I38,2)=0,I38/2,100000)</f>
        <v>100000</v>
      </c>
      <c r="K39" s="11">
        <f t="shared" ref="K39:K41" si="9">MIN(J39-5,IF(MOD(J39,2)=0,J39/2,100000),IF(MOD(J39,3)=0,J39/3,100000))</f>
        <v>50000</v>
      </c>
      <c r="M39" s="9"/>
      <c r="N39" s="9"/>
      <c r="O39" s="10">
        <f>IF(MOD(N38,2)=0,N38/2,100000)</f>
        <v>5</v>
      </c>
      <c r="P39" s="11">
        <f t="shared" ref="P39:P41" si="10">MIN(O39-5,IF(MOD(O39,2)=0,O39/2,100000),IF(MOD(O39,3)=0,O39/3,100000))</f>
        <v>0</v>
      </c>
      <c r="R39" s="9"/>
      <c r="S39" s="9"/>
      <c r="T39" s="10">
        <f>IF(MOD(S38,2)=0,S38/2,100000)</f>
        <v>25000</v>
      </c>
      <c r="U39" s="11">
        <f t="shared" ref="U39:U41" si="11">MIN(T39-5,IF(MOD(T39,2)=0,T39/2,100000),IF(MOD(T39,3)=0,T39/3,100000))</f>
        <v>12500</v>
      </c>
    </row>
    <row r="40" spans="2:23" x14ac:dyDescent="0.3">
      <c r="C40" s="9"/>
      <c r="D40" s="9"/>
      <c r="E40" s="10">
        <f>IF(MOD(D38,3)=0,D38/3,100000)</f>
        <v>100000</v>
      </c>
      <c r="F40" s="11">
        <f t="shared" si="8"/>
        <v>50000</v>
      </c>
      <c r="H40" s="9"/>
      <c r="I40" s="9"/>
      <c r="J40" s="10">
        <f>IF(MOD(I38,3)=0,I38/3,100000)</f>
        <v>5</v>
      </c>
      <c r="K40" s="11">
        <f t="shared" si="9"/>
        <v>0</v>
      </c>
      <c r="M40" s="9"/>
      <c r="N40" s="9"/>
      <c r="O40" s="10">
        <f>IF(MOD(N38,3)=0,N38/3,100000)</f>
        <v>100000</v>
      </c>
      <c r="P40" s="11">
        <f t="shared" si="10"/>
        <v>50000</v>
      </c>
      <c r="R40" s="9"/>
      <c r="S40" s="9"/>
      <c r="T40" s="10">
        <f>IF(MOD(S38,3)=0,S38/3,100000)</f>
        <v>100000</v>
      </c>
      <c r="U40" s="11">
        <f t="shared" si="11"/>
        <v>50000</v>
      </c>
    </row>
    <row r="41" spans="2:23" x14ac:dyDescent="0.3">
      <c r="C41" s="9"/>
      <c r="D41" s="6"/>
      <c r="E41" s="7">
        <f>IF(AND(MOD(D38,2)&lt;&gt;0,MOD(D38,3)&lt;&gt;0),D38+1,100000)</f>
        <v>100000</v>
      </c>
      <c r="F41" s="8">
        <f t="shared" si="8"/>
        <v>50000</v>
      </c>
      <c r="H41" s="9"/>
      <c r="I41" s="6"/>
      <c r="J41" s="7">
        <f>IF(AND(MOD(I38,2)&lt;&gt;0,MOD(I38,3)&lt;&gt;0),I38+1,100000)</f>
        <v>100000</v>
      </c>
      <c r="K41" s="8">
        <f t="shared" si="9"/>
        <v>50000</v>
      </c>
      <c r="M41" s="9"/>
      <c r="N41" s="6"/>
      <c r="O41" s="7">
        <f>IF(AND(MOD(N38,2)&lt;&gt;0,MOD(N38,3)&lt;&gt;0),N38+1,100000)</f>
        <v>100000</v>
      </c>
      <c r="P41" s="8">
        <f t="shared" si="10"/>
        <v>50000</v>
      </c>
      <c r="R41" s="9"/>
      <c r="S41" s="6"/>
      <c r="T41" s="7">
        <f>IF(AND(MOD(S38,2)&lt;&gt;0,MOD(S38,3)&lt;&gt;0),S38+1,100000)</f>
        <v>100000</v>
      </c>
      <c r="U41" s="8">
        <f t="shared" si="11"/>
        <v>50000</v>
      </c>
    </row>
    <row r="42" spans="2:23" x14ac:dyDescent="0.3">
      <c r="C42" s="9"/>
      <c r="D42" s="3">
        <f>IF(MOD(C34,3)=0,C34/3,100000)</f>
        <v>100000</v>
      </c>
      <c r="E42" s="4">
        <f>D42-5</f>
        <v>99995</v>
      </c>
      <c r="F42" s="5">
        <f>MIN(E42-5,IF(MOD(E42,2)=0,E42/2,100000),IF(MOD(E42,3)=0,E42/3,100000))</f>
        <v>99990</v>
      </c>
      <c r="H42" s="9"/>
      <c r="I42" s="3">
        <f>IF(MOD(H34,3)=0,H34/3,100000)</f>
        <v>10</v>
      </c>
      <c r="J42" s="4">
        <f>I42-5</f>
        <v>5</v>
      </c>
      <c r="K42" s="5">
        <f>MIN(J42-5,IF(MOD(J42,2)=0,J42/2,100000),IF(MOD(J42,3)=0,J42/3,100000))</f>
        <v>0</v>
      </c>
      <c r="M42" s="9"/>
      <c r="N42" s="3">
        <f>IF(MOD(M34,3)=0,M34/3,100000)</f>
        <v>100000</v>
      </c>
      <c r="O42" s="4">
        <f>N42-5</f>
        <v>99995</v>
      </c>
      <c r="P42" s="5">
        <f>MIN(O42-5,IF(MOD(O42,2)=0,O42/2,100000),IF(MOD(O42,3)=0,O42/3,100000))</f>
        <v>99990</v>
      </c>
      <c r="R42" s="9"/>
      <c r="S42" s="3">
        <f>IF(MOD(R34,3)=0,R34/3,100000)</f>
        <v>100000</v>
      </c>
      <c r="T42" s="4">
        <f>S42-5</f>
        <v>99995</v>
      </c>
      <c r="U42" s="5">
        <f>MIN(T42-5,IF(MOD(T42,2)=0,T42/2,100000),IF(MOD(T42,3)=0,T42/3,100000))</f>
        <v>99990</v>
      </c>
    </row>
    <row r="43" spans="2:23" x14ac:dyDescent="0.3">
      <c r="C43" s="9"/>
      <c r="D43" s="9"/>
      <c r="E43" s="10">
        <f>IF(MOD(D42,2)=0,D42/2,100000)</f>
        <v>50000</v>
      </c>
      <c r="F43" s="11">
        <f t="shared" ref="F43:F49" si="12">MIN(E43-5,IF(MOD(E43,2)=0,E43/2,100000),IF(MOD(E43,3)=0,E43/3,100000))</f>
        <v>25000</v>
      </c>
      <c r="H43" s="9"/>
      <c r="I43" s="9"/>
      <c r="J43" s="10">
        <f>IF(MOD(I42,2)=0,I42/2,100000)</f>
        <v>5</v>
      </c>
      <c r="K43" s="11">
        <f t="shared" ref="K43:K49" si="13">MIN(J43-5,IF(MOD(J43,2)=0,J43/2,100000),IF(MOD(J43,3)=0,J43/3,100000))</f>
        <v>0</v>
      </c>
      <c r="M43" s="9"/>
      <c r="N43" s="9"/>
      <c r="O43" s="10">
        <f>IF(MOD(N42,2)=0,N42/2,100000)</f>
        <v>50000</v>
      </c>
      <c r="P43" s="11">
        <f t="shared" ref="P43:P49" si="14">MIN(O43-5,IF(MOD(O43,2)=0,O43/2,100000),IF(MOD(O43,3)=0,O43/3,100000))</f>
        <v>25000</v>
      </c>
      <c r="R43" s="9"/>
      <c r="S43" s="9"/>
      <c r="T43" s="10">
        <f>IF(MOD(S42,2)=0,S42/2,100000)</f>
        <v>50000</v>
      </c>
      <c r="U43" s="11">
        <f t="shared" ref="U43:U49" si="15">MIN(T43-5,IF(MOD(T43,2)=0,T43/2,100000),IF(MOD(T43,3)=0,T43/3,100000))</f>
        <v>25000</v>
      </c>
    </row>
    <row r="44" spans="2:23" x14ac:dyDescent="0.3">
      <c r="C44" s="9"/>
      <c r="D44" s="9"/>
      <c r="E44" s="10">
        <f>IF(MOD(D42,3)=0,D42/3,100000)</f>
        <v>100000</v>
      </c>
      <c r="F44" s="11">
        <f t="shared" si="12"/>
        <v>50000</v>
      </c>
      <c r="H44" s="9"/>
      <c r="I44" s="9"/>
      <c r="J44" s="10">
        <f>IF(MOD(I42,3)=0,I42/3,100000)</f>
        <v>100000</v>
      </c>
      <c r="K44" s="11">
        <f t="shared" si="13"/>
        <v>50000</v>
      </c>
      <c r="M44" s="9"/>
      <c r="N44" s="9"/>
      <c r="O44" s="10">
        <f>IF(MOD(N42,3)=0,N42/3,100000)</f>
        <v>100000</v>
      </c>
      <c r="P44" s="11">
        <f t="shared" si="14"/>
        <v>50000</v>
      </c>
      <c r="R44" s="9"/>
      <c r="S44" s="9"/>
      <c r="T44" s="10">
        <f>IF(MOD(S42,3)=0,S42/3,100000)</f>
        <v>100000</v>
      </c>
      <c r="U44" s="11">
        <f t="shared" si="15"/>
        <v>50000</v>
      </c>
    </row>
    <row r="45" spans="2:23" x14ac:dyDescent="0.3">
      <c r="C45" s="9"/>
      <c r="D45" s="6"/>
      <c r="E45" s="7">
        <f>IF(AND(MOD(D42,2)&lt;&gt;0,MOD(D42,3)&lt;&gt;0),D42+1,100000)</f>
        <v>100000</v>
      </c>
      <c r="F45" s="8">
        <f t="shared" si="12"/>
        <v>50000</v>
      </c>
      <c r="H45" s="9"/>
      <c r="I45" s="6"/>
      <c r="J45" s="7">
        <f>IF(AND(MOD(I42,2)&lt;&gt;0,MOD(I42,3)&lt;&gt;0),I42+1,100000)</f>
        <v>100000</v>
      </c>
      <c r="K45" s="8">
        <f t="shared" si="13"/>
        <v>50000</v>
      </c>
      <c r="M45" s="9"/>
      <c r="N45" s="6"/>
      <c r="O45" s="7">
        <f>IF(AND(MOD(N42,2)&lt;&gt;0,MOD(N42,3)&lt;&gt;0),N42+1,100000)</f>
        <v>100000</v>
      </c>
      <c r="P45" s="8">
        <f t="shared" si="14"/>
        <v>50000</v>
      </c>
      <c r="R45" s="9"/>
      <c r="S45" s="6"/>
      <c r="T45" s="7">
        <f>IF(AND(MOD(S42,2)&lt;&gt;0,MOD(S42,3)&lt;&gt;0),S42+1,100000)</f>
        <v>100000</v>
      </c>
      <c r="U45" s="8">
        <f t="shared" si="15"/>
        <v>50000</v>
      </c>
    </row>
    <row r="46" spans="2:23" x14ac:dyDescent="0.3">
      <c r="C46" s="9"/>
      <c r="D46" s="3">
        <f>IF(AND(MOD(C34,2)&lt;&gt;0,MOD(C34,3)&lt;&gt;0),C34+1,100000)</f>
        <v>56</v>
      </c>
      <c r="E46" s="4">
        <f>D46-5</f>
        <v>51</v>
      </c>
      <c r="F46" s="5">
        <f>MIN(E46-5,IF(MOD(E46,2)=0,E46/2,100000),IF(MOD(E46,3)=0,E46/3,100000))</f>
        <v>17</v>
      </c>
      <c r="H46" s="9"/>
      <c r="I46" s="3">
        <f>IF(AND(MOD(H34,2)&lt;&gt;0,MOD(H34,3)&lt;&gt;0),H34+1,100000)</f>
        <v>100000</v>
      </c>
      <c r="J46" s="4">
        <f>I46-5</f>
        <v>99995</v>
      </c>
      <c r="K46" s="5">
        <f>MIN(J46-5,IF(MOD(J46,2)=0,J46/2,100000),IF(MOD(J46,3)=0,J46/3,100000))</f>
        <v>99990</v>
      </c>
      <c r="M46" s="9"/>
      <c r="N46" s="3">
        <f>IF(AND(MOD(M34,2)&lt;&gt;0,MOD(M34,3)&lt;&gt;0),M34+1,100000)</f>
        <v>100000</v>
      </c>
      <c r="O46" s="4">
        <f>N46-5</f>
        <v>99995</v>
      </c>
      <c r="P46" s="5">
        <f>MIN(O46-5,IF(MOD(O46,2)=0,O46/2,100000),IF(MOD(O46,3)=0,O46/3,100000))</f>
        <v>99990</v>
      </c>
      <c r="R46" s="9"/>
      <c r="S46" s="3">
        <f>IF(AND(MOD(R34,2)&lt;&gt;0,MOD(R34,3)&lt;&gt;0),R34+1,100000)</f>
        <v>100000</v>
      </c>
      <c r="T46" s="4">
        <f>S46-5</f>
        <v>99995</v>
      </c>
      <c r="U46" s="5">
        <f>MIN(T46-5,IF(MOD(T46,2)=0,T46/2,100000),IF(MOD(T46,3)=0,T46/3,100000))</f>
        <v>99990</v>
      </c>
    </row>
    <row r="47" spans="2:23" x14ac:dyDescent="0.3">
      <c r="C47" s="9"/>
      <c r="D47" s="9"/>
      <c r="E47" s="10">
        <f>IF(MOD(D46,2)=0,D46/2,100000)</f>
        <v>28</v>
      </c>
      <c r="F47" s="11">
        <f t="shared" si="12"/>
        <v>14</v>
      </c>
      <c r="H47" s="9"/>
      <c r="I47" s="9"/>
      <c r="J47" s="10">
        <f>IF(MOD(I46,2)=0,I46/2,100000)</f>
        <v>50000</v>
      </c>
      <c r="K47" s="11">
        <f t="shared" si="13"/>
        <v>25000</v>
      </c>
      <c r="M47" s="9"/>
      <c r="N47" s="9"/>
      <c r="O47" s="10">
        <f>IF(MOD(N46,2)=0,N46/2,100000)</f>
        <v>50000</v>
      </c>
      <c r="P47" s="11">
        <f t="shared" si="14"/>
        <v>25000</v>
      </c>
      <c r="R47" s="9"/>
      <c r="S47" s="9"/>
      <c r="T47" s="10">
        <f>IF(MOD(S46,2)=0,S46/2,100000)</f>
        <v>50000</v>
      </c>
      <c r="U47" s="11">
        <f t="shared" si="15"/>
        <v>25000</v>
      </c>
    </row>
    <row r="48" spans="2:23" x14ac:dyDescent="0.3">
      <c r="C48" s="9"/>
      <c r="D48" s="9"/>
      <c r="E48" s="10">
        <f>IF(MOD(D46,3)=0,D46/3,100000)</f>
        <v>100000</v>
      </c>
      <c r="F48" s="11">
        <f t="shared" si="12"/>
        <v>50000</v>
      </c>
      <c r="H48" s="9"/>
      <c r="I48" s="9"/>
      <c r="J48" s="10">
        <f>IF(MOD(I46,3)=0,I46/3,100000)</f>
        <v>100000</v>
      </c>
      <c r="K48" s="11">
        <f t="shared" si="13"/>
        <v>50000</v>
      </c>
      <c r="M48" s="9"/>
      <c r="N48" s="9"/>
      <c r="O48" s="10">
        <f>IF(MOD(N46,3)=0,N46/3,100000)</f>
        <v>100000</v>
      </c>
      <c r="P48" s="11">
        <f t="shared" si="14"/>
        <v>50000</v>
      </c>
      <c r="R48" s="9"/>
      <c r="S48" s="9"/>
      <c r="T48" s="10">
        <f>IF(MOD(S46,3)=0,S46/3,100000)</f>
        <v>100000</v>
      </c>
      <c r="U48" s="11">
        <f t="shared" si="15"/>
        <v>50000</v>
      </c>
    </row>
    <row r="49" spans="3:21" x14ac:dyDescent="0.3">
      <c r="C49" s="6"/>
      <c r="D49" s="6"/>
      <c r="E49" s="7">
        <f>IF(AND(MOD(D46,2)&lt;&gt;0,MOD(D46,3)&lt;&gt;0),D46+1,100000)</f>
        <v>100000</v>
      </c>
      <c r="F49" s="8">
        <f t="shared" si="12"/>
        <v>50000</v>
      </c>
      <c r="H49" s="6"/>
      <c r="I49" s="6"/>
      <c r="J49" s="7">
        <f>IF(AND(MOD(I46,2)&lt;&gt;0,MOD(I46,3)&lt;&gt;0),I46+1,100000)</f>
        <v>100000</v>
      </c>
      <c r="K49" s="8">
        <f t="shared" si="13"/>
        <v>50000</v>
      </c>
      <c r="M49" s="6"/>
      <c r="N49" s="6"/>
      <c r="O49" s="7">
        <f>IF(AND(MOD(N46,2)&lt;&gt;0,MOD(N46,3)&lt;&gt;0),N46+1,100000)</f>
        <v>100000</v>
      </c>
      <c r="P49" s="8">
        <f t="shared" si="14"/>
        <v>50000</v>
      </c>
      <c r="R49" s="6"/>
      <c r="S49" s="6"/>
      <c r="T49" s="7">
        <f>IF(AND(MOD(S46,2)&lt;&gt;0,MOD(S46,3)&lt;&gt;0),S46+1,100000)</f>
        <v>100000</v>
      </c>
      <c r="U49" s="8">
        <f t="shared" si="15"/>
        <v>50000</v>
      </c>
    </row>
  </sheetData>
  <mergeCells count="3">
    <mergeCell ref="B1:C1"/>
    <mergeCell ref="D1:E1"/>
    <mergeCell ref="F1:G1"/>
  </mergeCells>
  <conditionalFormatting sqref="C6:C9">
    <cfRule type="cellIs" dxfId="75" priority="75" operator="lessThanOrEqual">
      <formula>19</formula>
    </cfRule>
  </conditionalFormatting>
  <conditionalFormatting sqref="B6:B9">
    <cfRule type="cellIs" dxfId="74" priority="74" operator="lessThanOrEqual">
      <formula>19</formula>
    </cfRule>
  </conditionalFormatting>
  <conditionalFormatting sqref="B6:C9">
    <cfRule type="cellIs" dxfId="73" priority="73" operator="greaterThan">
      <formula>500</formula>
    </cfRule>
  </conditionalFormatting>
  <conditionalFormatting sqref="D12:D15">
    <cfRule type="cellIs" dxfId="72" priority="72" operator="lessThanOrEqual">
      <formula>19</formula>
    </cfRule>
  </conditionalFormatting>
  <conditionalFormatting sqref="C12:C15">
    <cfRule type="cellIs" dxfId="71" priority="71" operator="lessThanOrEqual">
      <formula>19</formula>
    </cfRule>
  </conditionalFormatting>
  <conditionalFormatting sqref="C12:D15">
    <cfRule type="cellIs" dxfId="70" priority="70" operator="greaterThan">
      <formula>500</formula>
    </cfRule>
  </conditionalFormatting>
  <conditionalFormatting sqref="D16:D19">
    <cfRule type="cellIs" dxfId="69" priority="69" operator="lessThanOrEqual">
      <formula>19</formula>
    </cfRule>
  </conditionalFormatting>
  <conditionalFormatting sqref="C16:C19">
    <cfRule type="cellIs" dxfId="68" priority="68" operator="lessThanOrEqual">
      <formula>19</formula>
    </cfRule>
  </conditionalFormatting>
  <conditionalFormatting sqref="C16:D19">
    <cfRule type="cellIs" dxfId="67" priority="67" operator="greaterThan">
      <formula>500</formula>
    </cfRule>
  </conditionalFormatting>
  <conditionalFormatting sqref="D20:D23">
    <cfRule type="cellIs" dxfId="66" priority="66" operator="lessThanOrEqual">
      <formula>19</formula>
    </cfRule>
  </conditionalFormatting>
  <conditionalFormatting sqref="C20:C23">
    <cfRule type="cellIs" dxfId="65" priority="65" operator="lessThanOrEqual">
      <formula>19</formula>
    </cfRule>
  </conditionalFormatting>
  <conditionalFormatting sqref="C20:D23">
    <cfRule type="cellIs" dxfId="64" priority="64" operator="greaterThan">
      <formula>500</formula>
    </cfRule>
  </conditionalFormatting>
  <conditionalFormatting sqref="D24:D27">
    <cfRule type="cellIs" dxfId="63" priority="63" operator="lessThanOrEqual">
      <formula>19</formula>
    </cfRule>
  </conditionalFormatting>
  <conditionalFormatting sqref="C24:C27">
    <cfRule type="cellIs" dxfId="62" priority="62" operator="lessThanOrEqual">
      <formula>19</formula>
    </cfRule>
  </conditionalFormatting>
  <conditionalFormatting sqref="C24:D27">
    <cfRule type="cellIs" dxfId="61" priority="61" operator="greaterThan">
      <formula>500</formula>
    </cfRule>
  </conditionalFormatting>
  <conditionalFormatting sqref="B12 B16 B20 B24">
    <cfRule type="cellIs" dxfId="60" priority="60" operator="lessThanOrEqual">
      <formula>19</formula>
    </cfRule>
    <cfRule type="cellIs" dxfId="59" priority="59" operator="greaterThan">
      <formula>500</formula>
    </cfRule>
  </conditionalFormatting>
  <conditionalFormatting sqref="F34:F37">
    <cfRule type="cellIs" dxfId="58" priority="58" operator="lessThanOrEqual">
      <formula>19</formula>
    </cfRule>
  </conditionalFormatting>
  <conditionalFormatting sqref="E34:E37">
    <cfRule type="cellIs" dxfId="57" priority="57" operator="lessThanOrEqual">
      <formula>19</formula>
    </cfRule>
  </conditionalFormatting>
  <conditionalFormatting sqref="E34:F37">
    <cfRule type="cellIs" dxfId="56" priority="56" operator="greaterThan">
      <formula>500</formula>
    </cfRule>
  </conditionalFormatting>
  <conditionalFormatting sqref="F38:F41">
    <cfRule type="cellIs" dxfId="55" priority="55" operator="lessThanOrEqual">
      <formula>19</formula>
    </cfRule>
  </conditionalFormatting>
  <conditionalFormatting sqref="E38:E41">
    <cfRule type="cellIs" dxfId="54" priority="54" operator="lessThanOrEqual">
      <formula>19</formula>
    </cfRule>
  </conditionalFormatting>
  <conditionalFormatting sqref="E38:F41">
    <cfRule type="cellIs" dxfId="53" priority="53" operator="greaterThan">
      <formula>500</formula>
    </cfRule>
  </conditionalFormatting>
  <conditionalFormatting sqref="F42:F45">
    <cfRule type="cellIs" dxfId="52" priority="52" operator="lessThanOrEqual">
      <formula>19</formula>
    </cfRule>
  </conditionalFormatting>
  <conditionalFormatting sqref="E42:E45">
    <cfRule type="cellIs" dxfId="51" priority="51" operator="lessThanOrEqual">
      <formula>19</formula>
    </cfRule>
  </conditionalFormatting>
  <conditionalFormatting sqref="E42:F45">
    <cfRule type="cellIs" dxfId="50" priority="50" operator="greaterThan">
      <formula>500</formula>
    </cfRule>
  </conditionalFormatting>
  <conditionalFormatting sqref="F46:F49">
    <cfRule type="cellIs" dxfId="49" priority="49" operator="lessThanOrEqual">
      <formula>19</formula>
    </cfRule>
  </conditionalFormatting>
  <conditionalFormatting sqref="E46:E49">
    <cfRule type="cellIs" dxfId="48" priority="48" operator="lessThanOrEqual">
      <formula>19</formula>
    </cfRule>
  </conditionalFormatting>
  <conditionalFormatting sqref="E46:F49">
    <cfRule type="cellIs" dxfId="47" priority="47" operator="greaterThan">
      <formula>500</formula>
    </cfRule>
  </conditionalFormatting>
  <conditionalFormatting sqref="D34 D38 D42 D46">
    <cfRule type="cellIs" dxfId="45" priority="45" operator="greaterThan">
      <formula>500</formula>
    </cfRule>
    <cfRule type="cellIs" dxfId="46" priority="46" operator="lessThanOrEqual">
      <formula>19</formula>
    </cfRule>
  </conditionalFormatting>
  <conditionalFormatting sqref="K34:K37">
    <cfRule type="cellIs" dxfId="44" priority="44" operator="lessThanOrEqual">
      <formula>19</formula>
    </cfRule>
  </conditionalFormatting>
  <conditionalFormatting sqref="J34:J37">
    <cfRule type="cellIs" dxfId="43" priority="43" operator="lessThanOrEqual">
      <formula>19</formula>
    </cfRule>
  </conditionalFormatting>
  <conditionalFormatting sqref="J34:K37">
    <cfRule type="cellIs" dxfId="42" priority="42" operator="greaterThan">
      <formula>500</formula>
    </cfRule>
  </conditionalFormatting>
  <conditionalFormatting sqref="K38:K41">
    <cfRule type="cellIs" dxfId="41" priority="41" operator="lessThanOrEqual">
      <formula>19</formula>
    </cfRule>
  </conditionalFormatting>
  <conditionalFormatting sqref="J38:J41">
    <cfRule type="cellIs" dxfId="40" priority="40" operator="lessThanOrEqual">
      <formula>19</formula>
    </cfRule>
  </conditionalFormatting>
  <conditionalFormatting sqref="J38:K41">
    <cfRule type="cellIs" dxfId="39" priority="39" operator="greaterThan">
      <formula>500</formula>
    </cfRule>
  </conditionalFormatting>
  <conditionalFormatting sqref="K42:K45">
    <cfRule type="cellIs" dxfId="38" priority="38" operator="lessThanOrEqual">
      <formula>19</formula>
    </cfRule>
  </conditionalFormatting>
  <conditionalFormatting sqref="J42:J45">
    <cfRule type="cellIs" dxfId="37" priority="37" operator="lessThanOrEqual">
      <formula>19</formula>
    </cfRule>
  </conditionalFormatting>
  <conditionalFormatting sqref="J42:K45">
    <cfRule type="cellIs" dxfId="36" priority="36" operator="greaterThan">
      <formula>500</formula>
    </cfRule>
  </conditionalFormatting>
  <conditionalFormatting sqref="K46:K49">
    <cfRule type="cellIs" dxfId="35" priority="35" operator="lessThanOrEqual">
      <formula>19</formula>
    </cfRule>
  </conditionalFormatting>
  <conditionalFormatting sqref="J46:J49">
    <cfRule type="cellIs" dxfId="34" priority="34" operator="lessThanOrEqual">
      <formula>19</formula>
    </cfRule>
  </conditionalFormatting>
  <conditionalFormatting sqref="J46:K49">
    <cfRule type="cellIs" dxfId="33" priority="33" operator="greaterThan">
      <formula>500</formula>
    </cfRule>
  </conditionalFormatting>
  <conditionalFormatting sqref="I34 I38 I42 I46">
    <cfRule type="cellIs" dxfId="31" priority="31" operator="greaterThan">
      <formula>500</formula>
    </cfRule>
    <cfRule type="cellIs" dxfId="32" priority="32" operator="lessThanOrEqual">
      <formula>19</formula>
    </cfRule>
  </conditionalFormatting>
  <conditionalFormatting sqref="P34:P37">
    <cfRule type="cellIs" dxfId="30" priority="30" operator="lessThanOrEqual">
      <formula>19</formula>
    </cfRule>
  </conditionalFormatting>
  <conditionalFormatting sqref="O34:O37">
    <cfRule type="cellIs" dxfId="29" priority="29" operator="lessThanOrEqual">
      <formula>19</formula>
    </cfRule>
  </conditionalFormatting>
  <conditionalFormatting sqref="O34:P37">
    <cfRule type="cellIs" dxfId="28" priority="28" operator="greaterThan">
      <formula>500</formula>
    </cfRule>
  </conditionalFormatting>
  <conditionalFormatting sqref="P38:P41">
    <cfRule type="cellIs" dxfId="27" priority="27" operator="lessThanOrEqual">
      <formula>19</formula>
    </cfRule>
  </conditionalFormatting>
  <conditionalFormatting sqref="O38:O41">
    <cfRule type="cellIs" dxfId="26" priority="26" operator="lessThanOrEqual">
      <formula>19</formula>
    </cfRule>
  </conditionalFormatting>
  <conditionalFormatting sqref="O38:P41">
    <cfRule type="cellIs" dxfId="25" priority="25" operator="greaterThan">
      <formula>500</formula>
    </cfRule>
  </conditionalFormatting>
  <conditionalFormatting sqref="P42:P45">
    <cfRule type="cellIs" dxfId="24" priority="24" operator="lessThanOrEqual">
      <formula>19</formula>
    </cfRule>
  </conditionalFormatting>
  <conditionalFormatting sqref="O42:O45">
    <cfRule type="cellIs" dxfId="23" priority="23" operator="lessThanOrEqual">
      <formula>19</formula>
    </cfRule>
  </conditionalFormatting>
  <conditionalFormatting sqref="O42:P45">
    <cfRule type="cellIs" dxfId="22" priority="22" operator="greaterThan">
      <formula>500</formula>
    </cfRule>
  </conditionalFormatting>
  <conditionalFormatting sqref="P46:P49">
    <cfRule type="cellIs" dxfId="21" priority="21" operator="lessThanOrEqual">
      <formula>19</formula>
    </cfRule>
  </conditionalFormatting>
  <conditionalFormatting sqref="O46:O49">
    <cfRule type="cellIs" dxfId="20" priority="20" operator="lessThanOrEqual">
      <formula>19</formula>
    </cfRule>
  </conditionalFormatting>
  <conditionalFormatting sqref="O46:P49">
    <cfRule type="cellIs" dxfId="19" priority="19" operator="greaterThan">
      <formula>500</formula>
    </cfRule>
  </conditionalFormatting>
  <conditionalFormatting sqref="N34 N38 N42 N46">
    <cfRule type="cellIs" dxfId="17" priority="17" operator="greaterThan">
      <formula>500</formula>
    </cfRule>
    <cfRule type="cellIs" dxfId="18" priority="18" operator="lessThanOrEqual">
      <formula>19</formula>
    </cfRule>
  </conditionalFormatting>
  <conditionalFormatting sqref="U34:U37">
    <cfRule type="cellIs" dxfId="16" priority="16" operator="lessThanOrEqual">
      <formula>19</formula>
    </cfRule>
  </conditionalFormatting>
  <conditionalFormatting sqref="T34:T37">
    <cfRule type="cellIs" dxfId="15" priority="15" operator="lessThanOrEqual">
      <formula>19</formula>
    </cfRule>
  </conditionalFormatting>
  <conditionalFormatting sqref="T34:U37">
    <cfRule type="cellIs" dxfId="14" priority="14" operator="greaterThan">
      <formula>500</formula>
    </cfRule>
  </conditionalFormatting>
  <conditionalFormatting sqref="U38:U41">
    <cfRule type="cellIs" dxfId="13" priority="13" operator="lessThanOrEqual">
      <formula>19</formula>
    </cfRule>
  </conditionalFormatting>
  <conditionalFormatting sqref="T38:T41">
    <cfRule type="cellIs" dxfId="12" priority="12" operator="lessThanOrEqual">
      <formula>19</formula>
    </cfRule>
  </conditionalFormatting>
  <conditionalFormatting sqref="T38:U41">
    <cfRule type="cellIs" dxfId="11" priority="11" operator="greaterThan">
      <formula>500</formula>
    </cfRule>
  </conditionalFormatting>
  <conditionalFormatting sqref="U42:U45">
    <cfRule type="cellIs" dxfId="10" priority="10" operator="lessThanOrEqual">
      <formula>19</formula>
    </cfRule>
  </conditionalFormatting>
  <conditionalFormatting sqref="T42:T45">
    <cfRule type="cellIs" dxfId="9" priority="9" operator="lessThanOrEqual">
      <formula>19</formula>
    </cfRule>
  </conditionalFormatting>
  <conditionalFormatting sqref="T42:U45">
    <cfRule type="cellIs" dxfId="8" priority="8" operator="greaterThan">
      <formula>500</formula>
    </cfRule>
  </conditionalFormatting>
  <conditionalFormatting sqref="U46:U49">
    <cfRule type="cellIs" dxfId="7" priority="7" operator="lessThanOrEqual">
      <formula>19</formula>
    </cfRule>
  </conditionalFormatting>
  <conditionalFormatting sqref="T46:T49">
    <cfRule type="cellIs" dxfId="6" priority="6" operator="lessThanOrEqual">
      <formula>19</formula>
    </cfRule>
  </conditionalFormatting>
  <conditionalFormatting sqref="T46:U49">
    <cfRule type="cellIs" dxfId="5" priority="5" operator="greaterThan">
      <formula>500</formula>
    </cfRule>
  </conditionalFormatting>
  <conditionalFormatting sqref="S34 S38 S42 S46">
    <cfRule type="cellIs" dxfId="3" priority="3" operator="greaterThan">
      <formula>500</formula>
    </cfRule>
    <cfRule type="cellIs" dxfId="4" priority="4" operator="lessThanOrEqual">
      <formula>19</formula>
    </cfRule>
  </conditionalFormatting>
  <conditionalFormatting sqref="C34 H34 M34 R34">
    <cfRule type="cellIs" dxfId="2" priority="2" operator="lessThanOrEqual">
      <formula>19</formula>
    </cfRule>
    <cfRule type="cellIs" dxfId="1" priority="1" operator="greaterThan">
      <formula>500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2025-05-02T17:32:06Z</dcterms:modified>
</cp:coreProperties>
</file>